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8-221226131641.256, T16-7!, Mod 4, PpO 250, α 100\"/>
    </mc:Choice>
  </mc:AlternateContent>
  <xr:revisionPtr revIDLastSave="0" documentId="13_ncr:1_{0DFFCE56-B476-4820-87A9-966EBAF0F50D}" xr6:coauthVersionLast="47" xr6:coauthVersionMax="47" xr10:uidLastSave="{00000000-0000-0000-0000-000000000000}"/>
  <bookViews>
    <workbookView xWindow="-120" yWindow="-120" windowWidth="21840" windowHeight="13140" firstSheet="15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J54" i="29" s="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J89" i="29" s="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M90" i="29" s="1"/>
  <c r="N90" i="31"/>
  <c r="O90" i="31"/>
  <c r="A91" i="31"/>
  <c r="B91" i="31"/>
  <c r="C91" i="31"/>
  <c r="D91" i="31"/>
  <c r="E91" i="31"/>
  <c r="F91" i="31"/>
  <c r="G91" i="31"/>
  <c r="H91" i="31"/>
  <c r="I91" i="31"/>
  <c r="J91" i="31"/>
  <c r="J91" i="29" s="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M92" i="29" s="1"/>
  <c r="N92" i="31"/>
  <c r="O92" i="31"/>
  <c r="A93" i="31"/>
  <c r="B93" i="31"/>
  <c r="C93" i="31"/>
  <c r="D93" i="31"/>
  <c r="E93" i="31"/>
  <c r="F93" i="31"/>
  <c r="G93" i="31"/>
  <c r="H93" i="31"/>
  <c r="I93" i="31"/>
  <c r="J93" i="31"/>
  <c r="J93" i="29" s="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M94" i="29" s="1"/>
  <c r="N94" i="31"/>
  <c r="O94" i="31"/>
  <c r="A95" i="31"/>
  <c r="B95" i="31"/>
  <c r="C95" i="31"/>
  <c r="D95" i="31"/>
  <c r="E95" i="31"/>
  <c r="F95" i="31"/>
  <c r="G95" i="31"/>
  <c r="H95" i="31"/>
  <c r="I95" i="31"/>
  <c r="J95" i="31"/>
  <c r="J95" i="29" s="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M96" i="29" s="1"/>
  <c r="N96" i="31"/>
  <c r="O96" i="31"/>
  <c r="A97" i="31"/>
  <c r="B97" i="31"/>
  <c r="C97" i="31"/>
  <c r="D97" i="31"/>
  <c r="E97" i="31"/>
  <c r="F97" i="31"/>
  <c r="G97" i="31"/>
  <c r="H97" i="31"/>
  <c r="I97" i="31"/>
  <c r="J97" i="31"/>
  <c r="J97" i="29" s="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M98" i="29" s="1"/>
  <c r="N98" i="31"/>
  <c r="O98" i="31"/>
  <c r="A99" i="31"/>
  <c r="B99" i="31"/>
  <c r="C99" i="31"/>
  <c r="D99" i="31"/>
  <c r="E99" i="31"/>
  <c r="F99" i="31"/>
  <c r="G99" i="31"/>
  <c r="H99" i="31"/>
  <c r="I99" i="31"/>
  <c r="J99" i="31"/>
  <c r="J99" i="29" s="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M100" i="29" s="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J101" i="29" s="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M102" i="29" s="1"/>
  <c r="N102" i="31"/>
  <c r="O102" i="31"/>
  <c r="F3" i="31"/>
  <c r="G3" i="31"/>
  <c r="H3" i="31"/>
  <c r="I3" i="31"/>
  <c r="J3" i="31"/>
  <c r="K3" i="31"/>
  <c r="L3" i="31"/>
  <c r="M3" i="31"/>
  <c r="N3" i="31"/>
  <c r="O3" i="31"/>
  <c r="O3" i="29" s="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H3" i="25"/>
  <c r="H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I3" i="25" s="1"/>
  <c r="I8" i="18" s="1"/>
  <c r="L3" i="26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L43" i="29" l="1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J5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N21" i="18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97" i="17" l="1"/>
  <c r="U97" i="26"/>
  <c r="Q97" i="30" s="1"/>
  <c r="V76" i="17"/>
  <c r="U76" i="26"/>
  <c r="Q76" i="30" s="1"/>
  <c r="V99" i="17"/>
  <c r="U99" i="26"/>
  <c r="Q99" i="30" s="1"/>
  <c r="V10" i="17"/>
  <c r="U10" i="26"/>
  <c r="Q10" i="30" s="1"/>
  <c r="V69" i="17"/>
  <c r="U69" i="26"/>
  <c r="Q69" i="30" s="1"/>
  <c r="V49" i="17"/>
  <c r="U49" i="26"/>
  <c r="Q49" i="30" s="1"/>
  <c r="V56" i="17"/>
  <c r="U56" i="26"/>
  <c r="Q56" i="30" s="1"/>
  <c r="V21" i="17"/>
  <c r="U21" i="26"/>
  <c r="Q21" i="30" s="1"/>
  <c r="V16" i="17"/>
  <c r="U16" i="26"/>
  <c r="Q16" i="30" s="1"/>
  <c r="W91" i="17"/>
  <c r="V91" i="26"/>
  <c r="R91" i="30" s="1"/>
  <c r="W73" i="17"/>
  <c r="V73" i="26"/>
  <c r="R73" i="30" s="1"/>
  <c r="W69" i="17"/>
  <c r="V69" i="26"/>
  <c r="R69" i="30" s="1"/>
  <c r="W93" i="17"/>
  <c r="V93" i="26"/>
  <c r="R93" i="30" s="1"/>
  <c r="W65" i="17"/>
  <c r="V65" i="26"/>
  <c r="R65" i="30" s="1"/>
  <c r="W68" i="17"/>
  <c r="V68" i="26"/>
  <c r="R68" i="30" s="1"/>
  <c r="W59" i="17"/>
  <c r="V59" i="26"/>
  <c r="R59" i="30" s="1"/>
  <c r="W66" i="17"/>
  <c r="V66" i="26"/>
  <c r="R66" i="30" s="1"/>
  <c r="V80" i="17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58" i="17"/>
  <c r="U58" i="26"/>
  <c r="Q58" i="30" s="1"/>
  <c r="V103" i="17"/>
  <c r="U103" i="26"/>
  <c r="Q103" i="30" s="1"/>
  <c r="V8" i="17"/>
  <c r="U8" i="26"/>
  <c r="Q8" i="30" s="1"/>
  <c r="V101" i="17"/>
  <c r="U101" i="26"/>
  <c r="Q101" i="30" s="1"/>
  <c r="V24" i="17"/>
  <c r="U24" i="26"/>
  <c r="Q24" i="30" s="1"/>
  <c r="V51" i="17"/>
  <c r="U51" i="26"/>
  <c r="Q51" i="30" s="1"/>
  <c r="V30" i="17"/>
  <c r="U30" i="26"/>
  <c r="Q30" i="30" s="1"/>
  <c r="W75" i="17"/>
  <c r="V75" i="26"/>
  <c r="R75" i="30" s="1"/>
  <c r="W87" i="17"/>
  <c r="V87" i="26"/>
  <c r="R87" i="30" s="1"/>
  <c r="W70" i="17"/>
  <c r="V70" i="26"/>
  <c r="R70" i="30" s="1"/>
  <c r="W98" i="17"/>
  <c r="V98" i="26"/>
  <c r="R98" i="30" s="1"/>
  <c r="W33" i="17"/>
  <c r="V33" i="26"/>
  <c r="R33" i="30" s="1"/>
  <c r="W23" i="17"/>
  <c r="V23" i="26"/>
  <c r="R23" i="30" s="1"/>
  <c r="W35" i="17"/>
  <c r="V35" i="26"/>
  <c r="R35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R1" i="17" s="1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G1" i="17" s="1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M1" i="17" s="1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S1" i="17" s="1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H1" i="17" s="1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I1" i="17" s="1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N1" i="17" s="1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J1" i="17" s="1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E1" i="17" s="1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O1" i="17" s="1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F1" i="17" s="1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C78" i="25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D60" i="25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G81" i="25" s="1"/>
  <c r="L81" i="17"/>
  <c r="K55" i="26"/>
  <c r="G55" i="30" s="1"/>
  <c r="L55" i="17"/>
  <c r="K30" i="26"/>
  <c r="G30" i="30" s="1"/>
  <c r="L30" i="17"/>
  <c r="K7" i="26"/>
  <c r="G7" i="30" s="1"/>
  <c r="L7" i="17"/>
  <c r="K83" i="26"/>
  <c r="G83" i="30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K30" i="25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H65" i="25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D70" i="25" s="1"/>
  <c r="I70" i="17"/>
  <c r="J5" i="26"/>
  <c r="F5" i="30" s="1"/>
  <c r="K5" i="17"/>
  <c r="C54" i="26"/>
  <c r="C54" i="30" s="1"/>
  <c r="D54" i="17"/>
  <c r="C87" i="26"/>
  <c r="C87" i="30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N52" i="25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Q1" i="17" s="1"/>
  <c r="P49" i="26"/>
  <c r="L49" i="30" s="1"/>
  <c r="Q49" i="17"/>
  <c r="P83" i="26"/>
  <c r="L83" i="30" s="1"/>
  <c r="Q83" i="17"/>
  <c r="P24" i="26"/>
  <c r="L24" i="30" s="1"/>
  <c r="L24" i="25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L8" i="25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M40" i="25" s="1"/>
  <c r="R40" i="17"/>
  <c r="Q66" i="26"/>
  <c r="M66" i="30" s="1"/>
  <c r="R66" i="17"/>
  <c r="Q37" i="26"/>
  <c r="M37" i="30" s="1"/>
  <c r="M37" i="25" s="1"/>
  <c r="R37" i="17"/>
  <c r="Q5" i="26"/>
  <c r="M5" i="30" s="1"/>
  <c r="M5" i="25" s="1"/>
  <c r="R5" i="17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I22" i="18" s="1"/>
  <c r="L21" i="18"/>
  <c r="M107" i="29"/>
  <c r="P1" i="17"/>
  <c r="L1" i="17"/>
  <c r="L22" i="18" l="1"/>
  <c r="E22" i="18"/>
  <c r="H82" i="25"/>
  <c r="J67" i="25"/>
  <c r="G83" i="25"/>
  <c r="G103" i="25"/>
  <c r="D29" i="25"/>
  <c r="D75" i="25"/>
  <c r="E31" i="25"/>
  <c r="F49" i="25"/>
  <c r="E20" i="25"/>
  <c r="M73" i="25"/>
  <c r="L15" i="25"/>
  <c r="L6" i="25"/>
  <c r="C19" i="25"/>
  <c r="F18" i="25"/>
  <c r="K32" i="25"/>
  <c r="I57" i="25"/>
  <c r="G99" i="25"/>
  <c r="H27" i="25"/>
  <c r="M53" i="25"/>
  <c r="M7" i="25"/>
  <c r="L25" i="25"/>
  <c r="L14" i="25"/>
  <c r="N34" i="25"/>
  <c r="N89" i="25"/>
  <c r="E93" i="25"/>
  <c r="K101" i="25"/>
  <c r="G62" i="25"/>
  <c r="D1" i="17"/>
  <c r="L36" i="25"/>
  <c r="C87" i="25"/>
  <c r="H66" i="25"/>
  <c r="K76" i="25"/>
  <c r="J61" i="25"/>
  <c r="I38" i="25"/>
  <c r="G55" i="25"/>
  <c r="H44" i="25"/>
  <c r="D26" i="25"/>
  <c r="D54" i="25"/>
  <c r="M94" i="25"/>
  <c r="L43" i="25"/>
  <c r="H84" i="25"/>
  <c r="H63" i="25"/>
  <c r="K59" i="25"/>
  <c r="K96" i="25"/>
  <c r="K90" i="25"/>
  <c r="C12" i="25"/>
  <c r="K1" i="17"/>
  <c r="C45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C9" i="18"/>
  <c r="I1" i="25"/>
  <c r="I9" i="18"/>
  <c r="J1" i="25"/>
  <c r="J9" i="18"/>
  <c r="E1" i="25"/>
  <c r="E9" i="18"/>
  <c r="F1" i="25"/>
  <c r="F9" i="18"/>
  <c r="G1" i="25"/>
  <c r="G9" i="18"/>
  <c r="L10" i="18" s="1"/>
  <c r="K1" i="25"/>
  <c r="K9" i="18"/>
  <c r="M1" i="25"/>
  <c r="M9" i="18"/>
  <c r="N1" i="25"/>
  <c r="N9" i="18"/>
  <c r="M10" i="18" l="1"/>
  <c r="S3" i="25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<sst xmlns="http://schemas.openxmlformats.org/spreadsheetml/2006/main" count="111" uniqueCount="46">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</sst>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0.99365301489650792</c:v>
                </c:pt>
                <c:pt idx="1">
                  <c:v>0.99624479871314831</c:v>
                </c:pt>
                <c:pt idx="2">
                  <c:v>0.98890128425658097</c:v>
                </c:pt>
                <c:pt idx="3">
                  <c:v>1</c:v>
                </c:pt>
                <c:pt idx="4">
                  <c:v>0.9563575541913103</c:v>
                </c:pt>
                <c:pt idx="5">
                  <c:v>0.9627796187516674</c:v>
                </c:pt>
                <c:pt idx="6">
                  <c:v>0.94548565217959257</c:v>
                </c:pt>
                <c:pt idx="7">
                  <c:v>0.94974581173201456</c:v>
                </c:pt>
                <c:pt idx="8">
                  <c:v>0.93734059185951901</c:v>
                </c:pt>
                <c:pt idx="9">
                  <c:v>0.92133182428835503</c:v>
                </c:pt>
                <c:pt idx="10">
                  <c:v>0.89704769462338163</c:v>
                </c:pt>
                <c:pt idx="11">
                  <c:v>0.88557344535676152</c:v>
                </c:pt>
                <c:pt idx="12">
                  <c:v>0.88424254246938327</c:v>
                </c:pt>
                <c:pt idx="13">
                  <c:v>0.88438593127661957</c:v>
                </c:pt>
                <c:pt idx="14">
                  <c:v>0.86506848648471701</c:v>
                </c:pt>
                <c:pt idx="15">
                  <c:v>0.8546507752227146</c:v>
                </c:pt>
                <c:pt idx="16">
                  <c:v>0.82984033256739942</c:v>
                </c:pt>
                <c:pt idx="17">
                  <c:v>0.84185817554749887</c:v>
                </c:pt>
                <c:pt idx="18">
                  <c:v>0.83544785526439946</c:v>
                </c:pt>
                <c:pt idx="19">
                  <c:v>0.8227517589777239</c:v>
                </c:pt>
                <c:pt idx="20">
                  <c:v>0.81150084782018883</c:v>
                </c:pt>
                <c:pt idx="21">
                  <c:v>0.7975799708771617</c:v>
                </c:pt>
                <c:pt idx="22">
                  <c:v>0.77795507461923985</c:v>
                </c:pt>
                <c:pt idx="23">
                  <c:v>0.78243675178437988</c:v>
                </c:pt>
                <c:pt idx="24">
                  <c:v>0.76687225157664318</c:v>
                </c:pt>
                <c:pt idx="25">
                  <c:v>0.76250599016737663</c:v>
                </c:pt>
                <c:pt idx="26">
                  <c:v>0.76164082564297453</c:v>
                </c:pt>
                <c:pt idx="27">
                  <c:v>0.74213141254310577</c:v>
                </c:pt>
                <c:pt idx="28">
                  <c:v>0.72311379566612866</c:v>
                </c:pt>
                <c:pt idx="29">
                  <c:v>0.71392859631553407</c:v>
                </c:pt>
                <c:pt idx="30">
                  <c:v>0.71863724935973061</c:v>
                </c:pt>
                <c:pt idx="31">
                  <c:v>0.69399582152191952</c:v>
                </c:pt>
                <c:pt idx="32">
                  <c:v>0.68541477067965684</c:v>
                </c:pt>
                <c:pt idx="33">
                  <c:v>0.68326637026518278</c:v>
                </c:pt>
                <c:pt idx="34">
                  <c:v>0.68144617993899459</c:v>
                </c:pt>
                <c:pt idx="35">
                  <c:v>0.6740873332437145</c:v>
                </c:pt>
                <c:pt idx="36">
                  <c:v>0.66356225974230398</c:v>
                </c:pt>
                <c:pt idx="37">
                  <c:v>0.62921578535899392</c:v>
                </c:pt>
                <c:pt idx="38">
                  <c:v>0.63493056413960536</c:v>
                </c:pt>
                <c:pt idx="39">
                  <c:v>0.61838406214170083</c:v>
                </c:pt>
                <c:pt idx="40">
                  <c:v>0.62442821550856553</c:v>
                </c:pt>
                <c:pt idx="41">
                  <c:v>0.59883098113634847</c:v>
                </c:pt>
                <c:pt idx="42">
                  <c:v>0.59622930020122045</c:v>
                </c:pt>
                <c:pt idx="43">
                  <c:v>0.58601974756148045</c:v>
                </c:pt>
                <c:pt idx="44">
                  <c:v>0.58006870387581133</c:v>
                </c:pt>
                <c:pt idx="45">
                  <c:v>0.56682805056075469</c:v>
                </c:pt>
                <c:pt idx="46">
                  <c:v>0.56439181109509973</c:v>
                </c:pt>
                <c:pt idx="47">
                  <c:v>0.55282598894422597</c:v>
                </c:pt>
                <c:pt idx="48">
                  <c:v>0.54374153995446228</c:v>
                </c:pt>
                <c:pt idx="49">
                  <c:v>0.53491081296795506</c:v>
                </c:pt>
                <c:pt idx="50">
                  <c:v>0.52083824670400269</c:v>
                </c:pt>
                <c:pt idx="51">
                  <c:v>0.51891793998136282</c:v>
                </c:pt>
                <c:pt idx="52">
                  <c:v>0.50893215497154631</c:v>
                </c:pt>
                <c:pt idx="53">
                  <c:v>0.50015127296929029</c:v>
                </c:pt>
                <c:pt idx="54">
                  <c:v>0.48915433650051654</c:v>
                </c:pt>
                <c:pt idx="55">
                  <c:v>0.47262341044194978</c:v>
                </c:pt>
                <c:pt idx="56">
                  <c:v>0.46796019539699807</c:v>
                </c:pt>
                <c:pt idx="57">
                  <c:v>0.466007888283201</c:v>
                </c:pt>
                <c:pt idx="58">
                  <c:v>0.45256409116349705</c:v>
                </c:pt>
                <c:pt idx="59">
                  <c:v>0.45419542223364551</c:v>
                </c:pt>
                <c:pt idx="60">
                  <c:v>0.44291758331917558</c:v>
                </c:pt>
                <c:pt idx="61">
                  <c:v>0.43391192177612076</c:v>
                </c:pt>
                <c:pt idx="62">
                  <c:v>0.43054018930769272</c:v>
                </c:pt>
                <c:pt idx="63">
                  <c:v>0.44633405248118313</c:v>
                </c:pt>
                <c:pt idx="64">
                  <c:v>0.42624136267446427</c:v>
                </c:pt>
                <c:pt idx="65">
                  <c:v>0.44511530230228918</c:v>
                </c:pt>
                <c:pt idx="66">
                  <c:v>0.45763871690491775</c:v>
                </c:pt>
                <c:pt idx="67">
                  <c:v>0.45822102846195445</c:v>
                </c:pt>
                <c:pt idx="68">
                  <c:v>0.45198127763363</c:v>
                </c:pt>
                <c:pt idx="69">
                  <c:v>0.4502272833629784</c:v>
                </c:pt>
                <c:pt idx="70">
                  <c:v>0.43375310607507805</c:v>
                </c:pt>
                <c:pt idx="71">
                  <c:v>0.4155472763984881</c:v>
                </c:pt>
                <c:pt idx="72">
                  <c:v>0.41924382871536997</c:v>
                </c:pt>
                <c:pt idx="73">
                  <c:v>0.41371310114846827</c:v>
                </c:pt>
                <c:pt idx="74">
                  <c:v>0.41175299015061556</c:v>
                </c:pt>
                <c:pt idx="75">
                  <c:v>0.39897477002900572</c:v>
                </c:pt>
                <c:pt idx="76">
                  <c:v>0.42800187304264492</c:v>
                </c:pt>
                <c:pt idx="77">
                  <c:v>0.43500037348362258</c:v>
                </c:pt>
                <c:pt idx="78">
                  <c:v>0.44333916387507949</c:v>
                </c:pt>
                <c:pt idx="79">
                  <c:v>0.44634444722749445</c:v>
                </c:pt>
                <c:pt idx="80">
                  <c:v>0.43413602293861525</c:v>
                </c:pt>
                <c:pt idx="81">
                  <c:v>0.41514739563138869</c:v>
                </c:pt>
                <c:pt idx="82">
                  <c:v>0.39644804724401478</c:v>
                </c:pt>
                <c:pt idx="83">
                  <c:v>0.37957317605607388</c:v>
                </c:pt>
                <c:pt idx="84">
                  <c:v>0.36367499899004785</c:v>
                </c:pt>
                <c:pt idx="85">
                  <c:v>0.34268341999379337</c:v>
                </c:pt>
                <c:pt idx="86">
                  <c:v>0.33564044044415536</c:v>
                </c:pt>
                <c:pt idx="87">
                  <c:v>0.31348395052062766</c:v>
                </c:pt>
                <c:pt idx="88">
                  <c:v>0.30300295731295329</c:v>
                </c:pt>
                <c:pt idx="89">
                  <c:v>0.26973755175470548</c:v>
                </c:pt>
                <c:pt idx="90">
                  <c:v>0.28715399644038264</c:v>
                </c:pt>
                <c:pt idx="91">
                  <c:v>0.36359834129681917</c:v>
                </c:pt>
                <c:pt idx="92">
                  <c:v>0.35640119251997798</c:v>
                </c:pt>
                <c:pt idx="93">
                  <c:v>0.32643269377994638</c:v>
                </c:pt>
                <c:pt idx="94">
                  <c:v>0.28238392815141239</c:v>
                </c:pt>
                <c:pt idx="95">
                  <c:v>0.24267003758414507</c:v>
                </c:pt>
                <c:pt idx="96">
                  <c:v>0.19904924741566918</c:v>
                </c:pt>
                <c:pt idx="97">
                  <c:v>0.17233653068235807</c:v>
                </c:pt>
                <c:pt idx="98">
                  <c:v>0.12487035360102582</c:v>
                </c:pt>
                <c:pt idx="99">
                  <c:v>0.12496134598486791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0.99998567002499628</c:v>
                </c:pt>
                <c:pt idx="2">
                  <c:v>0.99996118268553602</c:v>
                </c:pt>
                <c:pt idx="3">
                  <c:v>0.99984891003956644</c:v>
                </c:pt>
                <c:pt idx="4">
                  <c:v>0.9997922253927598</c:v>
                </c:pt>
                <c:pt idx="5">
                  <c:v>0.99961690888102517</c:v>
                </c:pt>
                <c:pt idx="6">
                  <c:v>0.99963942359210189</c:v>
                </c:pt>
                <c:pt idx="7">
                  <c:v>0.99958101373131913</c:v>
                </c:pt>
                <c:pt idx="8">
                  <c:v>0.99935158033311433</c:v>
                </c:pt>
                <c:pt idx="9">
                  <c:v>0.99924065174919618</c:v>
                </c:pt>
                <c:pt idx="10">
                  <c:v>0.99895455376481246</c:v>
                </c:pt>
                <c:pt idx="11">
                  <c:v>0.99885225793765109</c:v>
                </c:pt>
                <c:pt idx="12">
                  <c:v>0.99859805635119914</c:v>
                </c:pt>
                <c:pt idx="13">
                  <c:v>0.99813785217961426</c:v>
                </c:pt>
                <c:pt idx="14">
                  <c:v>0.9978821727935937</c:v>
                </c:pt>
                <c:pt idx="15">
                  <c:v>0.99753713668523292</c:v>
                </c:pt>
                <c:pt idx="16">
                  <c:v>0.99716695792357579</c:v>
                </c:pt>
                <c:pt idx="17">
                  <c:v>0.99683607124457019</c:v>
                </c:pt>
                <c:pt idx="18">
                  <c:v>0.99653851864180965</c:v>
                </c:pt>
                <c:pt idx="19">
                  <c:v>0.99627894749402879</c:v>
                </c:pt>
                <c:pt idx="20">
                  <c:v>0.9958243536113045</c:v>
                </c:pt>
                <c:pt idx="21">
                  <c:v>0.99542909906511001</c:v>
                </c:pt>
                <c:pt idx="22">
                  <c:v>0.99506447041043056</c:v>
                </c:pt>
                <c:pt idx="23">
                  <c:v>0.99471850482632296</c:v>
                </c:pt>
                <c:pt idx="24">
                  <c:v>0.99421412715269686</c:v>
                </c:pt>
                <c:pt idx="25">
                  <c:v>0.99403602221372145</c:v>
                </c:pt>
                <c:pt idx="26">
                  <c:v>0.99376480921503918</c:v>
                </c:pt>
                <c:pt idx="27">
                  <c:v>0.99332203104198913</c:v>
                </c:pt>
                <c:pt idx="28">
                  <c:v>0.99313380217293645</c:v>
                </c:pt>
                <c:pt idx="29">
                  <c:v>0.99282698156021087</c:v>
                </c:pt>
                <c:pt idx="30">
                  <c:v>0.99241729673587442</c:v>
                </c:pt>
                <c:pt idx="31">
                  <c:v>0.99194224769984352</c:v>
                </c:pt>
                <c:pt idx="32">
                  <c:v>0.99155220891683271</c:v>
                </c:pt>
                <c:pt idx="33">
                  <c:v>0.99123173370356699</c:v>
                </c:pt>
                <c:pt idx="34">
                  <c:v>0.99113774297624435</c:v>
                </c:pt>
                <c:pt idx="35">
                  <c:v>0.99069103960705462</c:v>
                </c:pt>
                <c:pt idx="36">
                  <c:v>0.990365027660563</c:v>
                </c:pt>
                <c:pt idx="37">
                  <c:v>0.99003063705859795</c:v>
                </c:pt>
                <c:pt idx="38">
                  <c:v>0.98951715854690359</c:v>
                </c:pt>
                <c:pt idx="39">
                  <c:v>0.98916239303414233</c:v>
                </c:pt>
                <c:pt idx="40">
                  <c:v>0.98873322934037722</c:v>
                </c:pt>
                <c:pt idx="41">
                  <c:v>0.98819320393145238</c:v>
                </c:pt>
                <c:pt idx="42">
                  <c:v>0.98780230254145351</c:v>
                </c:pt>
                <c:pt idx="43">
                  <c:v>0.98735482349466208</c:v>
                </c:pt>
                <c:pt idx="44">
                  <c:v>0.98697528979365345</c:v>
                </c:pt>
                <c:pt idx="45">
                  <c:v>0.98667882046478517</c:v>
                </c:pt>
                <c:pt idx="46">
                  <c:v>0.9861907788289257</c:v>
                </c:pt>
                <c:pt idx="47">
                  <c:v>0.98574880308098078</c:v>
                </c:pt>
                <c:pt idx="48">
                  <c:v>0.98544284507524327</c:v>
                </c:pt>
                <c:pt idx="49">
                  <c:v>0.98499844199135522</c:v>
                </c:pt>
                <c:pt idx="50">
                  <c:v>0.98462281342585867</c:v>
                </c:pt>
                <c:pt idx="51">
                  <c:v>0.98472636638568478</c:v>
                </c:pt>
                <c:pt idx="52">
                  <c:v>0.98440839875087283</c:v>
                </c:pt>
                <c:pt idx="53">
                  <c:v>0.98386329800315786</c:v>
                </c:pt>
                <c:pt idx="54">
                  <c:v>0.98384917532130622</c:v>
                </c:pt>
                <c:pt idx="55">
                  <c:v>0.98343499022950476</c:v>
                </c:pt>
                <c:pt idx="56">
                  <c:v>0.98329669226262328</c:v>
                </c:pt>
                <c:pt idx="57">
                  <c:v>0.98322357127491189</c:v>
                </c:pt>
                <c:pt idx="58">
                  <c:v>0.98270012931816131</c:v>
                </c:pt>
                <c:pt idx="59">
                  <c:v>0.98247028133365233</c:v>
                </c:pt>
                <c:pt idx="60">
                  <c:v>0.98210094511835566</c:v>
                </c:pt>
                <c:pt idx="61">
                  <c:v>0.98148997864325527</c:v>
                </c:pt>
                <c:pt idx="62">
                  <c:v>0.98101395332334618</c:v>
                </c:pt>
                <c:pt idx="63">
                  <c:v>0.98071476912287192</c:v>
                </c:pt>
                <c:pt idx="64">
                  <c:v>0.97982475931743773</c:v>
                </c:pt>
                <c:pt idx="65">
                  <c:v>0.98003871928486386</c:v>
                </c:pt>
                <c:pt idx="66">
                  <c:v>0.97948861675399301</c:v>
                </c:pt>
                <c:pt idx="67">
                  <c:v>0.9793838200352537</c:v>
                </c:pt>
                <c:pt idx="68">
                  <c:v>0.97941333590537327</c:v>
                </c:pt>
                <c:pt idx="69">
                  <c:v>0.97937348881202413</c:v>
                </c:pt>
                <c:pt idx="70">
                  <c:v>0.97953081094077477</c:v>
                </c:pt>
                <c:pt idx="71">
                  <c:v>0.9792806883486076</c:v>
                </c:pt>
                <c:pt idx="72">
                  <c:v>0.97922167666899584</c:v>
                </c:pt>
                <c:pt idx="73">
                  <c:v>0.97927236318814115</c:v>
                </c:pt>
                <c:pt idx="74">
                  <c:v>0.97918944592727031</c:v>
                </c:pt>
                <c:pt idx="75">
                  <c:v>0.97918156878748752</c:v>
                </c:pt>
                <c:pt idx="76">
                  <c:v>0.98000844111089414</c:v>
                </c:pt>
                <c:pt idx="77">
                  <c:v>0.98042862433035716</c:v>
                </c:pt>
                <c:pt idx="78">
                  <c:v>0.98060564599544042</c:v>
                </c:pt>
                <c:pt idx="79">
                  <c:v>0.98122163431432419</c:v>
                </c:pt>
                <c:pt idx="80">
                  <c:v>0.98128384900748078</c:v>
                </c:pt>
                <c:pt idx="81">
                  <c:v>0.98145730656772179</c:v>
                </c:pt>
                <c:pt idx="82">
                  <c:v>0.9813805612932851</c:v>
                </c:pt>
                <c:pt idx="83">
                  <c:v>0.98123030719233617</c:v>
                </c:pt>
                <c:pt idx="84">
                  <c:v>0.98118929658258447</c:v>
                </c:pt>
                <c:pt idx="85">
                  <c:v>0.98089177741420341</c:v>
                </c:pt>
                <c:pt idx="86">
                  <c:v>0.98063403847041275</c:v>
                </c:pt>
                <c:pt idx="87">
                  <c:v>0.9801415768095989</c:v>
                </c:pt>
                <c:pt idx="88">
                  <c:v>0.97981987121117187</c:v>
                </c:pt>
                <c:pt idx="89">
                  <c:v>0.97906725664437577</c:v>
                </c:pt>
                <c:pt idx="90">
                  <c:v>0.97859320395285043</c:v>
                </c:pt>
                <c:pt idx="91">
                  <c:v>0.97822059116837434</c:v>
                </c:pt>
                <c:pt idx="92">
                  <c:v>0.97665339475603308</c:v>
                </c:pt>
                <c:pt idx="93">
                  <c:v>0.97437266856639482</c:v>
                </c:pt>
                <c:pt idx="94">
                  <c:v>0.97182519621115993</c:v>
                </c:pt>
                <c:pt idx="95">
                  <c:v>0.96697032371841496</c:v>
                </c:pt>
                <c:pt idx="96">
                  <c:v>0.96478274570973888</c:v>
                </c:pt>
                <c:pt idx="97">
                  <c:v>0.96436364576416811</c:v>
                </c:pt>
                <c:pt idx="98">
                  <c:v>0.96200184120452514</c:v>
                </c:pt>
                <c:pt idx="99">
                  <c:v>0.94862863777498974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0.99996618764349043</c:v>
                </c:pt>
                <c:pt idx="1">
                  <c:v>0.99992974379342781</c:v>
                </c:pt>
                <c:pt idx="2">
                  <c:v>1</c:v>
                </c:pt>
                <c:pt idx="3">
                  <c:v>0.99982763717228496</c:v>
                </c:pt>
                <c:pt idx="4">
                  <c:v>0.99980364231095342</c:v>
                </c:pt>
                <c:pt idx="5">
                  <c:v>0.99970922774788806</c:v>
                </c:pt>
                <c:pt idx="6">
                  <c:v>0.9997059734156245</c:v>
                </c:pt>
                <c:pt idx="7">
                  <c:v>0.99967411521556993</c:v>
                </c:pt>
                <c:pt idx="8">
                  <c:v>0.99962069901063944</c:v>
                </c:pt>
                <c:pt idx="9">
                  <c:v>0.99951536141368447</c:v>
                </c:pt>
                <c:pt idx="10">
                  <c:v>0.99956715823796694</c:v>
                </c:pt>
                <c:pt idx="11">
                  <c:v>0.99943978772161934</c:v>
                </c:pt>
                <c:pt idx="12">
                  <c:v>0.99951327490400343</c:v>
                </c:pt>
                <c:pt idx="13">
                  <c:v>0.99944083097645975</c:v>
                </c:pt>
                <c:pt idx="14">
                  <c:v>0.99940233175865179</c:v>
                </c:pt>
                <c:pt idx="15">
                  <c:v>0.99928373548264171</c:v>
                </c:pt>
                <c:pt idx="16">
                  <c:v>0.99919337715668044</c:v>
                </c:pt>
                <c:pt idx="17">
                  <c:v>0.99923668001804489</c:v>
                </c:pt>
                <c:pt idx="18">
                  <c:v>0.99912720054366355</c:v>
                </c:pt>
                <c:pt idx="19">
                  <c:v>0.99915165474854417</c:v>
                </c:pt>
                <c:pt idx="20">
                  <c:v>0.99914261580175445</c:v>
                </c:pt>
                <c:pt idx="21">
                  <c:v>0.9990346700676983</c:v>
                </c:pt>
                <c:pt idx="22">
                  <c:v>0.99898452376599933</c:v>
                </c:pt>
                <c:pt idx="23">
                  <c:v>0.9989664069450005</c:v>
                </c:pt>
                <c:pt idx="24">
                  <c:v>0.99887817405613932</c:v>
                </c:pt>
                <c:pt idx="25">
                  <c:v>0.99876355616239432</c:v>
                </c:pt>
                <c:pt idx="26">
                  <c:v>0.9987055153800366</c:v>
                </c:pt>
                <c:pt idx="27">
                  <c:v>0.99870643406713488</c:v>
                </c:pt>
                <c:pt idx="28">
                  <c:v>0.99863529031539999</c:v>
                </c:pt>
                <c:pt idx="29">
                  <c:v>0.99857764659272041</c:v>
                </c:pt>
                <c:pt idx="30">
                  <c:v>0.99846692922640135</c:v>
                </c:pt>
                <c:pt idx="31">
                  <c:v>0.99850360664098037</c:v>
                </c:pt>
                <c:pt idx="32">
                  <c:v>0.99837830706334607</c:v>
                </c:pt>
                <c:pt idx="33">
                  <c:v>0.99838090741496344</c:v>
                </c:pt>
                <c:pt idx="34">
                  <c:v>0.99831081470355287</c:v>
                </c:pt>
                <c:pt idx="35">
                  <c:v>0.99819792518723005</c:v>
                </c:pt>
                <c:pt idx="36">
                  <c:v>0.99816166040329679</c:v>
                </c:pt>
                <c:pt idx="37">
                  <c:v>0.99820861465660327</c:v>
                </c:pt>
                <c:pt idx="38">
                  <c:v>0.99804727607406829</c:v>
                </c:pt>
                <c:pt idx="39">
                  <c:v>0.99793937705291536</c:v>
                </c:pt>
                <c:pt idx="40">
                  <c:v>0.99787722553506686</c:v>
                </c:pt>
                <c:pt idx="41">
                  <c:v>0.99781061293495243</c:v>
                </c:pt>
                <c:pt idx="42">
                  <c:v>0.99771077188961987</c:v>
                </c:pt>
                <c:pt idx="43">
                  <c:v>0.99759899569749255</c:v>
                </c:pt>
                <c:pt idx="44">
                  <c:v>0.99761226216203147</c:v>
                </c:pt>
                <c:pt idx="45">
                  <c:v>0.99757883907971601</c:v>
                </c:pt>
                <c:pt idx="46">
                  <c:v>0.99746401097790616</c:v>
                </c:pt>
                <c:pt idx="47">
                  <c:v>0.99739241566810566</c:v>
                </c:pt>
                <c:pt idx="48">
                  <c:v>0.99727068962757426</c:v>
                </c:pt>
                <c:pt idx="49">
                  <c:v>0.99733207038251825</c:v>
                </c:pt>
                <c:pt idx="50">
                  <c:v>0.99713734764508744</c:v>
                </c:pt>
                <c:pt idx="51">
                  <c:v>0.99702128165133974</c:v>
                </c:pt>
                <c:pt idx="52">
                  <c:v>0.99694357473669026</c:v>
                </c:pt>
                <c:pt idx="53">
                  <c:v>0.9968244801897117</c:v>
                </c:pt>
                <c:pt idx="54">
                  <c:v>0.99678889274287641</c:v>
                </c:pt>
                <c:pt idx="55">
                  <c:v>0.99656485765862102</c:v>
                </c:pt>
                <c:pt idx="56">
                  <c:v>0.99663509829422536</c:v>
                </c:pt>
                <c:pt idx="57">
                  <c:v>0.99676875948155164</c:v>
                </c:pt>
                <c:pt idx="58">
                  <c:v>0.99665654730232678</c:v>
                </c:pt>
                <c:pt idx="59">
                  <c:v>0.99659884908126006</c:v>
                </c:pt>
                <c:pt idx="60">
                  <c:v>0.99659944077803531</c:v>
                </c:pt>
                <c:pt idx="61">
                  <c:v>0.99653122436824071</c:v>
                </c:pt>
                <c:pt idx="62">
                  <c:v>0.99643980721647096</c:v>
                </c:pt>
                <c:pt idx="63">
                  <c:v>0.99650055734722043</c:v>
                </c:pt>
                <c:pt idx="64">
                  <c:v>0.99630373252914073</c:v>
                </c:pt>
                <c:pt idx="65">
                  <c:v>0.99639973533091841</c:v>
                </c:pt>
                <c:pt idx="66">
                  <c:v>0.99626120821616437</c:v>
                </c:pt>
                <c:pt idx="67">
                  <c:v>0.99635272657922469</c:v>
                </c:pt>
                <c:pt idx="68">
                  <c:v>0.99625121165485697</c:v>
                </c:pt>
                <c:pt idx="69">
                  <c:v>0.99608970957716036</c:v>
                </c:pt>
                <c:pt idx="70">
                  <c:v>0.99612246310786179</c:v>
                </c:pt>
                <c:pt idx="71">
                  <c:v>0.99582181107670076</c:v>
                </c:pt>
                <c:pt idx="72">
                  <c:v>0.99586734837194013</c:v>
                </c:pt>
                <c:pt idx="73">
                  <c:v>0.99579188367664939</c:v>
                </c:pt>
                <c:pt idx="74">
                  <c:v>0.99585444003965984</c:v>
                </c:pt>
                <c:pt idx="75">
                  <c:v>0.99589491677037456</c:v>
                </c:pt>
                <c:pt idx="76">
                  <c:v>0.99589870051554241</c:v>
                </c:pt>
                <c:pt idx="77">
                  <c:v>0.99576725040563929</c:v>
                </c:pt>
                <c:pt idx="78">
                  <c:v>0.99589878615586502</c:v>
                </c:pt>
                <c:pt idx="79">
                  <c:v>0.9959839437785919</c:v>
                </c:pt>
                <c:pt idx="80">
                  <c:v>0.99586536307354967</c:v>
                </c:pt>
                <c:pt idx="81">
                  <c:v>0.99592191682848552</c:v>
                </c:pt>
                <c:pt idx="82">
                  <c:v>0.99574260156366157</c:v>
                </c:pt>
                <c:pt idx="83">
                  <c:v>0.99564419304736351</c:v>
                </c:pt>
                <c:pt idx="84">
                  <c:v>0.99525848460476618</c:v>
                </c:pt>
                <c:pt idx="85">
                  <c:v>0.99493252975098112</c:v>
                </c:pt>
                <c:pt idx="86">
                  <c:v>0.9943483148257849</c:v>
                </c:pt>
                <c:pt idx="87">
                  <c:v>0.99383537600554983</c:v>
                </c:pt>
                <c:pt idx="88">
                  <c:v>0.99326990852554708</c:v>
                </c:pt>
                <c:pt idx="89">
                  <c:v>0.99254438706785031</c:v>
                </c:pt>
                <c:pt idx="90">
                  <c:v>0.99150907342091243</c:v>
                </c:pt>
                <c:pt idx="91">
                  <c:v>0.9907761868954611</c:v>
                </c:pt>
                <c:pt idx="92">
                  <c:v>0.98991673175850237</c:v>
                </c:pt>
                <c:pt idx="93">
                  <c:v>0.98752340394310467</c:v>
                </c:pt>
                <c:pt idx="94">
                  <c:v>0.98593482266941079</c:v>
                </c:pt>
                <c:pt idx="95">
                  <c:v>0.97912412808030347</c:v>
                </c:pt>
                <c:pt idx="96">
                  <c:v>0.97451639844013782</c:v>
                </c:pt>
                <c:pt idx="97">
                  <c:v>0.97146693339942081</c:v>
                </c:pt>
                <c:pt idx="98">
                  <c:v>0.9604430307805023</c:v>
                </c:pt>
                <c:pt idx="99">
                  <c:v>0.94105631171981274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0.99993422030040413</c:v>
                </c:pt>
                <c:pt idx="1">
                  <c:v>1</c:v>
                </c:pt>
                <c:pt idx="2">
                  <c:v>0.99995006588580504</c:v>
                </c:pt>
                <c:pt idx="3">
                  <c:v>0.99986950664935037</c:v>
                </c:pt>
                <c:pt idx="4">
                  <c:v>0.99988742927768959</c:v>
                </c:pt>
                <c:pt idx="5">
                  <c:v>0.99961073712882609</c:v>
                </c:pt>
                <c:pt idx="6">
                  <c:v>0.99967427962795763</c:v>
                </c:pt>
                <c:pt idx="7">
                  <c:v>0.99965803364873695</c:v>
                </c:pt>
                <c:pt idx="8">
                  <c:v>0.99938198212998364</c:v>
                </c:pt>
                <c:pt idx="9">
                  <c:v>0.99919962776988269</c:v>
                </c:pt>
                <c:pt idx="10">
                  <c:v>0.99904275347145954</c:v>
                </c:pt>
                <c:pt idx="11">
                  <c:v>0.99885768143830989</c:v>
                </c:pt>
                <c:pt idx="12">
                  <c:v>0.99881906345443328</c:v>
                </c:pt>
                <c:pt idx="13">
                  <c:v>0.9981962258438164</c:v>
                </c:pt>
                <c:pt idx="14">
                  <c:v>0.99824649028291346</c:v>
                </c:pt>
                <c:pt idx="15">
                  <c:v>0.99782521592588136</c:v>
                </c:pt>
                <c:pt idx="16">
                  <c:v>0.99727141621956561</c:v>
                </c:pt>
                <c:pt idx="17">
                  <c:v>0.99720281374354203</c:v>
                </c:pt>
                <c:pt idx="18">
                  <c:v>0.99683410609006851</c:v>
                </c:pt>
                <c:pt idx="19">
                  <c:v>0.99657072203077546</c:v>
                </c:pt>
                <c:pt idx="20">
                  <c:v>0.99617054842802322</c:v>
                </c:pt>
                <c:pt idx="21">
                  <c:v>0.99569566634350248</c:v>
                </c:pt>
                <c:pt idx="22">
                  <c:v>0.99514285761189059</c:v>
                </c:pt>
                <c:pt idx="23">
                  <c:v>0.99472250916556615</c:v>
                </c:pt>
                <c:pt idx="24">
                  <c:v>0.99425116556142412</c:v>
                </c:pt>
                <c:pt idx="25">
                  <c:v>0.9939705245285162</c:v>
                </c:pt>
                <c:pt idx="26">
                  <c:v>0.99347018240200802</c:v>
                </c:pt>
                <c:pt idx="27">
                  <c:v>0.99309779613031801</c:v>
                </c:pt>
                <c:pt idx="28">
                  <c:v>0.99269389886504589</c:v>
                </c:pt>
                <c:pt idx="29">
                  <c:v>0.99214512910608632</c:v>
                </c:pt>
                <c:pt idx="30">
                  <c:v>0.99175620156473598</c:v>
                </c:pt>
                <c:pt idx="31">
                  <c:v>0.99093749630261385</c:v>
                </c:pt>
                <c:pt idx="32">
                  <c:v>0.99048693814261823</c:v>
                </c:pt>
                <c:pt idx="33">
                  <c:v>0.98997985939009925</c:v>
                </c:pt>
                <c:pt idx="34">
                  <c:v>0.98976475281557508</c:v>
                </c:pt>
                <c:pt idx="35">
                  <c:v>0.98920490215766466</c:v>
                </c:pt>
                <c:pt idx="36">
                  <c:v>0.98857597856099422</c:v>
                </c:pt>
                <c:pt idx="37">
                  <c:v>0.98790696052823712</c:v>
                </c:pt>
                <c:pt idx="38">
                  <c:v>0.98735033804549477</c:v>
                </c:pt>
                <c:pt idx="39">
                  <c:v>0.98695020948704737</c:v>
                </c:pt>
                <c:pt idx="40">
                  <c:v>0.98611565863952533</c:v>
                </c:pt>
                <c:pt idx="41">
                  <c:v>0.98536521551868028</c:v>
                </c:pt>
                <c:pt idx="42">
                  <c:v>0.98485986846942908</c:v>
                </c:pt>
                <c:pt idx="43">
                  <c:v>0.98427142468789519</c:v>
                </c:pt>
                <c:pt idx="44">
                  <c:v>0.98349755852861831</c:v>
                </c:pt>
                <c:pt idx="45">
                  <c:v>0.98299129057358225</c:v>
                </c:pt>
                <c:pt idx="46">
                  <c:v>0.98230212772679015</c:v>
                </c:pt>
                <c:pt idx="47">
                  <c:v>0.98163844494167685</c:v>
                </c:pt>
                <c:pt idx="48">
                  <c:v>0.98122061397149019</c:v>
                </c:pt>
                <c:pt idx="49">
                  <c:v>0.98066813055985624</c:v>
                </c:pt>
                <c:pt idx="50">
                  <c:v>0.97986411975090526</c:v>
                </c:pt>
                <c:pt idx="51">
                  <c:v>0.97997051940347457</c:v>
                </c:pt>
                <c:pt idx="52">
                  <c:v>0.97931541005101885</c:v>
                </c:pt>
                <c:pt idx="53">
                  <c:v>0.97882168943729786</c:v>
                </c:pt>
                <c:pt idx="54">
                  <c:v>0.9785079958946018</c:v>
                </c:pt>
                <c:pt idx="55">
                  <c:v>0.97797688850799969</c:v>
                </c:pt>
                <c:pt idx="56">
                  <c:v>0.97775607632154915</c:v>
                </c:pt>
                <c:pt idx="57">
                  <c:v>0.97738113253433856</c:v>
                </c:pt>
                <c:pt idx="58">
                  <c:v>0.9767492009790989</c:v>
                </c:pt>
                <c:pt idx="59">
                  <c:v>0.97610547282095772</c:v>
                </c:pt>
                <c:pt idx="60">
                  <c:v>0.97563863364728376</c:v>
                </c:pt>
                <c:pt idx="61">
                  <c:v>0.97433972106284383</c:v>
                </c:pt>
                <c:pt idx="62">
                  <c:v>0.97379169203244942</c:v>
                </c:pt>
                <c:pt idx="63">
                  <c:v>0.9731656412614329</c:v>
                </c:pt>
                <c:pt idx="64">
                  <c:v>0.97196711741734942</c:v>
                </c:pt>
                <c:pt idx="65">
                  <c:v>0.97220892525470326</c:v>
                </c:pt>
                <c:pt idx="66">
                  <c:v>0.97181302085104926</c:v>
                </c:pt>
                <c:pt idx="67">
                  <c:v>0.97158719873693422</c:v>
                </c:pt>
                <c:pt idx="68">
                  <c:v>0.97149519824709196</c:v>
                </c:pt>
                <c:pt idx="69">
                  <c:v>0.9711938768734153</c:v>
                </c:pt>
                <c:pt idx="70">
                  <c:v>0.97100476586761342</c:v>
                </c:pt>
                <c:pt idx="71">
                  <c:v>0.97070386490744687</c:v>
                </c:pt>
                <c:pt idx="72">
                  <c:v>0.97022305699439948</c:v>
                </c:pt>
                <c:pt idx="73">
                  <c:v>0.96996718532414128</c:v>
                </c:pt>
                <c:pt idx="74">
                  <c:v>0.96949284877619979</c:v>
                </c:pt>
                <c:pt idx="75">
                  <c:v>0.9691032655899694</c:v>
                </c:pt>
                <c:pt idx="76">
                  <c:v>0.96920924983395251</c:v>
                </c:pt>
                <c:pt idx="77">
                  <c:v>0.96953729249014797</c:v>
                </c:pt>
                <c:pt idx="78">
                  <c:v>0.96866459412148598</c:v>
                </c:pt>
                <c:pt idx="79">
                  <c:v>0.96874759075531591</c:v>
                </c:pt>
                <c:pt idx="80">
                  <c:v>0.9685415030515715</c:v>
                </c:pt>
                <c:pt idx="81">
                  <c:v>0.96889158738752323</c:v>
                </c:pt>
                <c:pt idx="82">
                  <c:v>0.96902136002929806</c:v>
                </c:pt>
                <c:pt idx="83">
                  <c:v>0.96895045028389104</c:v>
                </c:pt>
                <c:pt idx="84">
                  <c:v>0.9688320388167394</c:v>
                </c:pt>
                <c:pt idx="85">
                  <c:v>0.9686661056081548</c:v>
                </c:pt>
                <c:pt idx="86">
                  <c:v>0.96857776371683735</c:v>
                </c:pt>
                <c:pt idx="87">
                  <c:v>0.96831694718291073</c:v>
                </c:pt>
                <c:pt idx="88">
                  <c:v>0.96800854884847676</c:v>
                </c:pt>
                <c:pt idx="89">
                  <c:v>0.9672519646874288</c:v>
                </c:pt>
                <c:pt idx="90">
                  <c:v>0.96644301401972987</c:v>
                </c:pt>
                <c:pt idx="91">
                  <c:v>0.96565764154306921</c:v>
                </c:pt>
                <c:pt idx="92">
                  <c:v>0.96473067980204041</c:v>
                </c:pt>
                <c:pt idx="93">
                  <c:v>0.96406668170679377</c:v>
                </c:pt>
                <c:pt idx="94">
                  <c:v>0.96437142144270371</c:v>
                </c:pt>
                <c:pt idx="95">
                  <c:v>0.96427419080859544</c:v>
                </c:pt>
                <c:pt idx="96">
                  <c:v>0.96414701071680142</c:v>
                </c:pt>
                <c:pt idx="97">
                  <c:v>0.96503580491700058</c:v>
                </c:pt>
                <c:pt idx="98">
                  <c:v>0.96554467042693903</c:v>
                </c:pt>
                <c:pt idx="99">
                  <c:v>0.94555972363297214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0.99998890863253209</c:v>
                </c:pt>
                <c:pt idx="2">
                  <c:v>0.99996071974192535</c:v>
                </c:pt>
                <c:pt idx="3">
                  <c:v>0.99984761048366777</c:v>
                </c:pt>
                <c:pt idx="4">
                  <c:v>0.99979264748579078</c:v>
                </c:pt>
                <c:pt idx="5">
                  <c:v>0.99962038426770095</c:v>
                </c:pt>
                <c:pt idx="6">
                  <c:v>0.99964111217826468</c:v>
                </c:pt>
                <c:pt idx="7">
                  <c:v>0.99958347310436158</c:v>
                </c:pt>
                <c:pt idx="8">
                  <c:v>0.99935172225112356</c:v>
                </c:pt>
                <c:pt idx="9">
                  <c:v>0.99924025467541522</c:v>
                </c:pt>
                <c:pt idx="10">
                  <c:v>0.99895522254788816</c:v>
                </c:pt>
                <c:pt idx="11">
                  <c:v>0.9988527775526953</c:v>
                </c:pt>
                <c:pt idx="12">
                  <c:v>0.99860049232057613</c:v>
                </c:pt>
                <c:pt idx="13">
                  <c:v>0.99813800498705785</c:v>
                </c:pt>
                <c:pt idx="14">
                  <c:v>0.99788026082678627</c:v>
                </c:pt>
                <c:pt idx="15">
                  <c:v>0.99753772976898947</c:v>
                </c:pt>
                <c:pt idx="16">
                  <c:v>0.99716652265462558</c:v>
                </c:pt>
                <c:pt idx="17">
                  <c:v>0.99683273389007998</c:v>
                </c:pt>
                <c:pt idx="18">
                  <c:v>0.99653919304202088</c:v>
                </c:pt>
                <c:pt idx="19">
                  <c:v>0.99627876613221777</c:v>
                </c:pt>
                <c:pt idx="20">
                  <c:v>0.99582335271537581</c:v>
                </c:pt>
                <c:pt idx="21">
                  <c:v>0.99542806091678016</c:v>
                </c:pt>
                <c:pt idx="22">
                  <c:v>0.99506429476193958</c:v>
                </c:pt>
                <c:pt idx="23">
                  <c:v>0.99471756606867967</c:v>
                </c:pt>
                <c:pt idx="24">
                  <c:v>0.99421245505043165</c:v>
                </c:pt>
                <c:pt idx="25">
                  <c:v>0.99403362510214321</c:v>
                </c:pt>
                <c:pt idx="26">
                  <c:v>0.99376309450380385</c:v>
                </c:pt>
                <c:pt idx="27">
                  <c:v>0.99331793159263693</c:v>
                </c:pt>
                <c:pt idx="28">
                  <c:v>0.9931328218749208</c:v>
                </c:pt>
                <c:pt idx="29">
                  <c:v>0.99282814294484978</c:v>
                </c:pt>
                <c:pt idx="30">
                  <c:v>0.99241459910652718</c:v>
                </c:pt>
                <c:pt idx="31">
                  <c:v>0.99193926527338361</c:v>
                </c:pt>
                <c:pt idx="32">
                  <c:v>0.99155037336732921</c:v>
                </c:pt>
                <c:pt idx="33">
                  <c:v>0.99122778941985812</c:v>
                </c:pt>
                <c:pt idx="34">
                  <c:v>0.99113212470706424</c:v>
                </c:pt>
                <c:pt idx="35">
                  <c:v>0.9906869084078479</c:v>
                </c:pt>
                <c:pt idx="36">
                  <c:v>0.99035879879716171</c:v>
                </c:pt>
                <c:pt idx="37">
                  <c:v>0.9900259176294729</c:v>
                </c:pt>
                <c:pt idx="38">
                  <c:v>0.98951089645437018</c:v>
                </c:pt>
                <c:pt idx="39">
                  <c:v>0.98915684692470152</c:v>
                </c:pt>
                <c:pt idx="40">
                  <c:v>0.98872659262660556</c:v>
                </c:pt>
                <c:pt idx="41">
                  <c:v>0.98818465052709425</c:v>
                </c:pt>
                <c:pt idx="42">
                  <c:v>0.9877943171436786</c:v>
                </c:pt>
                <c:pt idx="43">
                  <c:v>0.98734551049807273</c:v>
                </c:pt>
                <c:pt idx="44">
                  <c:v>0.98696568121357098</c:v>
                </c:pt>
                <c:pt idx="45">
                  <c:v>0.98666537343012617</c:v>
                </c:pt>
                <c:pt idx="46">
                  <c:v>0.98617850110459304</c:v>
                </c:pt>
                <c:pt idx="47">
                  <c:v>0.98573349835757695</c:v>
                </c:pt>
                <c:pt idx="48">
                  <c:v>0.98542888616256874</c:v>
                </c:pt>
                <c:pt idx="49">
                  <c:v>0.98498331616751866</c:v>
                </c:pt>
                <c:pt idx="50">
                  <c:v>0.9846087255854612</c:v>
                </c:pt>
                <c:pt idx="51">
                  <c:v>0.98470969573576217</c:v>
                </c:pt>
                <c:pt idx="52">
                  <c:v>0.98439572061141689</c:v>
                </c:pt>
                <c:pt idx="53">
                  <c:v>0.98384706496456831</c:v>
                </c:pt>
                <c:pt idx="54">
                  <c:v>0.98383357113483194</c:v>
                </c:pt>
                <c:pt idx="55">
                  <c:v>0.98341819208227721</c:v>
                </c:pt>
                <c:pt idx="56">
                  <c:v>0.98328209926832622</c:v>
                </c:pt>
                <c:pt idx="57">
                  <c:v>0.98320473998331104</c:v>
                </c:pt>
                <c:pt idx="58">
                  <c:v>0.98268058945159176</c:v>
                </c:pt>
                <c:pt idx="59">
                  <c:v>0.98244634270699815</c:v>
                </c:pt>
                <c:pt idx="60">
                  <c:v>0.98207596310741618</c:v>
                </c:pt>
                <c:pt idx="61">
                  <c:v>0.98146075925575582</c:v>
                </c:pt>
                <c:pt idx="62">
                  <c:v>0.98098007994406788</c:v>
                </c:pt>
                <c:pt idx="63">
                  <c:v>0.98067514074725137</c:v>
                </c:pt>
                <c:pt idx="64">
                  <c:v>0.97978440116752763</c:v>
                </c:pt>
                <c:pt idx="65">
                  <c:v>0.97999479680060975</c:v>
                </c:pt>
                <c:pt idx="66">
                  <c:v>0.97944315142293892</c:v>
                </c:pt>
                <c:pt idx="67">
                  <c:v>0.9793317105412559</c:v>
                </c:pt>
                <c:pt idx="68">
                  <c:v>0.97935964583862267</c:v>
                </c:pt>
                <c:pt idx="69">
                  <c:v>0.97931878395955474</c:v>
                </c:pt>
                <c:pt idx="70">
                  <c:v>0.97946862419648206</c:v>
                </c:pt>
                <c:pt idx="71">
                  <c:v>0.97922019625100365</c:v>
                </c:pt>
                <c:pt idx="72">
                  <c:v>0.9791530207365996</c:v>
                </c:pt>
                <c:pt idx="73">
                  <c:v>0.97919768651425731</c:v>
                </c:pt>
                <c:pt idx="74">
                  <c:v>0.97911105772899321</c:v>
                </c:pt>
                <c:pt idx="75">
                  <c:v>0.97909623587150274</c:v>
                </c:pt>
                <c:pt idx="76">
                  <c:v>0.97991746420961878</c:v>
                </c:pt>
                <c:pt idx="77">
                  <c:v>0.98032827858386584</c:v>
                </c:pt>
                <c:pt idx="78">
                  <c:v>0.9804986131586354</c:v>
                </c:pt>
                <c:pt idx="79">
                  <c:v>0.98110918559692384</c:v>
                </c:pt>
                <c:pt idx="80">
                  <c:v>0.98116359469377767</c:v>
                </c:pt>
                <c:pt idx="81">
                  <c:v>0.98133304169221036</c:v>
                </c:pt>
                <c:pt idx="82">
                  <c:v>0.98125239904209527</c:v>
                </c:pt>
                <c:pt idx="83">
                  <c:v>0.98109601209549047</c:v>
                </c:pt>
                <c:pt idx="84">
                  <c:v>0.98105008502514224</c:v>
                </c:pt>
                <c:pt idx="85">
                  <c:v>0.98074754829059296</c:v>
                </c:pt>
                <c:pt idx="86">
                  <c:v>0.98048000742307484</c:v>
                </c:pt>
                <c:pt idx="87">
                  <c:v>0.97998265769265203</c:v>
                </c:pt>
                <c:pt idx="88">
                  <c:v>0.97966314355807815</c:v>
                </c:pt>
                <c:pt idx="89">
                  <c:v>0.97889994135723057</c:v>
                </c:pt>
                <c:pt idx="90">
                  <c:v>0.978419255372036</c:v>
                </c:pt>
                <c:pt idx="91">
                  <c:v>0.97803446099884761</c:v>
                </c:pt>
                <c:pt idx="92">
                  <c:v>0.97645322039589566</c:v>
                </c:pt>
                <c:pt idx="93">
                  <c:v>0.97414705682422587</c:v>
                </c:pt>
                <c:pt idx="94">
                  <c:v>0.97157331234399935</c:v>
                </c:pt>
                <c:pt idx="95">
                  <c:v>0.9666583617105281</c:v>
                </c:pt>
                <c:pt idx="96">
                  <c:v>0.96443409540815694</c:v>
                </c:pt>
                <c:pt idx="97">
                  <c:v>0.96398925282529291</c:v>
                </c:pt>
                <c:pt idx="98">
                  <c:v>0.96158438142195746</c:v>
                </c:pt>
                <c:pt idx="99">
                  <c:v>0.94812528728610479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0.99823372036805302</c:v>
                </c:pt>
                <c:pt idx="2">
                  <c:v>0.99717966304101868</c:v>
                </c:pt>
                <c:pt idx="3">
                  <c:v>0.9969348584347919</c:v>
                </c:pt>
                <c:pt idx="4">
                  <c:v>0.99294611348764406</c:v>
                </c:pt>
                <c:pt idx="5">
                  <c:v>0.99340030566428161</c:v>
                </c:pt>
                <c:pt idx="6">
                  <c:v>0.99385263741147578</c:v>
                </c:pt>
                <c:pt idx="7">
                  <c:v>0.9919008644906484</c:v>
                </c:pt>
                <c:pt idx="8">
                  <c:v>0.99047967943395632</c:v>
                </c:pt>
                <c:pt idx="9">
                  <c:v>0.98863867537416017</c:v>
                </c:pt>
                <c:pt idx="10">
                  <c:v>0.98502179798881428</c:v>
                </c:pt>
                <c:pt idx="11">
                  <c:v>0.98319959745271501</c:v>
                </c:pt>
                <c:pt idx="12">
                  <c:v>0.98015050847397278</c:v>
                </c:pt>
                <c:pt idx="13">
                  <c:v>0.9768516291340662</c:v>
                </c:pt>
                <c:pt idx="14">
                  <c:v>0.9748922209244536</c:v>
                </c:pt>
                <c:pt idx="15">
                  <c:v>0.97353250836923988</c:v>
                </c:pt>
                <c:pt idx="16">
                  <c:v>0.96877124309939611</c:v>
                </c:pt>
                <c:pt idx="17">
                  <c:v>0.96744472462192088</c:v>
                </c:pt>
                <c:pt idx="18">
                  <c:v>0.9671303671103616</c:v>
                </c:pt>
                <c:pt idx="19">
                  <c:v>0.96888965913566982</c:v>
                </c:pt>
                <c:pt idx="20">
                  <c:v>0.9654674100940317</c:v>
                </c:pt>
                <c:pt idx="21">
                  <c:v>0.96608870278118475</c:v>
                </c:pt>
                <c:pt idx="22">
                  <c:v>0.9644668538781408</c:v>
                </c:pt>
                <c:pt idx="23">
                  <c:v>0.96358037487202808</c:v>
                </c:pt>
                <c:pt idx="24">
                  <c:v>0.96136627979812928</c:v>
                </c:pt>
                <c:pt idx="25">
                  <c:v>0.96560669430532631</c:v>
                </c:pt>
                <c:pt idx="26">
                  <c:v>0.96264302804429636</c:v>
                </c:pt>
                <c:pt idx="27">
                  <c:v>0.95819024013630327</c:v>
                </c:pt>
                <c:pt idx="28">
                  <c:v>0.96190042441771306</c:v>
                </c:pt>
                <c:pt idx="29">
                  <c:v>0.96211804007009427</c:v>
                </c:pt>
                <c:pt idx="30">
                  <c:v>0.95769058944561813</c:v>
                </c:pt>
                <c:pt idx="31">
                  <c:v>0.95708130445491624</c:v>
                </c:pt>
                <c:pt idx="32">
                  <c:v>0.9570994732567133</c:v>
                </c:pt>
                <c:pt idx="33">
                  <c:v>0.95744111945876886</c:v>
                </c:pt>
                <c:pt idx="34">
                  <c:v>0.95635089321695566</c:v>
                </c:pt>
                <c:pt idx="35">
                  <c:v>0.95234005811381373</c:v>
                </c:pt>
                <c:pt idx="36">
                  <c:v>0.9520274198599793</c:v>
                </c:pt>
                <c:pt idx="37">
                  <c:v>0.95221605844379642</c:v>
                </c:pt>
                <c:pt idx="38">
                  <c:v>0.95122988325444036</c:v>
                </c:pt>
                <c:pt idx="39">
                  <c:v>0.9487773410863517</c:v>
                </c:pt>
                <c:pt idx="40">
                  <c:v>0.94649759364378139</c:v>
                </c:pt>
                <c:pt idx="41">
                  <c:v>0.94352503148638567</c:v>
                </c:pt>
                <c:pt idx="42">
                  <c:v>0.94444258768745437</c:v>
                </c:pt>
                <c:pt idx="43">
                  <c:v>0.9449659958275991</c:v>
                </c:pt>
                <c:pt idx="44">
                  <c:v>0.94176437163527749</c:v>
                </c:pt>
                <c:pt idx="45">
                  <c:v>0.94239074049610427</c:v>
                </c:pt>
                <c:pt idx="46">
                  <c:v>0.94091792609298364</c:v>
                </c:pt>
                <c:pt idx="47">
                  <c:v>0.94275895550317257</c:v>
                </c:pt>
                <c:pt idx="48">
                  <c:v>0.94200294979818455</c:v>
                </c:pt>
                <c:pt idx="49">
                  <c:v>0.93773924717424095</c:v>
                </c:pt>
                <c:pt idx="50">
                  <c:v>0.93742716841997797</c:v>
                </c:pt>
                <c:pt idx="51">
                  <c:v>0.93869311956059565</c:v>
                </c:pt>
                <c:pt idx="52">
                  <c:v>0.93739097225426338</c:v>
                </c:pt>
                <c:pt idx="53">
                  <c:v>0.93884009997435924</c:v>
                </c:pt>
                <c:pt idx="54">
                  <c:v>0.93997764411949047</c:v>
                </c:pt>
                <c:pt idx="55">
                  <c:v>0.93963952636327674</c:v>
                </c:pt>
                <c:pt idx="56">
                  <c:v>0.93464793046396399</c:v>
                </c:pt>
                <c:pt idx="57">
                  <c:v>0.93421859733170198</c:v>
                </c:pt>
                <c:pt idx="58">
                  <c:v>0.92860809442306746</c:v>
                </c:pt>
                <c:pt idx="59">
                  <c:v>0.91803622667730622</c:v>
                </c:pt>
                <c:pt idx="60">
                  <c:v>0.9178668607462539</c:v>
                </c:pt>
                <c:pt idx="61">
                  <c:v>0.9096650671931924</c:v>
                </c:pt>
                <c:pt idx="62">
                  <c:v>0.90775014669453991</c:v>
                </c:pt>
                <c:pt idx="63">
                  <c:v>0.91132305218619147</c:v>
                </c:pt>
                <c:pt idx="64">
                  <c:v>0.90818051456091764</c:v>
                </c:pt>
                <c:pt idx="65">
                  <c:v>0.91428908501729467</c:v>
                </c:pt>
                <c:pt idx="66">
                  <c:v>0.91330990760698738</c:v>
                </c:pt>
                <c:pt idx="67">
                  <c:v>0.91858756450759094</c:v>
                </c:pt>
                <c:pt idx="68">
                  <c:v>0.92496771328932992</c:v>
                </c:pt>
                <c:pt idx="69">
                  <c:v>0.92523331003608367</c:v>
                </c:pt>
                <c:pt idx="70">
                  <c:v>0.92413711291217304</c:v>
                </c:pt>
                <c:pt idx="71">
                  <c:v>0.92822706405937783</c:v>
                </c:pt>
                <c:pt idx="72">
                  <c:v>0.92916736552801182</c:v>
                </c:pt>
                <c:pt idx="73">
                  <c:v>0.92974508357946406</c:v>
                </c:pt>
                <c:pt idx="74">
                  <c:v>0.92904397996653088</c:v>
                </c:pt>
                <c:pt idx="75">
                  <c:v>0.93037822870520515</c:v>
                </c:pt>
                <c:pt idx="76">
                  <c:v>0.93014954239406755</c:v>
                </c:pt>
                <c:pt idx="77">
                  <c:v>0.93160105902354695</c:v>
                </c:pt>
                <c:pt idx="78">
                  <c:v>0.93185718520521721</c:v>
                </c:pt>
                <c:pt idx="79">
                  <c:v>0.93466029386621075</c:v>
                </c:pt>
                <c:pt idx="80">
                  <c:v>0.93094068232625482</c:v>
                </c:pt>
                <c:pt idx="81">
                  <c:v>0.93352405869594457</c:v>
                </c:pt>
                <c:pt idx="82">
                  <c:v>0.93083649964626514</c:v>
                </c:pt>
                <c:pt idx="83">
                  <c:v>0.93278525507730614</c:v>
                </c:pt>
                <c:pt idx="84">
                  <c:v>0.93496802351023556</c:v>
                </c:pt>
                <c:pt idx="85">
                  <c:v>0.93201955279902871</c:v>
                </c:pt>
                <c:pt idx="86">
                  <c:v>0.926622149918919</c:v>
                </c:pt>
                <c:pt idx="87">
                  <c:v>0.91401307113603214</c:v>
                </c:pt>
                <c:pt idx="88">
                  <c:v>0.89417750378470306</c:v>
                </c:pt>
                <c:pt idx="89">
                  <c:v>0.8690585201037383</c:v>
                </c:pt>
                <c:pt idx="90">
                  <c:v>0.84561411136892373</c:v>
                </c:pt>
                <c:pt idx="91">
                  <c:v>0.82337579824947182</c:v>
                </c:pt>
                <c:pt idx="92">
                  <c:v>0.80917501246577284</c:v>
                </c:pt>
                <c:pt idx="93">
                  <c:v>0.80050909857050889</c:v>
                </c:pt>
                <c:pt idx="94">
                  <c:v>0.79257121025633459</c:v>
                </c:pt>
                <c:pt idx="95">
                  <c:v>0.78730281073718178</c:v>
                </c:pt>
                <c:pt idx="96">
                  <c:v>0.80008773209879724</c:v>
                </c:pt>
                <c:pt idx="97">
                  <c:v>0.82397180205858334</c:v>
                </c:pt>
                <c:pt idx="98">
                  <c:v>0.86043626441441812</c:v>
                </c:pt>
                <c:pt idx="99">
                  <c:v>0.86860037601998652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0.9999730347091832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0.99964011654844209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0.98892119745759077</c:v>
                </c:pt>
                <c:pt idx="75">
                  <c:v>0.98840645989614107</c:v>
                </c:pt>
                <c:pt idx="76">
                  <c:v>0.98790320204972015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0.98134446411643328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0.99902565458683923</c:v>
                </c:pt>
                <c:pt idx="2">
                  <c:v>0.99172387442578358</c:v>
                </c:pt>
                <c:pt idx="3">
                  <c:v>0.99908923091318491</c:v>
                </c:pt>
                <c:pt idx="4">
                  <c:v>0.99597367066587184</c:v>
                </c:pt>
                <c:pt idx="5">
                  <c:v>0.99469276718973532</c:v>
                </c:pt>
                <c:pt idx="6">
                  <c:v>0.99701085571293169</c:v>
                </c:pt>
                <c:pt idx="7">
                  <c:v>0.99992803461404689</c:v>
                </c:pt>
                <c:pt idx="8">
                  <c:v>0.9948955152914547</c:v>
                </c:pt>
                <c:pt idx="9">
                  <c:v>0.99409716245673474</c:v>
                </c:pt>
                <c:pt idx="10">
                  <c:v>0.98942897102449001</c:v>
                </c:pt>
                <c:pt idx="11">
                  <c:v>0.98443823765871297</c:v>
                </c:pt>
                <c:pt idx="12">
                  <c:v>0.9875755399018451</c:v>
                </c:pt>
                <c:pt idx="13">
                  <c:v>0.98643507992870771</c:v>
                </c:pt>
                <c:pt idx="14">
                  <c:v>0.97895688877237141</c:v>
                </c:pt>
                <c:pt idx="15">
                  <c:v>0.98852736366003602</c:v>
                </c:pt>
                <c:pt idx="16">
                  <c:v>0.98040089299951949</c:v>
                </c:pt>
                <c:pt idx="17">
                  <c:v>0.98267586711259469</c:v>
                </c:pt>
                <c:pt idx="18">
                  <c:v>0.9798611132675451</c:v>
                </c:pt>
                <c:pt idx="19">
                  <c:v>0.97814363823775474</c:v>
                </c:pt>
                <c:pt idx="20">
                  <c:v>0.97575004797113296</c:v>
                </c:pt>
                <c:pt idx="21">
                  <c:v>0.97471336797538055</c:v>
                </c:pt>
                <c:pt idx="22">
                  <c:v>0.97251918379725899</c:v>
                </c:pt>
                <c:pt idx="23">
                  <c:v>0.97257301200701951</c:v>
                </c:pt>
                <c:pt idx="24">
                  <c:v>0.96925709142555316</c:v>
                </c:pt>
                <c:pt idx="25">
                  <c:v>0.9656131954789301</c:v>
                </c:pt>
                <c:pt idx="26">
                  <c:v>0.96578726833731954</c:v>
                </c:pt>
                <c:pt idx="27">
                  <c:v>0.9657664073062866</c:v>
                </c:pt>
                <c:pt idx="28">
                  <c:v>0.97124306295755136</c:v>
                </c:pt>
                <c:pt idx="29">
                  <c:v>0.96708218094511422</c:v>
                </c:pt>
                <c:pt idx="30">
                  <c:v>0.96749957563746969</c:v>
                </c:pt>
                <c:pt idx="31">
                  <c:v>0.95929697301790229</c:v>
                </c:pt>
                <c:pt idx="32">
                  <c:v>0.96454941407747086</c:v>
                </c:pt>
                <c:pt idx="33">
                  <c:v>0.95938435288999468</c:v>
                </c:pt>
                <c:pt idx="34">
                  <c:v>0.95540595498968894</c:v>
                </c:pt>
                <c:pt idx="35">
                  <c:v>0.95663326689400119</c:v>
                </c:pt>
                <c:pt idx="36">
                  <c:v>0.95525636670247438</c:v>
                </c:pt>
                <c:pt idx="37">
                  <c:v>0.95666309428207141</c:v>
                </c:pt>
                <c:pt idx="38">
                  <c:v>0.9548548383905735</c:v>
                </c:pt>
                <c:pt idx="39">
                  <c:v>0.95402570695323619</c:v>
                </c:pt>
                <c:pt idx="40">
                  <c:v>0.95026812270316563</c:v>
                </c:pt>
                <c:pt idx="41">
                  <c:v>0.94864683485220325</c:v>
                </c:pt>
                <c:pt idx="42">
                  <c:v>0.9518788276273884</c:v>
                </c:pt>
                <c:pt idx="43">
                  <c:v>0.94713842317849217</c:v>
                </c:pt>
                <c:pt idx="44">
                  <c:v>0.94872582220857715</c:v>
                </c:pt>
                <c:pt idx="45">
                  <c:v>0.9491557639146464</c:v>
                </c:pt>
                <c:pt idx="46">
                  <c:v>0.94523763016570905</c:v>
                </c:pt>
                <c:pt idx="47">
                  <c:v>0.94763485918805379</c:v>
                </c:pt>
                <c:pt idx="48">
                  <c:v>0.94836211596052944</c:v>
                </c:pt>
                <c:pt idx="49">
                  <c:v>0.94411495574566906</c:v>
                </c:pt>
                <c:pt idx="50">
                  <c:v>0.94195317053809913</c:v>
                </c:pt>
                <c:pt idx="51">
                  <c:v>0.9489983519165639</c:v>
                </c:pt>
                <c:pt idx="52">
                  <c:v>0.94227435910637014</c:v>
                </c:pt>
                <c:pt idx="53">
                  <c:v>0.94406824857454041</c:v>
                </c:pt>
                <c:pt idx="54">
                  <c:v>0.94330886742551767</c:v>
                </c:pt>
                <c:pt idx="55">
                  <c:v>0.94590471541548582</c:v>
                </c:pt>
                <c:pt idx="56">
                  <c:v>0.94378173959939193</c:v>
                </c:pt>
                <c:pt idx="57">
                  <c:v>0.94403075461090857</c:v>
                </c:pt>
                <c:pt idx="58">
                  <c:v>0.93505219729875011</c:v>
                </c:pt>
                <c:pt idx="59">
                  <c:v>0.93199320974085587</c:v>
                </c:pt>
                <c:pt idx="60">
                  <c:v>0.93161792242883168</c:v>
                </c:pt>
                <c:pt idx="61">
                  <c:v>0.92674566014607351</c:v>
                </c:pt>
                <c:pt idx="62">
                  <c:v>0.92519046290513118</c:v>
                </c:pt>
                <c:pt idx="63">
                  <c:v>0.925496419782603</c:v>
                </c:pt>
                <c:pt idx="64">
                  <c:v>0.92028530971037648</c:v>
                </c:pt>
                <c:pt idx="65">
                  <c:v>0.92791401813117391</c:v>
                </c:pt>
                <c:pt idx="66">
                  <c:v>0.92910060572848596</c:v>
                </c:pt>
                <c:pt idx="67">
                  <c:v>0.93021147895274992</c:v>
                </c:pt>
                <c:pt idx="68">
                  <c:v>0.93712421293136328</c:v>
                </c:pt>
                <c:pt idx="69">
                  <c:v>0.9340615410925901</c:v>
                </c:pt>
                <c:pt idx="70">
                  <c:v>0.93937064159338468</c:v>
                </c:pt>
                <c:pt idx="71">
                  <c:v>0.94361954251319557</c:v>
                </c:pt>
                <c:pt idx="72">
                  <c:v>0.94426814482305388</c:v>
                </c:pt>
                <c:pt idx="73">
                  <c:v>0.94287783122881141</c:v>
                </c:pt>
                <c:pt idx="74">
                  <c:v>0.94140497119682731</c:v>
                </c:pt>
                <c:pt idx="75">
                  <c:v>0.94147634912640754</c:v>
                </c:pt>
                <c:pt idx="76">
                  <c:v>0.94181278385899381</c:v>
                </c:pt>
                <c:pt idx="77">
                  <c:v>0.94490863756484533</c:v>
                </c:pt>
                <c:pt idx="78">
                  <c:v>0.94283204424286571</c:v>
                </c:pt>
                <c:pt idx="79">
                  <c:v>0.94580190448861479</c:v>
                </c:pt>
                <c:pt idx="80">
                  <c:v>0.94541620347582489</c:v>
                </c:pt>
                <c:pt idx="81">
                  <c:v>0.9512649000537271</c:v>
                </c:pt>
                <c:pt idx="82">
                  <c:v>0.94686857439708427</c:v>
                </c:pt>
                <c:pt idx="83">
                  <c:v>0.94703882592631683</c:v>
                </c:pt>
                <c:pt idx="84">
                  <c:v>0.94982568306114168</c:v>
                </c:pt>
                <c:pt idx="85">
                  <c:v>0.94485900318624993</c:v>
                </c:pt>
                <c:pt idx="86">
                  <c:v>0.94124395954093942</c:v>
                </c:pt>
                <c:pt idx="87">
                  <c:v>0.92195599271462059</c:v>
                </c:pt>
                <c:pt idx="88">
                  <c:v>0.90449119650154808</c:v>
                </c:pt>
                <c:pt idx="89">
                  <c:v>0.88073119428609214</c:v>
                </c:pt>
                <c:pt idx="90">
                  <c:v>0.86724773492688556</c:v>
                </c:pt>
                <c:pt idx="91">
                  <c:v>0.84192639624400822</c:v>
                </c:pt>
                <c:pt idx="92">
                  <c:v>0.82429979420174337</c:v>
                </c:pt>
                <c:pt idx="93">
                  <c:v>0.81179766054882041</c:v>
                </c:pt>
                <c:pt idx="94">
                  <c:v>0.79814511057559279</c:v>
                </c:pt>
                <c:pt idx="95">
                  <c:v>0.78683404307476912</c:v>
                </c:pt>
                <c:pt idx="96">
                  <c:v>0.79535724847126821</c:v>
                </c:pt>
                <c:pt idx="97">
                  <c:v>0.81473210025146059</c:v>
                </c:pt>
                <c:pt idx="98">
                  <c:v>0.84381331692766082</c:v>
                </c:pt>
                <c:pt idx="99">
                  <c:v>0.8873868588484356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0.993085508339978</c:v>
                </c:pt>
                <c:pt idx="2">
                  <c:v>0.97838274944914783</c:v>
                </c:pt>
                <c:pt idx="3">
                  <c:v>0.9707567069163342</c:v>
                </c:pt>
                <c:pt idx="4">
                  <c:v>0.95990955469750938</c:v>
                </c:pt>
                <c:pt idx="5">
                  <c:v>0.94978256398610383</c:v>
                </c:pt>
                <c:pt idx="6">
                  <c:v>0.94069340291449521</c:v>
                </c:pt>
                <c:pt idx="7">
                  <c:v>0.93582568392935206</c:v>
                </c:pt>
                <c:pt idx="8">
                  <c:v>0.92623976465601365</c:v>
                </c:pt>
                <c:pt idx="9">
                  <c:v>0.91189575502086284</c:v>
                </c:pt>
                <c:pt idx="10">
                  <c:v>0.90074874547606609</c:v>
                </c:pt>
                <c:pt idx="11">
                  <c:v>0.89467948214825865</c:v>
                </c:pt>
                <c:pt idx="12">
                  <c:v>0.88570375632129938</c:v>
                </c:pt>
                <c:pt idx="13">
                  <c:v>0.87433588010510965</c:v>
                </c:pt>
                <c:pt idx="14">
                  <c:v>0.86267246836430567</c:v>
                </c:pt>
                <c:pt idx="15">
                  <c:v>0.85636763228419033</c:v>
                </c:pt>
                <c:pt idx="16">
                  <c:v>0.84742749243015691</c:v>
                </c:pt>
                <c:pt idx="17">
                  <c:v>0.83836621329539263</c:v>
                </c:pt>
                <c:pt idx="18">
                  <c:v>0.82831811753092011</c:v>
                </c:pt>
                <c:pt idx="19">
                  <c:v>0.82166716696411091</c:v>
                </c:pt>
                <c:pt idx="20">
                  <c:v>0.81077772480006782</c:v>
                </c:pt>
                <c:pt idx="21">
                  <c:v>0.80366994191201946</c:v>
                </c:pt>
                <c:pt idx="22">
                  <c:v>0.79219793405973626</c:v>
                </c:pt>
                <c:pt idx="23">
                  <c:v>0.7823915263892165</c:v>
                </c:pt>
                <c:pt idx="24">
                  <c:v>0.77359529302357533</c:v>
                </c:pt>
                <c:pt idx="25">
                  <c:v>0.76600484032825367</c:v>
                </c:pt>
                <c:pt idx="26">
                  <c:v>0.75816850362227917</c:v>
                </c:pt>
                <c:pt idx="27">
                  <c:v>0.74718681455521396</c:v>
                </c:pt>
                <c:pt idx="28">
                  <c:v>0.74092547187478097</c:v>
                </c:pt>
                <c:pt idx="29">
                  <c:v>0.73234795159151744</c:v>
                </c:pt>
                <c:pt idx="30">
                  <c:v>0.72409705318669215</c:v>
                </c:pt>
                <c:pt idx="31">
                  <c:v>0.71288302157192718</c:v>
                </c:pt>
                <c:pt idx="32">
                  <c:v>0.70721407162227845</c:v>
                </c:pt>
                <c:pt idx="33">
                  <c:v>0.69858251545112493</c:v>
                </c:pt>
                <c:pt idx="34">
                  <c:v>0.69562942054666821</c:v>
                </c:pt>
                <c:pt idx="35">
                  <c:v>0.68597196572430374</c:v>
                </c:pt>
                <c:pt idx="36">
                  <c:v>0.67967728548495809</c:v>
                </c:pt>
                <c:pt idx="37">
                  <c:v>0.66987418793445352</c:v>
                </c:pt>
                <c:pt idx="38">
                  <c:v>0.66056778699117691</c:v>
                </c:pt>
                <c:pt idx="39">
                  <c:v>0.65509996498906731</c:v>
                </c:pt>
                <c:pt idx="40">
                  <c:v>0.64666835854994431</c:v>
                </c:pt>
                <c:pt idx="41">
                  <c:v>0.63959551699182349</c:v>
                </c:pt>
                <c:pt idx="42">
                  <c:v>0.63248473572541342</c:v>
                </c:pt>
                <c:pt idx="43">
                  <c:v>0.62671881832928689</c:v>
                </c:pt>
                <c:pt idx="44">
                  <c:v>0.62143814618737703</c:v>
                </c:pt>
                <c:pt idx="45">
                  <c:v>0.6160272253386917</c:v>
                </c:pt>
                <c:pt idx="46">
                  <c:v>0.6087713398069976</c:v>
                </c:pt>
                <c:pt idx="47">
                  <c:v>0.60376632083281345</c:v>
                </c:pt>
                <c:pt idx="48">
                  <c:v>0.59808354895291616</c:v>
                </c:pt>
                <c:pt idx="49">
                  <c:v>0.59161124496073314</c:v>
                </c:pt>
                <c:pt idx="50">
                  <c:v>0.58511359079951186</c:v>
                </c:pt>
                <c:pt idx="51">
                  <c:v>0.583202985652718</c:v>
                </c:pt>
                <c:pt idx="52">
                  <c:v>0.57504094442561227</c:v>
                </c:pt>
                <c:pt idx="53">
                  <c:v>0.5664442551079979</c:v>
                </c:pt>
                <c:pt idx="54">
                  <c:v>0.56485129936713563</c:v>
                </c:pt>
                <c:pt idx="55">
                  <c:v>0.5586447211884068</c:v>
                </c:pt>
                <c:pt idx="56">
                  <c:v>0.55618167068498525</c:v>
                </c:pt>
                <c:pt idx="57">
                  <c:v>0.5561327112145934</c:v>
                </c:pt>
                <c:pt idx="58">
                  <c:v>0.54941301240502383</c:v>
                </c:pt>
                <c:pt idx="59">
                  <c:v>0.54760113806798327</c:v>
                </c:pt>
                <c:pt idx="60">
                  <c:v>0.54387568594570501</c:v>
                </c:pt>
                <c:pt idx="61">
                  <c:v>0.53999345301067059</c:v>
                </c:pt>
                <c:pt idx="62">
                  <c:v>0.53674142185898266</c:v>
                </c:pt>
                <c:pt idx="63">
                  <c:v>0.53671739377704086</c:v>
                </c:pt>
                <c:pt idx="64">
                  <c:v>0.5296914371807665</c:v>
                </c:pt>
                <c:pt idx="65">
                  <c:v>0.53207329470412323</c:v>
                </c:pt>
                <c:pt idx="66">
                  <c:v>0.5273662851970019</c:v>
                </c:pt>
                <c:pt idx="67">
                  <c:v>0.52803028690356546</c:v>
                </c:pt>
                <c:pt idx="68">
                  <c:v>0.52611745438317281</c:v>
                </c:pt>
                <c:pt idx="69">
                  <c:v>0.52688901423607493</c:v>
                </c:pt>
                <c:pt idx="70">
                  <c:v>0.52712248316161781</c:v>
                </c:pt>
                <c:pt idx="71">
                  <c:v>0.52669641290463709</c:v>
                </c:pt>
                <c:pt idx="72">
                  <c:v>0.52636664865697258</c:v>
                </c:pt>
                <c:pt idx="73">
                  <c:v>0.5276325690585506</c:v>
                </c:pt>
                <c:pt idx="74">
                  <c:v>0.5267309369091524</c:v>
                </c:pt>
                <c:pt idx="75">
                  <c:v>0.52651490216182251</c:v>
                </c:pt>
                <c:pt idx="76">
                  <c:v>0.52996249459234834</c:v>
                </c:pt>
                <c:pt idx="77">
                  <c:v>0.53024503172094739</c:v>
                </c:pt>
                <c:pt idx="78">
                  <c:v>0.53024735492146846</c:v>
                </c:pt>
                <c:pt idx="79">
                  <c:v>0.53189166516168873</c:v>
                </c:pt>
                <c:pt idx="80">
                  <c:v>0.53432885825986287</c:v>
                </c:pt>
                <c:pt idx="81">
                  <c:v>0.5377388446706709</c:v>
                </c:pt>
                <c:pt idx="82">
                  <c:v>0.54059046919365472</c:v>
                </c:pt>
                <c:pt idx="83">
                  <c:v>0.54327621638357992</c:v>
                </c:pt>
                <c:pt idx="84">
                  <c:v>0.54569033632928809</c:v>
                </c:pt>
                <c:pt idx="85">
                  <c:v>0.54805798145810292</c:v>
                </c:pt>
                <c:pt idx="86">
                  <c:v>0.55031624675098423</c:v>
                </c:pt>
                <c:pt idx="87">
                  <c:v>0.55332368995293413</c:v>
                </c:pt>
                <c:pt idx="88">
                  <c:v>0.55714653953814619</c:v>
                </c:pt>
                <c:pt idx="89">
                  <c:v>0.5592164716025646</c:v>
                </c:pt>
                <c:pt idx="90">
                  <c:v>0.56376588515977799</c:v>
                </c:pt>
                <c:pt idx="91">
                  <c:v>0.56662261317607698</c:v>
                </c:pt>
                <c:pt idx="92">
                  <c:v>0.5704574414367104</c:v>
                </c:pt>
                <c:pt idx="93">
                  <c:v>0.57378599333208158</c:v>
                </c:pt>
                <c:pt idx="94">
                  <c:v>0.57688032939104594</c:v>
                </c:pt>
                <c:pt idx="95">
                  <c:v>0.58075392733514508</c:v>
                </c:pt>
                <c:pt idx="96">
                  <c:v>0.58443563839154533</c:v>
                </c:pt>
                <c:pt idx="97">
                  <c:v>0.58764659874929615</c:v>
                </c:pt>
                <c:pt idx="98">
                  <c:v>0.59115597287450339</c:v>
                </c:pt>
                <c:pt idx="99">
                  <c:v>0.59470800479435482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1</c:v>
                </c:pt>
                <c:pt idx="32">
                  <c:v>0.99924390916391559</c:v>
                </c:pt>
                <c:pt idx="33">
                  <c:v>0.99924390916391559</c:v>
                </c:pt>
                <c:pt idx="34">
                  <c:v>1</c:v>
                </c:pt>
                <c:pt idx="35">
                  <c:v>0.99017081913089866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0.95533581932042633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0.99365301489650792</c:v>
                </c:pt>
                <c:pt idx="1">
                  <c:v>0.99624479871314831</c:v>
                </c:pt>
                <c:pt idx="2">
                  <c:v>0.98890128425658097</c:v>
                </c:pt>
                <c:pt idx="3">
                  <c:v>1</c:v>
                </c:pt>
                <c:pt idx="4">
                  <c:v>0.9563575541913103</c:v>
                </c:pt>
                <c:pt idx="5">
                  <c:v>0.9627796187516674</c:v>
                </c:pt>
                <c:pt idx="6">
                  <c:v>0.94548565217959257</c:v>
                </c:pt>
                <c:pt idx="7">
                  <c:v>0.94974581173201456</c:v>
                </c:pt>
                <c:pt idx="8">
                  <c:v>0.93734059185951901</c:v>
                </c:pt>
                <c:pt idx="9">
                  <c:v>0.92133182428835503</c:v>
                </c:pt>
                <c:pt idx="10">
                  <c:v>0.89704769462338163</c:v>
                </c:pt>
                <c:pt idx="11">
                  <c:v>0.88557344535676152</c:v>
                </c:pt>
                <c:pt idx="12">
                  <c:v>0.88424254246938327</c:v>
                </c:pt>
                <c:pt idx="13">
                  <c:v>0.88438593127661957</c:v>
                </c:pt>
                <c:pt idx="14">
                  <c:v>0.86506848648471701</c:v>
                </c:pt>
                <c:pt idx="15">
                  <c:v>0.8546507752227146</c:v>
                </c:pt>
                <c:pt idx="16">
                  <c:v>0.82984033256739942</c:v>
                </c:pt>
                <c:pt idx="17">
                  <c:v>0.84185817554749887</c:v>
                </c:pt>
                <c:pt idx="18">
                  <c:v>0.83544785526439946</c:v>
                </c:pt>
                <c:pt idx="19">
                  <c:v>0.8227517589777239</c:v>
                </c:pt>
                <c:pt idx="20">
                  <c:v>0.81150084782018883</c:v>
                </c:pt>
                <c:pt idx="21">
                  <c:v>0.7975799708771617</c:v>
                </c:pt>
                <c:pt idx="22">
                  <c:v>0.77795507461923985</c:v>
                </c:pt>
                <c:pt idx="23">
                  <c:v>0.78243675178437988</c:v>
                </c:pt>
                <c:pt idx="24">
                  <c:v>0.76687225157664318</c:v>
                </c:pt>
                <c:pt idx="25">
                  <c:v>0.76250599016737663</c:v>
                </c:pt>
                <c:pt idx="26">
                  <c:v>0.76164082564297453</c:v>
                </c:pt>
                <c:pt idx="27">
                  <c:v>0.74213141254310577</c:v>
                </c:pt>
                <c:pt idx="28">
                  <c:v>0.72311379566612866</c:v>
                </c:pt>
                <c:pt idx="29">
                  <c:v>0.71392859631553407</c:v>
                </c:pt>
                <c:pt idx="30">
                  <c:v>0.71863724935973061</c:v>
                </c:pt>
                <c:pt idx="31">
                  <c:v>0.69399582152191952</c:v>
                </c:pt>
                <c:pt idx="32">
                  <c:v>0.68541477067965684</c:v>
                </c:pt>
                <c:pt idx="33">
                  <c:v>0.68326637026518278</c:v>
                </c:pt>
                <c:pt idx="34">
                  <c:v>0.68144617993899459</c:v>
                </c:pt>
                <c:pt idx="35">
                  <c:v>0.6740873332437145</c:v>
                </c:pt>
                <c:pt idx="36">
                  <c:v>0.66356225974230398</c:v>
                </c:pt>
                <c:pt idx="37">
                  <c:v>0.62921578535899392</c:v>
                </c:pt>
                <c:pt idx="38">
                  <c:v>0.63493056413960536</c:v>
                </c:pt>
                <c:pt idx="39">
                  <c:v>0.61838406214170083</c:v>
                </c:pt>
                <c:pt idx="40">
                  <c:v>0.62442821550856553</c:v>
                </c:pt>
                <c:pt idx="41">
                  <c:v>0.59883098113634847</c:v>
                </c:pt>
                <c:pt idx="42">
                  <c:v>0.59622930020122045</c:v>
                </c:pt>
                <c:pt idx="43">
                  <c:v>0.58601974756148045</c:v>
                </c:pt>
                <c:pt idx="44">
                  <c:v>0.58006870387581133</c:v>
                </c:pt>
                <c:pt idx="45">
                  <c:v>0.56682805056075469</c:v>
                </c:pt>
                <c:pt idx="46">
                  <c:v>0.56439181109509973</c:v>
                </c:pt>
                <c:pt idx="47">
                  <c:v>0.55282598894422597</c:v>
                </c:pt>
                <c:pt idx="48">
                  <c:v>0.54374153995446228</c:v>
                </c:pt>
                <c:pt idx="49">
                  <c:v>0.53491081296795506</c:v>
                </c:pt>
                <c:pt idx="50">
                  <c:v>0.52083824670400269</c:v>
                </c:pt>
                <c:pt idx="51">
                  <c:v>0.51891793998136282</c:v>
                </c:pt>
                <c:pt idx="52">
                  <c:v>0.50893215497154631</c:v>
                </c:pt>
                <c:pt idx="53">
                  <c:v>0.50015127296929029</c:v>
                </c:pt>
                <c:pt idx="54">
                  <c:v>0.48915433650051654</c:v>
                </c:pt>
                <c:pt idx="55">
                  <c:v>0.47262341044194978</c:v>
                </c:pt>
                <c:pt idx="56">
                  <c:v>0.46796019539699807</c:v>
                </c:pt>
                <c:pt idx="57">
                  <c:v>0.466007888283201</c:v>
                </c:pt>
                <c:pt idx="58">
                  <c:v>0.45256409116349705</c:v>
                </c:pt>
                <c:pt idx="59">
                  <c:v>0.45419542223364551</c:v>
                </c:pt>
                <c:pt idx="60">
                  <c:v>0.44291758331917558</c:v>
                </c:pt>
                <c:pt idx="61">
                  <c:v>0.43391192177612076</c:v>
                </c:pt>
                <c:pt idx="62">
                  <c:v>0.43054018930769272</c:v>
                </c:pt>
                <c:pt idx="63">
                  <c:v>0.44633405248118313</c:v>
                </c:pt>
                <c:pt idx="64">
                  <c:v>0.42624136267446427</c:v>
                </c:pt>
                <c:pt idx="65">
                  <c:v>0.44511530230228918</c:v>
                </c:pt>
                <c:pt idx="66">
                  <c:v>0.45763871690491775</c:v>
                </c:pt>
                <c:pt idx="67">
                  <c:v>0.45822102846195445</c:v>
                </c:pt>
                <c:pt idx="68">
                  <c:v>0.45198127763363</c:v>
                </c:pt>
                <c:pt idx="69">
                  <c:v>0.4502272833629784</c:v>
                </c:pt>
                <c:pt idx="70">
                  <c:v>0.43375310607507805</c:v>
                </c:pt>
                <c:pt idx="71">
                  <c:v>0.4155472763984881</c:v>
                </c:pt>
                <c:pt idx="72">
                  <c:v>0.41924382871536997</c:v>
                </c:pt>
                <c:pt idx="73">
                  <c:v>0.41371310114846827</c:v>
                </c:pt>
                <c:pt idx="74">
                  <c:v>0.41175299015061556</c:v>
                </c:pt>
                <c:pt idx="75">
                  <c:v>0.39897477002900572</c:v>
                </c:pt>
                <c:pt idx="76">
                  <c:v>0.42800187304264492</c:v>
                </c:pt>
                <c:pt idx="77">
                  <c:v>0.43500037348362258</c:v>
                </c:pt>
                <c:pt idx="78">
                  <c:v>0.44333916387507949</c:v>
                </c:pt>
                <c:pt idx="79">
                  <c:v>0.44634444722749445</c:v>
                </c:pt>
                <c:pt idx="80">
                  <c:v>0.43413602293861525</c:v>
                </c:pt>
                <c:pt idx="81">
                  <c:v>0.41514739563138869</c:v>
                </c:pt>
                <c:pt idx="82">
                  <c:v>0.39644804724401478</c:v>
                </c:pt>
                <c:pt idx="83">
                  <c:v>0.37957317605607388</c:v>
                </c:pt>
                <c:pt idx="84">
                  <c:v>0.36367499899004785</c:v>
                </c:pt>
                <c:pt idx="85">
                  <c:v>0.34268341999379337</c:v>
                </c:pt>
                <c:pt idx="86">
                  <c:v>0.33564044044415536</c:v>
                </c:pt>
                <c:pt idx="87">
                  <c:v>0.31348395052062766</c:v>
                </c:pt>
                <c:pt idx="88">
                  <c:v>0.30300295731295329</c:v>
                </c:pt>
                <c:pt idx="89">
                  <c:v>0.26973755175470548</c:v>
                </c:pt>
                <c:pt idx="90">
                  <c:v>0.28715399644038264</c:v>
                </c:pt>
                <c:pt idx="91">
                  <c:v>0.36359834129681917</c:v>
                </c:pt>
                <c:pt idx="92">
                  <c:v>0.35640119251997798</c:v>
                </c:pt>
                <c:pt idx="93">
                  <c:v>0.32643269377994638</c:v>
                </c:pt>
                <c:pt idx="94">
                  <c:v>0.28238392815141239</c:v>
                </c:pt>
                <c:pt idx="95">
                  <c:v>0.24267003758414507</c:v>
                </c:pt>
                <c:pt idx="96">
                  <c:v>0.19904924741566918</c:v>
                </c:pt>
                <c:pt idx="97">
                  <c:v>0.17233653068235807</c:v>
                </c:pt>
                <c:pt idx="98">
                  <c:v>0.12487035360102582</c:v>
                </c:pt>
                <c:pt idx="99">
                  <c:v>0.12496134598486791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0.99998567002499628</c:v>
                </c:pt>
                <c:pt idx="2">
                  <c:v>0.99996118268553602</c:v>
                </c:pt>
                <c:pt idx="3">
                  <c:v>0.99984891003956644</c:v>
                </c:pt>
                <c:pt idx="4">
                  <c:v>0.9997922253927598</c:v>
                </c:pt>
                <c:pt idx="5">
                  <c:v>0.99961690888102517</c:v>
                </c:pt>
                <c:pt idx="6">
                  <c:v>0.99963942359210189</c:v>
                </c:pt>
                <c:pt idx="7">
                  <c:v>0.99958101373131913</c:v>
                </c:pt>
                <c:pt idx="8">
                  <c:v>0.99935158033311433</c:v>
                </c:pt>
                <c:pt idx="9">
                  <c:v>0.99924065174919618</c:v>
                </c:pt>
                <c:pt idx="10">
                  <c:v>0.99895455376481246</c:v>
                </c:pt>
                <c:pt idx="11">
                  <c:v>0.99885225793765109</c:v>
                </c:pt>
                <c:pt idx="12">
                  <c:v>0.99859805635119914</c:v>
                </c:pt>
                <c:pt idx="13">
                  <c:v>0.99813785217961426</c:v>
                </c:pt>
                <c:pt idx="14">
                  <c:v>0.9978821727935937</c:v>
                </c:pt>
                <c:pt idx="15">
                  <c:v>0.99753713668523292</c:v>
                </c:pt>
                <c:pt idx="16">
                  <c:v>0.99716695792357579</c:v>
                </c:pt>
                <c:pt idx="17">
                  <c:v>0.99683607124457019</c:v>
                </c:pt>
                <c:pt idx="18">
                  <c:v>0.99653851864180965</c:v>
                </c:pt>
                <c:pt idx="19">
                  <c:v>0.99627894749402879</c:v>
                </c:pt>
                <c:pt idx="20">
                  <c:v>0.9958243536113045</c:v>
                </c:pt>
                <c:pt idx="21">
                  <c:v>0.99542909906511001</c:v>
                </c:pt>
                <c:pt idx="22">
                  <c:v>0.99506447041043056</c:v>
                </c:pt>
                <c:pt idx="23">
                  <c:v>0.99471850482632296</c:v>
                </c:pt>
                <c:pt idx="24">
                  <c:v>0.99421412715269686</c:v>
                </c:pt>
                <c:pt idx="25">
                  <c:v>0.99403602221372145</c:v>
                </c:pt>
                <c:pt idx="26">
                  <c:v>0.99376480921503918</c:v>
                </c:pt>
                <c:pt idx="27">
                  <c:v>0.99332203104198913</c:v>
                </c:pt>
                <c:pt idx="28">
                  <c:v>0.99313380217293645</c:v>
                </c:pt>
                <c:pt idx="29">
                  <c:v>0.99282698156021087</c:v>
                </c:pt>
                <c:pt idx="30">
                  <c:v>0.99241729673587442</c:v>
                </c:pt>
                <c:pt idx="31">
                  <c:v>0.99194224769984352</c:v>
                </c:pt>
                <c:pt idx="32">
                  <c:v>0.99155220891683271</c:v>
                </c:pt>
                <c:pt idx="33">
                  <c:v>0.99123173370356699</c:v>
                </c:pt>
                <c:pt idx="34">
                  <c:v>0.99113774297624435</c:v>
                </c:pt>
                <c:pt idx="35">
                  <c:v>0.99069103960705462</c:v>
                </c:pt>
                <c:pt idx="36">
                  <c:v>0.990365027660563</c:v>
                </c:pt>
                <c:pt idx="37">
                  <c:v>0.99003063705859795</c:v>
                </c:pt>
                <c:pt idx="38">
                  <c:v>0.98951715854690359</c:v>
                </c:pt>
                <c:pt idx="39">
                  <c:v>0.98916239303414233</c:v>
                </c:pt>
                <c:pt idx="40">
                  <c:v>0.98873322934037722</c:v>
                </c:pt>
                <c:pt idx="41">
                  <c:v>0.98819320393145238</c:v>
                </c:pt>
                <c:pt idx="42">
                  <c:v>0.98780230254145351</c:v>
                </c:pt>
                <c:pt idx="43">
                  <c:v>0.98735482349466208</c:v>
                </c:pt>
                <c:pt idx="44">
                  <c:v>0.98697528979365345</c:v>
                </c:pt>
                <c:pt idx="45">
                  <c:v>0.98667882046478517</c:v>
                </c:pt>
                <c:pt idx="46">
                  <c:v>0.9861907788289257</c:v>
                </c:pt>
                <c:pt idx="47">
                  <c:v>0.98574880308098078</c:v>
                </c:pt>
                <c:pt idx="48">
                  <c:v>0.98544284507524327</c:v>
                </c:pt>
                <c:pt idx="49">
                  <c:v>0.98499844199135522</c:v>
                </c:pt>
                <c:pt idx="50">
                  <c:v>0.98462281342585867</c:v>
                </c:pt>
                <c:pt idx="51">
                  <c:v>0.98472636638568478</c:v>
                </c:pt>
                <c:pt idx="52">
                  <c:v>0.98440839875087283</c:v>
                </c:pt>
                <c:pt idx="53">
                  <c:v>0.98386329800315786</c:v>
                </c:pt>
                <c:pt idx="54">
                  <c:v>0.98384917532130622</c:v>
                </c:pt>
                <c:pt idx="55">
                  <c:v>0.98343499022950476</c:v>
                </c:pt>
                <c:pt idx="56">
                  <c:v>0.98329669226262328</c:v>
                </c:pt>
                <c:pt idx="57">
                  <c:v>0.98322357127491189</c:v>
                </c:pt>
                <c:pt idx="58">
                  <c:v>0.98270012931816131</c:v>
                </c:pt>
                <c:pt idx="59">
                  <c:v>0.98247028133365233</c:v>
                </c:pt>
                <c:pt idx="60">
                  <c:v>0.98210094511835566</c:v>
                </c:pt>
                <c:pt idx="61">
                  <c:v>0.98148997864325527</c:v>
                </c:pt>
                <c:pt idx="62">
                  <c:v>0.98101395332334618</c:v>
                </c:pt>
                <c:pt idx="63">
                  <c:v>0.98071476912287192</c:v>
                </c:pt>
                <c:pt idx="64">
                  <c:v>0.97982475931743773</c:v>
                </c:pt>
                <c:pt idx="65">
                  <c:v>0.98003871928486386</c:v>
                </c:pt>
                <c:pt idx="66">
                  <c:v>0.97948861675399301</c:v>
                </c:pt>
                <c:pt idx="67">
                  <c:v>0.9793838200352537</c:v>
                </c:pt>
                <c:pt idx="68">
                  <c:v>0.97941333590537327</c:v>
                </c:pt>
                <c:pt idx="69">
                  <c:v>0.97937348881202413</c:v>
                </c:pt>
                <c:pt idx="70">
                  <c:v>0.97953081094077477</c:v>
                </c:pt>
                <c:pt idx="71">
                  <c:v>0.9792806883486076</c:v>
                </c:pt>
                <c:pt idx="72">
                  <c:v>0.97922167666899584</c:v>
                </c:pt>
                <c:pt idx="73">
                  <c:v>0.97927236318814115</c:v>
                </c:pt>
                <c:pt idx="74">
                  <c:v>0.97918944592727031</c:v>
                </c:pt>
                <c:pt idx="75">
                  <c:v>0.97918156878748752</c:v>
                </c:pt>
                <c:pt idx="76">
                  <c:v>0.98000844111089414</c:v>
                </c:pt>
                <c:pt idx="77">
                  <c:v>0.98042862433035716</c:v>
                </c:pt>
                <c:pt idx="78">
                  <c:v>0.98060564599544042</c:v>
                </c:pt>
                <c:pt idx="79">
                  <c:v>0.98122163431432419</c:v>
                </c:pt>
                <c:pt idx="80">
                  <c:v>0.98128384900748078</c:v>
                </c:pt>
                <c:pt idx="81">
                  <c:v>0.98145730656772179</c:v>
                </c:pt>
                <c:pt idx="82">
                  <c:v>0.9813805612932851</c:v>
                </c:pt>
                <c:pt idx="83">
                  <c:v>0.98123030719233617</c:v>
                </c:pt>
                <c:pt idx="84">
                  <c:v>0.98118929658258447</c:v>
                </c:pt>
                <c:pt idx="85">
                  <c:v>0.98089177741420341</c:v>
                </c:pt>
                <c:pt idx="86">
                  <c:v>0.98063403847041275</c:v>
                </c:pt>
                <c:pt idx="87">
                  <c:v>0.9801415768095989</c:v>
                </c:pt>
                <c:pt idx="88">
                  <c:v>0.97981987121117187</c:v>
                </c:pt>
                <c:pt idx="89">
                  <c:v>0.97906725664437577</c:v>
                </c:pt>
                <c:pt idx="90">
                  <c:v>0.97859320395285043</c:v>
                </c:pt>
                <c:pt idx="91">
                  <c:v>0.97822059116837434</c:v>
                </c:pt>
                <c:pt idx="92">
                  <c:v>0.97665339475603308</c:v>
                </c:pt>
                <c:pt idx="93">
                  <c:v>0.97437266856639482</c:v>
                </c:pt>
                <c:pt idx="94">
                  <c:v>0.97182519621115993</c:v>
                </c:pt>
                <c:pt idx="95">
                  <c:v>0.96697032371841496</c:v>
                </c:pt>
                <c:pt idx="96">
                  <c:v>0.96478274570973888</c:v>
                </c:pt>
                <c:pt idx="97">
                  <c:v>0.96436364576416811</c:v>
                </c:pt>
                <c:pt idx="98">
                  <c:v>0.96200184120452514</c:v>
                </c:pt>
                <c:pt idx="99">
                  <c:v>0.94862863777498974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0.99996618764349043</c:v>
                </c:pt>
                <c:pt idx="1">
                  <c:v>0.99992974379342781</c:v>
                </c:pt>
                <c:pt idx="2">
                  <c:v>1</c:v>
                </c:pt>
                <c:pt idx="3">
                  <c:v>0.99982763717228496</c:v>
                </c:pt>
                <c:pt idx="4">
                  <c:v>0.99980364231095342</c:v>
                </c:pt>
                <c:pt idx="5">
                  <c:v>0.99970922774788806</c:v>
                </c:pt>
                <c:pt idx="6">
                  <c:v>0.9997059734156245</c:v>
                </c:pt>
                <c:pt idx="7">
                  <c:v>0.99967411521556993</c:v>
                </c:pt>
                <c:pt idx="8">
                  <c:v>0.99962069901063944</c:v>
                </c:pt>
                <c:pt idx="9">
                  <c:v>0.99951536141368447</c:v>
                </c:pt>
                <c:pt idx="10">
                  <c:v>0.99956715823796694</c:v>
                </c:pt>
                <c:pt idx="11">
                  <c:v>0.99943978772161934</c:v>
                </c:pt>
                <c:pt idx="12">
                  <c:v>0.99951327490400343</c:v>
                </c:pt>
                <c:pt idx="13">
                  <c:v>0.99944083097645975</c:v>
                </c:pt>
                <c:pt idx="14">
                  <c:v>0.99940233175865179</c:v>
                </c:pt>
                <c:pt idx="15">
                  <c:v>0.99928373548264171</c:v>
                </c:pt>
                <c:pt idx="16">
                  <c:v>0.99919337715668044</c:v>
                </c:pt>
                <c:pt idx="17">
                  <c:v>0.99923668001804489</c:v>
                </c:pt>
                <c:pt idx="18">
                  <c:v>0.99912720054366355</c:v>
                </c:pt>
                <c:pt idx="19">
                  <c:v>0.99915165474854417</c:v>
                </c:pt>
                <c:pt idx="20">
                  <c:v>0.99914261580175445</c:v>
                </c:pt>
                <c:pt idx="21">
                  <c:v>0.9990346700676983</c:v>
                </c:pt>
                <c:pt idx="22">
                  <c:v>0.99898452376599933</c:v>
                </c:pt>
                <c:pt idx="23">
                  <c:v>0.9989664069450005</c:v>
                </c:pt>
                <c:pt idx="24">
                  <c:v>0.99887817405613932</c:v>
                </c:pt>
                <c:pt idx="25">
                  <c:v>0.99876355616239432</c:v>
                </c:pt>
                <c:pt idx="26">
                  <c:v>0.9987055153800366</c:v>
                </c:pt>
                <c:pt idx="27">
                  <c:v>0.99870643406713488</c:v>
                </c:pt>
                <c:pt idx="28">
                  <c:v>0.99863529031539999</c:v>
                </c:pt>
                <c:pt idx="29">
                  <c:v>0.99857764659272041</c:v>
                </c:pt>
                <c:pt idx="30">
                  <c:v>0.99846692922640135</c:v>
                </c:pt>
                <c:pt idx="31">
                  <c:v>0.99850360664098037</c:v>
                </c:pt>
                <c:pt idx="32">
                  <c:v>0.99837830706334607</c:v>
                </c:pt>
                <c:pt idx="33">
                  <c:v>0.99838090741496344</c:v>
                </c:pt>
                <c:pt idx="34">
                  <c:v>0.99831081470355287</c:v>
                </c:pt>
                <c:pt idx="35">
                  <c:v>0.99819792518723005</c:v>
                </c:pt>
                <c:pt idx="36">
                  <c:v>0.99816166040329679</c:v>
                </c:pt>
                <c:pt idx="37">
                  <c:v>0.99820861465660327</c:v>
                </c:pt>
                <c:pt idx="38">
                  <c:v>0.99804727607406829</c:v>
                </c:pt>
                <c:pt idx="39">
                  <c:v>0.99793937705291536</c:v>
                </c:pt>
                <c:pt idx="40">
                  <c:v>0.99787722553506686</c:v>
                </c:pt>
                <c:pt idx="41">
                  <c:v>0.99781061293495243</c:v>
                </c:pt>
                <c:pt idx="42">
                  <c:v>0.99771077188961987</c:v>
                </c:pt>
                <c:pt idx="43">
                  <c:v>0.99759899569749255</c:v>
                </c:pt>
                <c:pt idx="44">
                  <c:v>0.99761226216203147</c:v>
                </c:pt>
                <c:pt idx="45">
                  <c:v>0.99757883907971601</c:v>
                </c:pt>
                <c:pt idx="46">
                  <c:v>0.99746401097790616</c:v>
                </c:pt>
                <c:pt idx="47">
                  <c:v>0.99739241566810566</c:v>
                </c:pt>
                <c:pt idx="48">
                  <c:v>0.99727068962757426</c:v>
                </c:pt>
                <c:pt idx="49">
                  <c:v>0.99733207038251825</c:v>
                </c:pt>
                <c:pt idx="50">
                  <c:v>0.99713734764508744</c:v>
                </c:pt>
                <c:pt idx="51">
                  <c:v>0.99702128165133974</c:v>
                </c:pt>
                <c:pt idx="52">
                  <c:v>0.99694357473669026</c:v>
                </c:pt>
                <c:pt idx="53">
                  <c:v>0.9968244801897117</c:v>
                </c:pt>
                <c:pt idx="54">
                  <c:v>0.99678889274287641</c:v>
                </c:pt>
                <c:pt idx="55">
                  <c:v>0.99656485765862102</c:v>
                </c:pt>
                <c:pt idx="56">
                  <c:v>0.99663509829422536</c:v>
                </c:pt>
                <c:pt idx="57">
                  <c:v>0.99676875948155164</c:v>
                </c:pt>
                <c:pt idx="58">
                  <c:v>0.99665654730232678</c:v>
                </c:pt>
                <c:pt idx="59">
                  <c:v>0.99659884908126006</c:v>
                </c:pt>
                <c:pt idx="60">
                  <c:v>0.99659944077803531</c:v>
                </c:pt>
                <c:pt idx="61">
                  <c:v>0.99653122436824071</c:v>
                </c:pt>
                <c:pt idx="62">
                  <c:v>0.99643980721647096</c:v>
                </c:pt>
                <c:pt idx="63">
                  <c:v>0.99650055734722043</c:v>
                </c:pt>
                <c:pt idx="64">
                  <c:v>0.99630373252914073</c:v>
                </c:pt>
                <c:pt idx="65">
                  <c:v>0.99639973533091841</c:v>
                </c:pt>
                <c:pt idx="66">
                  <c:v>0.99626120821616437</c:v>
                </c:pt>
                <c:pt idx="67">
                  <c:v>0.99635272657922469</c:v>
                </c:pt>
                <c:pt idx="68">
                  <c:v>0.99625121165485697</c:v>
                </c:pt>
                <c:pt idx="69">
                  <c:v>0.99608970957716036</c:v>
                </c:pt>
                <c:pt idx="70">
                  <c:v>0.99612246310786179</c:v>
                </c:pt>
                <c:pt idx="71">
                  <c:v>0.99582181107670076</c:v>
                </c:pt>
                <c:pt idx="72">
                  <c:v>0.99586734837194013</c:v>
                </c:pt>
                <c:pt idx="73">
                  <c:v>0.99579188367664939</c:v>
                </c:pt>
                <c:pt idx="74">
                  <c:v>0.99585444003965984</c:v>
                </c:pt>
                <c:pt idx="75">
                  <c:v>0.99589491677037456</c:v>
                </c:pt>
                <c:pt idx="76">
                  <c:v>0.99589870051554241</c:v>
                </c:pt>
                <c:pt idx="77">
                  <c:v>0.99576725040563929</c:v>
                </c:pt>
                <c:pt idx="78">
                  <c:v>0.99589878615586502</c:v>
                </c:pt>
                <c:pt idx="79">
                  <c:v>0.9959839437785919</c:v>
                </c:pt>
                <c:pt idx="80">
                  <c:v>0.99586536307354967</c:v>
                </c:pt>
                <c:pt idx="81">
                  <c:v>0.99592191682848552</c:v>
                </c:pt>
                <c:pt idx="82">
                  <c:v>0.99574260156366157</c:v>
                </c:pt>
                <c:pt idx="83">
                  <c:v>0.99564419304736351</c:v>
                </c:pt>
                <c:pt idx="84">
                  <c:v>0.99525848460476618</c:v>
                </c:pt>
                <c:pt idx="85">
                  <c:v>0.99493252975098112</c:v>
                </c:pt>
                <c:pt idx="86">
                  <c:v>0.9943483148257849</c:v>
                </c:pt>
                <c:pt idx="87">
                  <c:v>0.99383537600554983</c:v>
                </c:pt>
                <c:pt idx="88">
                  <c:v>0.99326990852554708</c:v>
                </c:pt>
                <c:pt idx="89">
                  <c:v>0.99254438706785031</c:v>
                </c:pt>
                <c:pt idx="90">
                  <c:v>0.99150907342091243</c:v>
                </c:pt>
                <c:pt idx="91">
                  <c:v>0.9907761868954611</c:v>
                </c:pt>
                <c:pt idx="92">
                  <c:v>0.98991673175850237</c:v>
                </c:pt>
                <c:pt idx="93">
                  <c:v>0.98752340394310467</c:v>
                </c:pt>
                <c:pt idx="94">
                  <c:v>0.98593482266941079</c:v>
                </c:pt>
                <c:pt idx="95">
                  <c:v>0.97912412808030347</c:v>
                </c:pt>
                <c:pt idx="96">
                  <c:v>0.97451639844013782</c:v>
                </c:pt>
                <c:pt idx="97">
                  <c:v>0.97146693339942081</c:v>
                </c:pt>
                <c:pt idx="98">
                  <c:v>0.9604430307805023</c:v>
                </c:pt>
                <c:pt idx="99">
                  <c:v>0.94105631171981274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0.99993422030040413</c:v>
                </c:pt>
                <c:pt idx="1">
                  <c:v>1</c:v>
                </c:pt>
                <c:pt idx="2">
                  <c:v>0.99995006588580504</c:v>
                </c:pt>
                <c:pt idx="3">
                  <c:v>0.99986950664935037</c:v>
                </c:pt>
                <c:pt idx="4">
                  <c:v>0.99988742927768959</c:v>
                </c:pt>
                <c:pt idx="5">
                  <c:v>0.99961073712882609</c:v>
                </c:pt>
                <c:pt idx="6">
                  <c:v>0.99967427962795763</c:v>
                </c:pt>
                <c:pt idx="7">
                  <c:v>0.99965803364873695</c:v>
                </c:pt>
                <c:pt idx="8">
                  <c:v>0.99938198212998364</c:v>
                </c:pt>
                <c:pt idx="9">
                  <c:v>0.99919962776988269</c:v>
                </c:pt>
                <c:pt idx="10">
                  <c:v>0.99904275347145954</c:v>
                </c:pt>
                <c:pt idx="11">
                  <c:v>0.99885768143830989</c:v>
                </c:pt>
                <c:pt idx="12">
                  <c:v>0.99881906345443328</c:v>
                </c:pt>
                <c:pt idx="13">
                  <c:v>0.9981962258438164</c:v>
                </c:pt>
                <c:pt idx="14">
                  <c:v>0.99824649028291346</c:v>
                </c:pt>
                <c:pt idx="15">
                  <c:v>0.99782521592588136</c:v>
                </c:pt>
                <c:pt idx="16">
                  <c:v>0.99727141621956561</c:v>
                </c:pt>
                <c:pt idx="17">
                  <c:v>0.99720281374354203</c:v>
                </c:pt>
                <c:pt idx="18">
                  <c:v>0.99683410609006851</c:v>
                </c:pt>
                <c:pt idx="19">
                  <c:v>0.99657072203077546</c:v>
                </c:pt>
                <c:pt idx="20">
                  <c:v>0.99617054842802322</c:v>
                </c:pt>
                <c:pt idx="21">
                  <c:v>0.99569566634350248</c:v>
                </c:pt>
                <c:pt idx="22">
                  <c:v>0.99514285761189059</c:v>
                </c:pt>
                <c:pt idx="23">
                  <c:v>0.99472250916556615</c:v>
                </c:pt>
                <c:pt idx="24">
                  <c:v>0.99425116556142412</c:v>
                </c:pt>
                <c:pt idx="25">
                  <c:v>0.9939705245285162</c:v>
                </c:pt>
                <c:pt idx="26">
                  <c:v>0.99347018240200802</c:v>
                </c:pt>
                <c:pt idx="27">
                  <c:v>0.99309779613031801</c:v>
                </c:pt>
                <c:pt idx="28">
                  <c:v>0.99269389886504589</c:v>
                </c:pt>
                <c:pt idx="29">
                  <c:v>0.99214512910608632</c:v>
                </c:pt>
                <c:pt idx="30">
                  <c:v>0.99175620156473598</c:v>
                </c:pt>
                <c:pt idx="31">
                  <c:v>0.99093749630261385</c:v>
                </c:pt>
                <c:pt idx="32">
                  <c:v>0.99048693814261823</c:v>
                </c:pt>
                <c:pt idx="33">
                  <c:v>0.98997985939009925</c:v>
                </c:pt>
                <c:pt idx="34">
                  <c:v>0.98976475281557508</c:v>
                </c:pt>
                <c:pt idx="35">
                  <c:v>0.98920490215766466</c:v>
                </c:pt>
                <c:pt idx="36">
                  <c:v>0.98857597856099422</c:v>
                </c:pt>
                <c:pt idx="37">
                  <c:v>0.98790696052823712</c:v>
                </c:pt>
                <c:pt idx="38">
                  <c:v>0.98735033804549477</c:v>
                </c:pt>
                <c:pt idx="39">
                  <c:v>0.98695020948704737</c:v>
                </c:pt>
                <c:pt idx="40">
                  <c:v>0.98611565863952533</c:v>
                </c:pt>
                <c:pt idx="41">
                  <c:v>0.98536521551868028</c:v>
                </c:pt>
                <c:pt idx="42">
                  <c:v>0.98485986846942908</c:v>
                </c:pt>
                <c:pt idx="43">
                  <c:v>0.98427142468789519</c:v>
                </c:pt>
                <c:pt idx="44">
                  <c:v>0.98349755852861831</c:v>
                </c:pt>
                <c:pt idx="45">
                  <c:v>0.98299129057358225</c:v>
                </c:pt>
                <c:pt idx="46">
                  <c:v>0.98230212772679015</c:v>
                </c:pt>
                <c:pt idx="47">
                  <c:v>0.98163844494167685</c:v>
                </c:pt>
                <c:pt idx="48">
                  <c:v>0.98122061397149019</c:v>
                </c:pt>
                <c:pt idx="49">
                  <c:v>0.98066813055985624</c:v>
                </c:pt>
                <c:pt idx="50">
                  <c:v>0.97986411975090526</c:v>
                </c:pt>
                <c:pt idx="51">
                  <c:v>0.97997051940347457</c:v>
                </c:pt>
                <c:pt idx="52">
                  <c:v>0.97931541005101885</c:v>
                </c:pt>
                <c:pt idx="53">
                  <c:v>0.97882168943729786</c:v>
                </c:pt>
                <c:pt idx="54">
                  <c:v>0.9785079958946018</c:v>
                </c:pt>
                <c:pt idx="55">
                  <c:v>0.97797688850799969</c:v>
                </c:pt>
                <c:pt idx="56">
                  <c:v>0.97775607632154915</c:v>
                </c:pt>
                <c:pt idx="57">
                  <c:v>0.97738113253433856</c:v>
                </c:pt>
                <c:pt idx="58">
                  <c:v>0.9767492009790989</c:v>
                </c:pt>
                <c:pt idx="59">
                  <c:v>0.97610547282095772</c:v>
                </c:pt>
                <c:pt idx="60">
                  <c:v>0.97563863364728376</c:v>
                </c:pt>
                <c:pt idx="61">
                  <c:v>0.97433972106284383</c:v>
                </c:pt>
                <c:pt idx="62">
                  <c:v>0.97379169203244942</c:v>
                </c:pt>
                <c:pt idx="63">
                  <c:v>0.9731656412614329</c:v>
                </c:pt>
                <c:pt idx="64">
                  <c:v>0.97196711741734942</c:v>
                </c:pt>
                <c:pt idx="65">
                  <c:v>0.97220892525470326</c:v>
                </c:pt>
                <c:pt idx="66">
                  <c:v>0.97181302085104926</c:v>
                </c:pt>
                <c:pt idx="67">
                  <c:v>0.97158719873693422</c:v>
                </c:pt>
                <c:pt idx="68">
                  <c:v>0.97149519824709196</c:v>
                </c:pt>
                <c:pt idx="69">
                  <c:v>0.9711938768734153</c:v>
                </c:pt>
                <c:pt idx="70">
                  <c:v>0.97100476586761342</c:v>
                </c:pt>
                <c:pt idx="71">
                  <c:v>0.97070386490744687</c:v>
                </c:pt>
                <c:pt idx="72">
                  <c:v>0.97022305699439948</c:v>
                </c:pt>
                <c:pt idx="73">
                  <c:v>0.96996718532414128</c:v>
                </c:pt>
                <c:pt idx="74">
                  <c:v>0.96949284877619979</c:v>
                </c:pt>
                <c:pt idx="75">
                  <c:v>0.9691032655899694</c:v>
                </c:pt>
                <c:pt idx="76">
                  <c:v>0.96920924983395251</c:v>
                </c:pt>
                <c:pt idx="77">
                  <c:v>0.96953729249014797</c:v>
                </c:pt>
                <c:pt idx="78">
                  <c:v>0.96866459412148598</c:v>
                </c:pt>
                <c:pt idx="79">
                  <c:v>0.96874759075531591</c:v>
                </c:pt>
                <c:pt idx="80">
                  <c:v>0.9685415030515715</c:v>
                </c:pt>
                <c:pt idx="81">
                  <c:v>0.96889158738752323</c:v>
                </c:pt>
                <c:pt idx="82">
                  <c:v>0.96902136002929806</c:v>
                </c:pt>
                <c:pt idx="83">
                  <c:v>0.96895045028389104</c:v>
                </c:pt>
                <c:pt idx="84">
                  <c:v>0.9688320388167394</c:v>
                </c:pt>
                <c:pt idx="85">
                  <c:v>0.9686661056081548</c:v>
                </c:pt>
                <c:pt idx="86">
                  <c:v>0.96857776371683735</c:v>
                </c:pt>
                <c:pt idx="87">
                  <c:v>0.96831694718291073</c:v>
                </c:pt>
                <c:pt idx="88">
                  <c:v>0.96800854884847676</c:v>
                </c:pt>
                <c:pt idx="89">
                  <c:v>0.9672519646874288</c:v>
                </c:pt>
                <c:pt idx="90">
                  <c:v>0.96644301401972987</c:v>
                </c:pt>
                <c:pt idx="91">
                  <c:v>0.96565764154306921</c:v>
                </c:pt>
                <c:pt idx="92">
                  <c:v>0.96473067980204041</c:v>
                </c:pt>
                <c:pt idx="93">
                  <c:v>0.96406668170679377</c:v>
                </c:pt>
                <c:pt idx="94">
                  <c:v>0.96437142144270371</c:v>
                </c:pt>
                <c:pt idx="95">
                  <c:v>0.96427419080859544</c:v>
                </c:pt>
                <c:pt idx="96">
                  <c:v>0.96414701071680142</c:v>
                </c:pt>
                <c:pt idx="97">
                  <c:v>0.96503580491700058</c:v>
                </c:pt>
                <c:pt idx="98">
                  <c:v>0.96554467042693903</c:v>
                </c:pt>
                <c:pt idx="99">
                  <c:v>0.94555972363297214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0.99998890863253209</c:v>
                </c:pt>
                <c:pt idx="2">
                  <c:v>0.99996071974192535</c:v>
                </c:pt>
                <c:pt idx="3">
                  <c:v>0.99984761048366777</c:v>
                </c:pt>
                <c:pt idx="4">
                  <c:v>0.99979264748579078</c:v>
                </c:pt>
                <c:pt idx="5">
                  <c:v>0.99962038426770095</c:v>
                </c:pt>
                <c:pt idx="6">
                  <c:v>0.99964111217826468</c:v>
                </c:pt>
                <c:pt idx="7">
                  <c:v>0.99958347310436158</c:v>
                </c:pt>
                <c:pt idx="8">
                  <c:v>0.99935172225112356</c:v>
                </c:pt>
                <c:pt idx="9">
                  <c:v>0.99924025467541522</c:v>
                </c:pt>
                <c:pt idx="10">
                  <c:v>0.99895522254788816</c:v>
                </c:pt>
                <c:pt idx="11">
                  <c:v>0.9988527775526953</c:v>
                </c:pt>
                <c:pt idx="12">
                  <c:v>0.99860049232057613</c:v>
                </c:pt>
                <c:pt idx="13">
                  <c:v>0.99813800498705785</c:v>
                </c:pt>
                <c:pt idx="14">
                  <c:v>0.99788026082678627</c:v>
                </c:pt>
                <c:pt idx="15">
                  <c:v>0.99753772976898947</c:v>
                </c:pt>
                <c:pt idx="16">
                  <c:v>0.99716652265462558</c:v>
                </c:pt>
                <c:pt idx="17">
                  <c:v>0.99683273389007998</c:v>
                </c:pt>
                <c:pt idx="18">
                  <c:v>0.99653919304202088</c:v>
                </c:pt>
                <c:pt idx="19">
                  <c:v>0.99627876613221777</c:v>
                </c:pt>
                <c:pt idx="20">
                  <c:v>0.99582335271537581</c:v>
                </c:pt>
                <c:pt idx="21">
                  <c:v>0.99542806091678016</c:v>
                </c:pt>
                <c:pt idx="22">
                  <c:v>0.99506429476193958</c:v>
                </c:pt>
                <c:pt idx="23">
                  <c:v>0.99471756606867967</c:v>
                </c:pt>
                <c:pt idx="24">
                  <c:v>0.99421245505043165</c:v>
                </c:pt>
                <c:pt idx="25">
                  <c:v>0.99403362510214321</c:v>
                </c:pt>
                <c:pt idx="26">
                  <c:v>0.99376309450380385</c:v>
                </c:pt>
                <c:pt idx="27">
                  <c:v>0.99331793159263693</c:v>
                </c:pt>
                <c:pt idx="28">
                  <c:v>0.9931328218749208</c:v>
                </c:pt>
                <c:pt idx="29">
                  <c:v>0.99282814294484978</c:v>
                </c:pt>
                <c:pt idx="30">
                  <c:v>0.99241459910652718</c:v>
                </c:pt>
                <c:pt idx="31">
                  <c:v>0.99193926527338361</c:v>
                </c:pt>
                <c:pt idx="32">
                  <c:v>0.99155037336732921</c:v>
                </c:pt>
                <c:pt idx="33">
                  <c:v>0.99122778941985812</c:v>
                </c:pt>
                <c:pt idx="34">
                  <c:v>0.99113212470706424</c:v>
                </c:pt>
                <c:pt idx="35">
                  <c:v>0.9906869084078479</c:v>
                </c:pt>
                <c:pt idx="36">
                  <c:v>0.99035879879716171</c:v>
                </c:pt>
                <c:pt idx="37">
                  <c:v>0.9900259176294729</c:v>
                </c:pt>
                <c:pt idx="38">
                  <c:v>0.98951089645437018</c:v>
                </c:pt>
                <c:pt idx="39">
                  <c:v>0.98915684692470152</c:v>
                </c:pt>
                <c:pt idx="40">
                  <c:v>0.98872659262660556</c:v>
                </c:pt>
                <c:pt idx="41">
                  <c:v>0.98818465052709425</c:v>
                </c:pt>
                <c:pt idx="42">
                  <c:v>0.9877943171436786</c:v>
                </c:pt>
                <c:pt idx="43">
                  <c:v>0.98734551049807273</c:v>
                </c:pt>
                <c:pt idx="44">
                  <c:v>0.98696568121357098</c:v>
                </c:pt>
                <c:pt idx="45">
                  <c:v>0.98666537343012617</c:v>
                </c:pt>
                <c:pt idx="46">
                  <c:v>0.98617850110459304</c:v>
                </c:pt>
                <c:pt idx="47">
                  <c:v>0.98573349835757695</c:v>
                </c:pt>
                <c:pt idx="48">
                  <c:v>0.98542888616256874</c:v>
                </c:pt>
                <c:pt idx="49">
                  <c:v>0.98498331616751866</c:v>
                </c:pt>
                <c:pt idx="50">
                  <c:v>0.9846087255854612</c:v>
                </c:pt>
                <c:pt idx="51">
                  <c:v>0.98470969573576217</c:v>
                </c:pt>
                <c:pt idx="52">
                  <c:v>0.98439572061141689</c:v>
                </c:pt>
                <c:pt idx="53">
                  <c:v>0.98384706496456831</c:v>
                </c:pt>
                <c:pt idx="54">
                  <c:v>0.98383357113483194</c:v>
                </c:pt>
                <c:pt idx="55">
                  <c:v>0.98341819208227721</c:v>
                </c:pt>
                <c:pt idx="56">
                  <c:v>0.98328209926832622</c:v>
                </c:pt>
                <c:pt idx="57">
                  <c:v>0.98320473998331104</c:v>
                </c:pt>
                <c:pt idx="58">
                  <c:v>0.98268058945159176</c:v>
                </c:pt>
                <c:pt idx="59">
                  <c:v>0.98244634270699815</c:v>
                </c:pt>
                <c:pt idx="60">
                  <c:v>0.98207596310741618</c:v>
                </c:pt>
                <c:pt idx="61">
                  <c:v>0.98146075925575582</c:v>
                </c:pt>
                <c:pt idx="62">
                  <c:v>0.98098007994406788</c:v>
                </c:pt>
                <c:pt idx="63">
                  <c:v>0.98067514074725137</c:v>
                </c:pt>
                <c:pt idx="64">
                  <c:v>0.97978440116752763</c:v>
                </c:pt>
                <c:pt idx="65">
                  <c:v>0.97999479680060975</c:v>
                </c:pt>
                <c:pt idx="66">
                  <c:v>0.97944315142293892</c:v>
                </c:pt>
                <c:pt idx="67">
                  <c:v>0.9793317105412559</c:v>
                </c:pt>
                <c:pt idx="68">
                  <c:v>0.97935964583862267</c:v>
                </c:pt>
                <c:pt idx="69">
                  <c:v>0.97931878395955474</c:v>
                </c:pt>
                <c:pt idx="70">
                  <c:v>0.97946862419648206</c:v>
                </c:pt>
                <c:pt idx="71">
                  <c:v>0.97922019625100365</c:v>
                </c:pt>
                <c:pt idx="72">
                  <c:v>0.9791530207365996</c:v>
                </c:pt>
                <c:pt idx="73">
                  <c:v>0.97919768651425731</c:v>
                </c:pt>
                <c:pt idx="74">
                  <c:v>0.97911105772899321</c:v>
                </c:pt>
                <c:pt idx="75">
                  <c:v>0.97909623587150274</c:v>
                </c:pt>
                <c:pt idx="76">
                  <c:v>0.97991746420961878</c:v>
                </c:pt>
                <c:pt idx="77">
                  <c:v>0.98032827858386584</c:v>
                </c:pt>
                <c:pt idx="78">
                  <c:v>0.9804986131586354</c:v>
                </c:pt>
                <c:pt idx="79">
                  <c:v>0.98110918559692384</c:v>
                </c:pt>
                <c:pt idx="80">
                  <c:v>0.98116359469377767</c:v>
                </c:pt>
                <c:pt idx="81">
                  <c:v>0.98133304169221036</c:v>
                </c:pt>
                <c:pt idx="82">
                  <c:v>0.98125239904209527</c:v>
                </c:pt>
                <c:pt idx="83">
                  <c:v>0.98109601209549047</c:v>
                </c:pt>
                <c:pt idx="84">
                  <c:v>0.98105008502514224</c:v>
                </c:pt>
                <c:pt idx="85">
                  <c:v>0.98074754829059296</c:v>
                </c:pt>
                <c:pt idx="86">
                  <c:v>0.98048000742307484</c:v>
                </c:pt>
                <c:pt idx="87">
                  <c:v>0.97998265769265203</c:v>
                </c:pt>
                <c:pt idx="88">
                  <c:v>0.97966314355807815</c:v>
                </c:pt>
                <c:pt idx="89">
                  <c:v>0.97889994135723057</c:v>
                </c:pt>
                <c:pt idx="90">
                  <c:v>0.978419255372036</c:v>
                </c:pt>
                <c:pt idx="91">
                  <c:v>0.97803446099884761</c:v>
                </c:pt>
                <c:pt idx="92">
                  <c:v>0.97645322039589566</c:v>
                </c:pt>
                <c:pt idx="93">
                  <c:v>0.97414705682422587</c:v>
                </c:pt>
                <c:pt idx="94">
                  <c:v>0.97157331234399935</c:v>
                </c:pt>
                <c:pt idx="95">
                  <c:v>0.9666583617105281</c:v>
                </c:pt>
                <c:pt idx="96">
                  <c:v>0.96443409540815694</c:v>
                </c:pt>
                <c:pt idx="97">
                  <c:v>0.96398925282529291</c:v>
                </c:pt>
                <c:pt idx="98">
                  <c:v>0.96158438142195746</c:v>
                </c:pt>
                <c:pt idx="99">
                  <c:v>0.94812528728610479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0.99823372036805302</c:v>
                </c:pt>
                <c:pt idx="2">
                  <c:v>0.99717966304101868</c:v>
                </c:pt>
                <c:pt idx="3">
                  <c:v>0.9969348584347919</c:v>
                </c:pt>
                <c:pt idx="4">
                  <c:v>0.99294611348764406</c:v>
                </c:pt>
                <c:pt idx="5">
                  <c:v>0.99340030566428161</c:v>
                </c:pt>
                <c:pt idx="6">
                  <c:v>0.99385263741147578</c:v>
                </c:pt>
                <c:pt idx="7">
                  <c:v>0.9919008644906484</c:v>
                </c:pt>
                <c:pt idx="8">
                  <c:v>0.99047967943395632</c:v>
                </c:pt>
                <c:pt idx="9">
                  <c:v>0.98863867537416017</c:v>
                </c:pt>
                <c:pt idx="10">
                  <c:v>0.98502179798881428</c:v>
                </c:pt>
                <c:pt idx="11">
                  <c:v>0.98319959745271501</c:v>
                </c:pt>
                <c:pt idx="12">
                  <c:v>0.98015050847397278</c:v>
                </c:pt>
                <c:pt idx="13">
                  <c:v>0.9768516291340662</c:v>
                </c:pt>
                <c:pt idx="14">
                  <c:v>0.9748922209244536</c:v>
                </c:pt>
                <c:pt idx="15">
                  <c:v>0.97353250836923988</c:v>
                </c:pt>
                <c:pt idx="16">
                  <c:v>0.96877124309939611</c:v>
                </c:pt>
                <c:pt idx="17">
                  <c:v>0.96744472462192088</c:v>
                </c:pt>
                <c:pt idx="18">
                  <c:v>0.9671303671103616</c:v>
                </c:pt>
                <c:pt idx="19">
                  <c:v>0.96888965913566982</c:v>
                </c:pt>
                <c:pt idx="20">
                  <c:v>0.9654674100940317</c:v>
                </c:pt>
                <c:pt idx="21">
                  <c:v>0.96608870278118475</c:v>
                </c:pt>
                <c:pt idx="22">
                  <c:v>0.9644668538781408</c:v>
                </c:pt>
                <c:pt idx="23">
                  <c:v>0.96358037487202808</c:v>
                </c:pt>
                <c:pt idx="24">
                  <c:v>0.96136627979812928</c:v>
                </c:pt>
                <c:pt idx="25">
                  <c:v>0.96560669430532631</c:v>
                </c:pt>
                <c:pt idx="26">
                  <c:v>0.96264302804429636</c:v>
                </c:pt>
                <c:pt idx="27">
                  <c:v>0.95819024013630327</c:v>
                </c:pt>
                <c:pt idx="28">
                  <c:v>0.96190042441771306</c:v>
                </c:pt>
                <c:pt idx="29">
                  <c:v>0.96211804007009427</c:v>
                </c:pt>
                <c:pt idx="30">
                  <c:v>0.95769058944561813</c:v>
                </c:pt>
                <c:pt idx="31">
                  <c:v>0.95708130445491624</c:v>
                </c:pt>
                <c:pt idx="32">
                  <c:v>0.9570994732567133</c:v>
                </c:pt>
                <c:pt idx="33">
                  <c:v>0.95744111945876886</c:v>
                </c:pt>
                <c:pt idx="34">
                  <c:v>0.95635089321695566</c:v>
                </c:pt>
                <c:pt idx="35">
                  <c:v>0.95234005811381373</c:v>
                </c:pt>
                <c:pt idx="36">
                  <c:v>0.9520274198599793</c:v>
                </c:pt>
                <c:pt idx="37">
                  <c:v>0.95221605844379642</c:v>
                </c:pt>
                <c:pt idx="38">
                  <c:v>0.95122988325444036</c:v>
                </c:pt>
                <c:pt idx="39">
                  <c:v>0.9487773410863517</c:v>
                </c:pt>
                <c:pt idx="40">
                  <c:v>0.94649759364378139</c:v>
                </c:pt>
                <c:pt idx="41">
                  <c:v>0.94352503148638567</c:v>
                </c:pt>
                <c:pt idx="42">
                  <c:v>0.94444258768745437</c:v>
                </c:pt>
                <c:pt idx="43">
                  <c:v>0.9449659958275991</c:v>
                </c:pt>
                <c:pt idx="44">
                  <c:v>0.94176437163527749</c:v>
                </c:pt>
                <c:pt idx="45">
                  <c:v>0.94239074049610427</c:v>
                </c:pt>
                <c:pt idx="46">
                  <c:v>0.94091792609298364</c:v>
                </c:pt>
                <c:pt idx="47">
                  <c:v>0.94275895550317257</c:v>
                </c:pt>
                <c:pt idx="48">
                  <c:v>0.94200294979818455</c:v>
                </c:pt>
                <c:pt idx="49">
                  <c:v>0.93773924717424095</c:v>
                </c:pt>
                <c:pt idx="50">
                  <c:v>0.93742716841997797</c:v>
                </c:pt>
                <c:pt idx="51">
                  <c:v>0.93869311956059565</c:v>
                </c:pt>
                <c:pt idx="52">
                  <c:v>0.93739097225426338</c:v>
                </c:pt>
                <c:pt idx="53">
                  <c:v>0.93884009997435924</c:v>
                </c:pt>
                <c:pt idx="54">
                  <c:v>0.93997764411949047</c:v>
                </c:pt>
                <c:pt idx="55">
                  <c:v>0.93963952636327674</c:v>
                </c:pt>
                <c:pt idx="56">
                  <c:v>0.93464793046396399</c:v>
                </c:pt>
                <c:pt idx="57">
                  <c:v>0.93421859733170198</c:v>
                </c:pt>
                <c:pt idx="58">
                  <c:v>0.92860809442306746</c:v>
                </c:pt>
                <c:pt idx="59">
                  <c:v>0.91803622667730622</c:v>
                </c:pt>
                <c:pt idx="60">
                  <c:v>0.9178668607462539</c:v>
                </c:pt>
                <c:pt idx="61">
                  <c:v>0.9096650671931924</c:v>
                </c:pt>
                <c:pt idx="62">
                  <c:v>0.90775014669453991</c:v>
                </c:pt>
                <c:pt idx="63">
                  <c:v>0.91132305218619147</c:v>
                </c:pt>
                <c:pt idx="64">
                  <c:v>0.90818051456091764</c:v>
                </c:pt>
                <c:pt idx="65">
                  <c:v>0.91428908501729467</c:v>
                </c:pt>
                <c:pt idx="66">
                  <c:v>0.91330990760698738</c:v>
                </c:pt>
                <c:pt idx="67">
                  <c:v>0.91858756450759094</c:v>
                </c:pt>
                <c:pt idx="68">
                  <c:v>0.92496771328932992</c:v>
                </c:pt>
                <c:pt idx="69">
                  <c:v>0.92523331003608367</c:v>
                </c:pt>
                <c:pt idx="70">
                  <c:v>0.92413711291217304</c:v>
                </c:pt>
                <c:pt idx="71">
                  <c:v>0.92822706405937783</c:v>
                </c:pt>
                <c:pt idx="72">
                  <c:v>0.92916736552801182</c:v>
                </c:pt>
                <c:pt idx="73">
                  <c:v>0.92974508357946406</c:v>
                </c:pt>
                <c:pt idx="74">
                  <c:v>0.92904397996653088</c:v>
                </c:pt>
                <c:pt idx="75">
                  <c:v>0.93037822870520515</c:v>
                </c:pt>
                <c:pt idx="76">
                  <c:v>0.93014954239406755</c:v>
                </c:pt>
                <c:pt idx="77">
                  <c:v>0.93160105902354695</c:v>
                </c:pt>
                <c:pt idx="78">
                  <c:v>0.93185718520521721</c:v>
                </c:pt>
                <c:pt idx="79">
                  <c:v>0.93466029386621075</c:v>
                </c:pt>
                <c:pt idx="80">
                  <c:v>0.93094068232625482</c:v>
                </c:pt>
                <c:pt idx="81">
                  <c:v>0.93352405869594457</c:v>
                </c:pt>
                <c:pt idx="82">
                  <c:v>0.93083649964626514</c:v>
                </c:pt>
                <c:pt idx="83">
                  <c:v>0.93278525507730614</c:v>
                </c:pt>
                <c:pt idx="84">
                  <c:v>0.93496802351023556</c:v>
                </c:pt>
                <c:pt idx="85">
                  <c:v>0.93201955279902871</c:v>
                </c:pt>
                <c:pt idx="86">
                  <c:v>0.926622149918919</c:v>
                </c:pt>
                <c:pt idx="87">
                  <c:v>0.91401307113603214</c:v>
                </c:pt>
                <c:pt idx="88">
                  <c:v>0.89417750378470306</c:v>
                </c:pt>
                <c:pt idx="89">
                  <c:v>0.8690585201037383</c:v>
                </c:pt>
                <c:pt idx="90">
                  <c:v>0.84561411136892373</c:v>
                </c:pt>
                <c:pt idx="91">
                  <c:v>0.82337579824947182</c:v>
                </c:pt>
                <c:pt idx="92">
                  <c:v>0.80917501246577284</c:v>
                </c:pt>
                <c:pt idx="93">
                  <c:v>0.80050909857050889</c:v>
                </c:pt>
                <c:pt idx="94">
                  <c:v>0.79257121025633459</c:v>
                </c:pt>
                <c:pt idx="95">
                  <c:v>0.78730281073718178</c:v>
                </c:pt>
                <c:pt idx="96">
                  <c:v>0.80008773209879724</c:v>
                </c:pt>
                <c:pt idx="97">
                  <c:v>0.82397180205858334</c:v>
                </c:pt>
                <c:pt idx="98">
                  <c:v>0.86043626441441812</c:v>
                </c:pt>
                <c:pt idx="99">
                  <c:v>0.86860037601998652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0.9999730347091832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0.99964011654844209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0.98892119745759077</c:v>
                </c:pt>
                <c:pt idx="75">
                  <c:v>0.98840645989614107</c:v>
                </c:pt>
                <c:pt idx="76">
                  <c:v>0.98790320204972015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0.98134446411643328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0.99902565458683923</c:v>
                </c:pt>
                <c:pt idx="2">
                  <c:v>0.99172387442578358</c:v>
                </c:pt>
                <c:pt idx="3">
                  <c:v>0.99908923091318491</c:v>
                </c:pt>
                <c:pt idx="4">
                  <c:v>0.99597367066587184</c:v>
                </c:pt>
                <c:pt idx="5">
                  <c:v>0.99469276718973532</c:v>
                </c:pt>
                <c:pt idx="6">
                  <c:v>0.99701085571293169</c:v>
                </c:pt>
                <c:pt idx="7">
                  <c:v>0.99992803461404689</c:v>
                </c:pt>
                <c:pt idx="8">
                  <c:v>0.9948955152914547</c:v>
                </c:pt>
                <c:pt idx="9">
                  <c:v>0.99409716245673474</c:v>
                </c:pt>
                <c:pt idx="10">
                  <c:v>0.98942897102449001</c:v>
                </c:pt>
                <c:pt idx="11">
                  <c:v>0.98443823765871297</c:v>
                </c:pt>
                <c:pt idx="12">
                  <c:v>0.9875755399018451</c:v>
                </c:pt>
                <c:pt idx="13">
                  <c:v>0.98643507992870771</c:v>
                </c:pt>
                <c:pt idx="14">
                  <c:v>0.97895688877237141</c:v>
                </c:pt>
                <c:pt idx="15">
                  <c:v>0.98852736366003602</c:v>
                </c:pt>
                <c:pt idx="16">
                  <c:v>0.98040089299951949</c:v>
                </c:pt>
                <c:pt idx="17">
                  <c:v>0.98267586711259469</c:v>
                </c:pt>
                <c:pt idx="18">
                  <c:v>0.9798611132675451</c:v>
                </c:pt>
                <c:pt idx="19">
                  <c:v>0.97814363823775474</c:v>
                </c:pt>
                <c:pt idx="20">
                  <c:v>0.97575004797113296</c:v>
                </c:pt>
                <c:pt idx="21">
                  <c:v>0.97471336797538055</c:v>
                </c:pt>
                <c:pt idx="22">
                  <c:v>0.97251918379725899</c:v>
                </c:pt>
                <c:pt idx="23">
                  <c:v>0.97257301200701951</c:v>
                </c:pt>
                <c:pt idx="24">
                  <c:v>0.96925709142555316</c:v>
                </c:pt>
                <c:pt idx="25">
                  <c:v>0.9656131954789301</c:v>
                </c:pt>
                <c:pt idx="26">
                  <c:v>0.96578726833731954</c:v>
                </c:pt>
                <c:pt idx="27">
                  <c:v>0.9657664073062866</c:v>
                </c:pt>
                <c:pt idx="28">
                  <c:v>0.97124306295755136</c:v>
                </c:pt>
                <c:pt idx="29">
                  <c:v>0.96708218094511422</c:v>
                </c:pt>
                <c:pt idx="30">
                  <c:v>0.96749957563746969</c:v>
                </c:pt>
                <c:pt idx="31">
                  <c:v>0.95929697301790229</c:v>
                </c:pt>
                <c:pt idx="32">
                  <c:v>0.96454941407747086</c:v>
                </c:pt>
                <c:pt idx="33">
                  <c:v>0.95938435288999468</c:v>
                </c:pt>
                <c:pt idx="34">
                  <c:v>0.95540595498968894</c:v>
                </c:pt>
                <c:pt idx="35">
                  <c:v>0.95663326689400119</c:v>
                </c:pt>
                <c:pt idx="36">
                  <c:v>0.95525636670247438</c:v>
                </c:pt>
                <c:pt idx="37">
                  <c:v>0.95666309428207141</c:v>
                </c:pt>
                <c:pt idx="38">
                  <c:v>0.9548548383905735</c:v>
                </c:pt>
                <c:pt idx="39">
                  <c:v>0.95402570695323619</c:v>
                </c:pt>
                <c:pt idx="40">
                  <c:v>0.95026812270316563</c:v>
                </c:pt>
                <c:pt idx="41">
                  <c:v>0.94864683485220325</c:v>
                </c:pt>
                <c:pt idx="42">
                  <c:v>0.9518788276273884</c:v>
                </c:pt>
                <c:pt idx="43">
                  <c:v>0.94713842317849217</c:v>
                </c:pt>
                <c:pt idx="44">
                  <c:v>0.94872582220857715</c:v>
                </c:pt>
                <c:pt idx="45">
                  <c:v>0.9491557639146464</c:v>
                </c:pt>
                <c:pt idx="46">
                  <c:v>0.94523763016570905</c:v>
                </c:pt>
                <c:pt idx="47">
                  <c:v>0.94763485918805379</c:v>
                </c:pt>
                <c:pt idx="48">
                  <c:v>0.94836211596052944</c:v>
                </c:pt>
                <c:pt idx="49">
                  <c:v>0.94411495574566906</c:v>
                </c:pt>
                <c:pt idx="50">
                  <c:v>0.94195317053809913</c:v>
                </c:pt>
                <c:pt idx="51">
                  <c:v>0.9489983519165639</c:v>
                </c:pt>
                <c:pt idx="52">
                  <c:v>0.94227435910637014</c:v>
                </c:pt>
                <c:pt idx="53">
                  <c:v>0.94406824857454041</c:v>
                </c:pt>
                <c:pt idx="54">
                  <c:v>0.94330886742551767</c:v>
                </c:pt>
                <c:pt idx="55">
                  <c:v>0.94590471541548582</c:v>
                </c:pt>
                <c:pt idx="56">
                  <c:v>0.94378173959939193</c:v>
                </c:pt>
                <c:pt idx="57">
                  <c:v>0.94403075461090857</c:v>
                </c:pt>
                <c:pt idx="58">
                  <c:v>0.93505219729875011</c:v>
                </c:pt>
                <c:pt idx="59">
                  <c:v>0.93199320974085587</c:v>
                </c:pt>
                <c:pt idx="60">
                  <c:v>0.93161792242883168</c:v>
                </c:pt>
                <c:pt idx="61">
                  <c:v>0.92674566014607351</c:v>
                </c:pt>
                <c:pt idx="62">
                  <c:v>0.92519046290513118</c:v>
                </c:pt>
                <c:pt idx="63">
                  <c:v>0.925496419782603</c:v>
                </c:pt>
                <c:pt idx="64">
                  <c:v>0.92028530971037648</c:v>
                </c:pt>
                <c:pt idx="65">
                  <c:v>0.92791401813117391</c:v>
                </c:pt>
                <c:pt idx="66">
                  <c:v>0.92910060572848596</c:v>
                </c:pt>
                <c:pt idx="67">
                  <c:v>0.93021147895274992</c:v>
                </c:pt>
                <c:pt idx="68">
                  <c:v>0.93712421293136328</c:v>
                </c:pt>
                <c:pt idx="69">
                  <c:v>0.9340615410925901</c:v>
                </c:pt>
                <c:pt idx="70">
                  <c:v>0.93937064159338468</c:v>
                </c:pt>
                <c:pt idx="71">
                  <c:v>0.94361954251319557</c:v>
                </c:pt>
                <c:pt idx="72">
                  <c:v>0.94426814482305388</c:v>
                </c:pt>
                <c:pt idx="73">
                  <c:v>0.94287783122881141</c:v>
                </c:pt>
                <c:pt idx="74">
                  <c:v>0.94140497119682731</c:v>
                </c:pt>
                <c:pt idx="75">
                  <c:v>0.94147634912640754</c:v>
                </c:pt>
                <c:pt idx="76">
                  <c:v>0.94181278385899381</c:v>
                </c:pt>
                <c:pt idx="77">
                  <c:v>0.94490863756484533</c:v>
                </c:pt>
                <c:pt idx="78">
                  <c:v>0.94283204424286571</c:v>
                </c:pt>
                <c:pt idx="79">
                  <c:v>0.94580190448861479</c:v>
                </c:pt>
                <c:pt idx="80">
                  <c:v>0.94541620347582489</c:v>
                </c:pt>
                <c:pt idx="81">
                  <c:v>0.9512649000537271</c:v>
                </c:pt>
                <c:pt idx="82">
                  <c:v>0.94686857439708427</c:v>
                </c:pt>
                <c:pt idx="83">
                  <c:v>0.94703882592631683</c:v>
                </c:pt>
                <c:pt idx="84">
                  <c:v>0.94982568306114168</c:v>
                </c:pt>
                <c:pt idx="85">
                  <c:v>0.94485900318624993</c:v>
                </c:pt>
                <c:pt idx="86">
                  <c:v>0.94124395954093942</c:v>
                </c:pt>
                <c:pt idx="87">
                  <c:v>0.92195599271462059</c:v>
                </c:pt>
                <c:pt idx="88">
                  <c:v>0.90449119650154808</c:v>
                </c:pt>
                <c:pt idx="89">
                  <c:v>0.88073119428609214</c:v>
                </c:pt>
                <c:pt idx="90">
                  <c:v>0.86724773492688556</c:v>
                </c:pt>
                <c:pt idx="91">
                  <c:v>0.84192639624400822</c:v>
                </c:pt>
                <c:pt idx="92">
                  <c:v>0.82429979420174337</c:v>
                </c:pt>
                <c:pt idx="93">
                  <c:v>0.81179766054882041</c:v>
                </c:pt>
                <c:pt idx="94">
                  <c:v>0.79814511057559279</c:v>
                </c:pt>
                <c:pt idx="95">
                  <c:v>0.78683404307476912</c:v>
                </c:pt>
                <c:pt idx="96">
                  <c:v>0.79535724847126821</c:v>
                </c:pt>
                <c:pt idx="97">
                  <c:v>0.81473210025146059</c:v>
                </c:pt>
                <c:pt idx="98">
                  <c:v>0.84381331692766082</c:v>
                </c:pt>
                <c:pt idx="99">
                  <c:v>0.8873868588484356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0.993085508339978</c:v>
                </c:pt>
                <c:pt idx="2">
                  <c:v>0.97838274944914783</c:v>
                </c:pt>
                <c:pt idx="3">
                  <c:v>0.9707567069163342</c:v>
                </c:pt>
                <c:pt idx="4">
                  <c:v>0.95990955469750938</c:v>
                </c:pt>
                <c:pt idx="5">
                  <c:v>0.94978256398610383</c:v>
                </c:pt>
                <c:pt idx="6">
                  <c:v>0.94069340291449521</c:v>
                </c:pt>
                <c:pt idx="7">
                  <c:v>0.93582568392935206</c:v>
                </c:pt>
                <c:pt idx="8">
                  <c:v>0.92623976465601365</c:v>
                </c:pt>
                <c:pt idx="9">
                  <c:v>0.91189575502086284</c:v>
                </c:pt>
                <c:pt idx="10">
                  <c:v>0.90074874547606609</c:v>
                </c:pt>
                <c:pt idx="11">
                  <c:v>0.89467948214825865</c:v>
                </c:pt>
                <c:pt idx="12">
                  <c:v>0.88570375632129938</c:v>
                </c:pt>
                <c:pt idx="13">
                  <c:v>0.87433588010510965</c:v>
                </c:pt>
                <c:pt idx="14">
                  <c:v>0.86267246836430567</c:v>
                </c:pt>
                <c:pt idx="15">
                  <c:v>0.85636763228419033</c:v>
                </c:pt>
                <c:pt idx="16">
                  <c:v>0.84742749243015691</c:v>
                </c:pt>
                <c:pt idx="17">
                  <c:v>0.83836621329539263</c:v>
                </c:pt>
                <c:pt idx="18">
                  <c:v>0.82831811753092011</c:v>
                </c:pt>
                <c:pt idx="19">
                  <c:v>0.82166716696411091</c:v>
                </c:pt>
                <c:pt idx="20">
                  <c:v>0.81077772480006782</c:v>
                </c:pt>
                <c:pt idx="21">
                  <c:v>0.80366994191201946</c:v>
                </c:pt>
                <c:pt idx="22">
                  <c:v>0.79219793405973626</c:v>
                </c:pt>
                <c:pt idx="23">
                  <c:v>0.7823915263892165</c:v>
                </c:pt>
                <c:pt idx="24">
                  <c:v>0.77359529302357533</c:v>
                </c:pt>
                <c:pt idx="25">
                  <c:v>0.76600484032825367</c:v>
                </c:pt>
                <c:pt idx="26">
                  <c:v>0.75816850362227917</c:v>
                </c:pt>
                <c:pt idx="27">
                  <c:v>0.74718681455521396</c:v>
                </c:pt>
                <c:pt idx="28">
                  <c:v>0.74092547187478097</c:v>
                </c:pt>
                <c:pt idx="29">
                  <c:v>0.73234795159151744</c:v>
                </c:pt>
                <c:pt idx="30">
                  <c:v>0.72409705318669215</c:v>
                </c:pt>
                <c:pt idx="31">
                  <c:v>0.71288302157192718</c:v>
                </c:pt>
                <c:pt idx="32">
                  <c:v>0.70721407162227845</c:v>
                </c:pt>
                <c:pt idx="33">
                  <c:v>0.69858251545112493</c:v>
                </c:pt>
                <c:pt idx="34">
                  <c:v>0.69562942054666821</c:v>
                </c:pt>
                <c:pt idx="35">
                  <c:v>0.68597196572430374</c:v>
                </c:pt>
                <c:pt idx="36">
                  <c:v>0.67967728548495809</c:v>
                </c:pt>
                <c:pt idx="37">
                  <c:v>0.66987418793445352</c:v>
                </c:pt>
                <c:pt idx="38">
                  <c:v>0.66056778699117691</c:v>
                </c:pt>
                <c:pt idx="39">
                  <c:v>0.65509996498906731</c:v>
                </c:pt>
                <c:pt idx="40">
                  <c:v>0.64666835854994431</c:v>
                </c:pt>
                <c:pt idx="41">
                  <c:v>0.63959551699182349</c:v>
                </c:pt>
                <c:pt idx="42">
                  <c:v>0.63248473572541342</c:v>
                </c:pt>
                <c:pt idx="43">
                  <c:v>0.62671881832928689</c:v>
                </c:pt>
                <c:pt idx="44">
                  <c:v>0.62143814618737703</c:v>
                </c:pt>
                <c:pt idx="45">
                  <c:v>0.6160272253386917</c:v>
                </c:pt>
                <c:pt idx="46">
                  <c:v>0.6087713398069976</c:v>
                </c:pt>
                <c:pt idx="47">
                  <c:v>0.60376632083281345</c:v>
                </c:pt>
                <c:pt idx="48">
                  <c:v>0.59808354895291616</c:v>
                </c:pt>
                <c:pt idx="49">
                  <c:v>0.59161124496073314</c:v>
                </c:pt>
                <c:pt idx="50">
                  <c:v>0.58511359079951186</c:v>
                </c:pt>
                <c:pt idx="51">
                  <c:v>0.583202985652718</c:v>
                </c:pt>
                <c:pt idx="52">
                  <c:v>0.57504094442561227</c:v>
                </c:pt>
                <c:pt idx="53">
                  <c:v>0.5664442551079979</c:v>
                </c:pt>
                <c:pt idx="54">
                  <c:v>0.56485129936713563</c:v>
                </c:pt>
                <c:pt idx="55">
                  <c:v>0.5586447211884068</c:v>
                </c:pt>
                <c:pt idx="56">
                  <c:v>0.55618167068498525</c:v>
                </c:pt>
                <c:pt idx="57">
                  <c:v>0.5561327112145934</c:v>
                </c:pt>
                <c:pt idx="58">
                  <c:v>0.54941301240502383</c:v>
                </c:pt>
                <c:pt idx="59">
                  <c:v>0.54760113806798327</c:v>
                </c:pt>
                <c:pt idx="60">
                  <c:v>0.54387568594570501</c:v>
                </c:pt>
                <c:pt idx="61">
                  <c:v>0.53999345301067059</c:v>
                </c:pt>
                <c:pt idx="62">
                  <c:v>0.53674142185898266</c:v>
                </c:pt>
                <c:pt idx="63">
                  <c:v>0.53671739377704086</c:v>
                </c:pt>
                <c:pt idx="64">
                  <c:v>0.5296914371807665</c:v>
                </c:pt>
                <c:pt idx="65">
                  <c:v>0.53207329470412323</c:v>
                </c:pt>
                <c:pt idx="66">
                  <c:v>0.5273662851970019</c:v>
                </c:pt>
                <c:pt idx="67">
                  <c:v>0.52803028690356546</c:v>
                </c:pt>
                <c:pt idx="68">
                  <c:v>0.52611745438317281</c:v>
                </c:pt>
                <c:pt idx="69">
                  <c:v>0.52688901423607493</c:v>
                </c:pt>
                <c:pt idx="70">
                  <c:v>0.52712248316161781</c:v>
                </c:pt>
                <c:pt idx="71">
                  <c:v>0.52669641290463709</c:v>
                </c:pt>
                <c:pt idx="72">
                  <c:v>0.52636664865697258</c:v>
                </c:pt>
                <c:pt idx="73">
                  <c:v>0.5276325690585506</c:v>
                </c:pt>
                <c:pt idx="74">
                  <c:v>0.5267309369091524</c:v>
                </c:pt>
                <c:pt idx="75">
                  <c:v>0.52651490216182251</c:v>
                </c:pt>
                <c:pt idx="76">
                  <c:v>0.52996249459234834</c:v>
                </c:pt>
                <c:pt idx="77">
                  <c:v>0.53024503172094739</c:v>
                </c:pt>
                <c:pt idx="78">
                  <c:v>0.53024735492146846</c:v>
                </c:pt>
                <c:pt idx="79">
                  <c:v>0.53189166516168873</c:v>
                </c:pt>
                <c:pt idx="80">
                  <c:v>0.53432885825986287</c:v>
                </c:pt>
                <c:pt idx="81">
                  <c:v>0.5377388446706709</c:v>
                </c:pt>
                <c:pt idx="82">
                  <c:v>0.54059046919365472</c:v>
                </c:pt>
                <c:pt idx="83">
                  <c:v>0.54327621638357992</c:v>
                </c:pt>
                <c:pt idx="84">
                  <c:v>0.54569033632928809</c:v>
                </c:pt>
                <c:pt idx="85">
                  <c:v>0.54805798145810292</c:v>
                </c:pt>
                <c:pt idx="86">
                  <c:v>0.55031624675098423</c:v>
                </c:pt>
                <c:pt idx="87">
                  <c:v>0.55332368995293413</c:v>
                </c:pt>
                <c:pt idx="88">
                  <c:v>0.55714653953814619</c:v>
                </c:pt>
                <c:pt idx="89">
                  <c:v>0.5592164716025646</c:v>
                </c:pt>
                <c:pt idx="90">
                  <c:v>0.56376588515977799</c:v>
                </c:pt>
                <c:pt idx="91">
                  <c:v>0.56662261317607698</c:v>
                </c:pt>
                <c:pt idx="92">
                  <c:v>0.5704574414367104</c:v>
                </c:pt>
                <c:pt idx="93">
                  <c:v>0.57378599333208158</c:v>
                </c:pt>
                <c:pt idx="94">
                  <c:v>0.57688032939104594</c:v>
                </c:pt>
                <c:pt idx="95">
                  <c:v>0.58075392733514508</c:v>
                </c:pt>
                <c:pt idx="96">
                  <c:v>0.58443563839154533</c:v>
                </c:pt>
                <c:pt idx="97">
                  <c:v>0.58764659874929615</c:v>
                </c:pt>
                <c:pt idx="98">
                  <c:v>0.59115597287450339</c:v>
                </c:pt>
                <c:pt idx="99">
                  <c:v>0.59470800479435482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1</c:v>
                </c:pt>
                <c:pt idx="32">
                  <c:v>0.99924390916391559</c:v>
                </c:pt>
                <c:pt idx="33">
                  <c:v>0.99924390916391559</c:v>
                </c:pt>
                <c:pt idx="34">
                  <c:v>1</c:v>
                </c:pt>
                <c:pt idx="35">
                  <c:v>0.99017081913089866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0.95533581932042633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6.3469851034920755E-3</c:v>
                </c:pt>
                <c:pt idx="1">
                  <c:v>6.244798713148314E-3</c:v>
                </c:pt>
                <c:pt idx="2">
                  <c:v>8.901284256580988E-3</c:v>
                </c:pt>
                <c:pt idx="3">
                  <c:v>3.0000000000000027E-2</c:v>
                </c:pt>
                <c:pt idx="4">
                  <c:v>3.6424458086896649E-3</c:v>
                </c:pt>
                <c:pt idx="5">
                  <c:v>1.2779618751667443E-2</c:v>
                </c:pt>
                <c:pt idx="6">
                  <c:v>5.4856521795926261E-3</c:v>
                </c:pt>
                <c:pt idx="7">
                  <c:v>1.9745811732014507E-2</c:v>
                </c:pt>
                <c:pt idx="8">
                  <c:v>1.7340591859518972E-2</c:v>
                </c:pt>
                <c:pt idx="9">
                  <c:v>1.1331824288354997E-2</c:v>
                </c:pt>
                <c:pt idx="10">
                  <c:v>2.9523053766183915E-3</c:v>
                </c:pt>
                <c:pt idx="11">
                  <c:v>4.4265546432384895E-3</c:v>
                </c:pt>
                <c:pt idx="12">
                  <c:v>4.2425424693832703E-3</c:v>
                </c:pt>
                <c:pt idx="13">
                  <c:v>1.4385931276619579E-2</c:v>
                </c:pt>
                <c:pt idx="14">
                  <c:v>5.0684864847170275E-3</c:v>
                </c:pt>
                <c:pt idx="15">
                  <c:v>4.6507752227146204E-3</c:v>
                </c:pt>
                <c:pt idx="16">
                  <c:v>1.015966743260055E-2</c:v>
                </c:pt>
                <c:pt idx="17">
                  <c:v>1.1858175547498906E-2</c:v>
                </c:pt>
                <c:pt idx="18">
                  <c:v>1.5447855264399513E-2</c:v>
                </c:pt>
                <c:pt idx="19">
                  <c:v>1.2751758977723848E-2</c:v>
                </c:pt>
                <c:pt idx="20">
                  <c:v>1.1500847820188786E-2</c:v>
                </c:pt>
                <c:pt idx="21">
                  <c:v>7.5799708771616681E-3</c:v>
                </c:pt>
                <c:pt idx="22">
                  <c:v>2.0449253807601764E-3</c:v>
                </c:pt>
                <c:pt idx="23">
                  <c:v>1.2436751784379863E-2</c:v>
                </c:pt>
                <c:pt idx="24">
                  <c:v>6.8722515766431735E-3</c:v>
                </c:pt>
                <c:pt idx="25">
                  <c:v>1.2505990167376635E-2</c:v>
                </c:pt>
                <c:pt idx="26">
                  <c:v>2.1640825642974537E-2</c:v>
                </c:pt>
                <c:pt idx="27">
                  <c:v>1.2131412543105791E-2</c:v>
                </c:pt>
                <c:pt idx="28">
                  <c:v>3.1137956661286825E-3</c:v>
                </c:pt>
                <c:pt idx="29">
                  <c:v>3.9285963155341053E-3</c:v>
                </c:pt>
                <c:pt idx="30">
                  <c:v>1.8637249359730657E-2</c:v>
                </c:pt>
                <c:pt idx="31">
                  <c:v>3.9958215219195736E-3</c:v>
                </c:pt>
                <c:pt idx="32">
                  <c:v>5.4147706796567885E-3</c:v>
                </c:pt>
                <c:pt idx="33">
                  <c:v>1.3266370265182736E-2</c:v>
                </c:pt>
                <c:pt idx="34">
                  <c:v>2.1446179938994558E-2</c:v>
                </c:pt>
                <c:pt idx="35">
                  <c:v>2.4087333243714482E-2</c:v>
                </c:pt>
                <c:pt idx="36">
                  <c:v>2.356225974230397E-2</c:v>
                </c:pt>
                <c:pt idx="37">
                  <c:v>7.8421464100608684E-4</c:v>
                </c:pt>
                <c:pt idx="38">
                  <c:v>1.4930564139605362E-2</c:v>
                </c:pt>
                <c:pt idx="39">
                  <c:v>8.3840621417008432E-3</c:v>
                </c:pt>
                <c:pt idx="40">
                  <c:v>2.4428215508565554E-2</c:v>
                </c:pt>
                <c:pt idx="41">
                  <c:v>8.8309811363485036E-3</c:v>
                </c:pt>
                <c:pt idx="42">
                  <c:v>1.6229300201220487E-2</c:v>
                </c:pt>
                <c:pt idx="43">
                  <c:v>1.6019747561480502E-2</c:v>
                </c:pt>
                <c:pt idx="44">
                  <c:v>2.0068703875811278E-2</c:v>
                </c:pt>
                <c:pt idx="45">
                  <c:v>1.6828050560754648E-2</c:v>
                </c:pt>
                <c:pt idx="46">
                  <c:v>2.4391811095099691E-2</c:v>
                </c:pt>
                <c:pt idx="47">
                  <c:v>2.2825988944225939E-2</c:v>
                </c:pt>
                <c:pt idx="48">
                  <c:v>2.3741539954462265E-2</c:v>
                </c:pt>
                <c:pt idx="49">
                  <c:v>2.4910812967955054E-2</c:v>
                </c:pt>
                <c:pt idx="50">
                  <c:v>2.0838246704002694E-2</c:v>
                </c:pt>
                <c:pt idx="51">
                  <c:v>2.8917939981362828E-2</c:v>
                </c:pt>
                <c:pt idx="52">
                  <c:v>2.8932154971546331E-2</c:v>
                </c:pt>
                <c:pt idx="53">
                  <c:v>3.0151272969290321E-2</c:v>
                </c:pt>
                <c:pt idx="54">
                  <c:v>2.915433650051652E-2</c:v>
                </c:pt>
                <c:pt idx="55">
                  <c:v>2.2623410441949765E-2</c:v>
                </c:pt>
                <c:pt idx="56">
                  <c:v>2.7960195396998067E-2</c:v>
                </c:pt>
                <c:pt idx="57">
                  <c:v>3.6007888283202005E-2</c:v>
                </c:pt>
                <c:pt idx="58">
                  <c:v>3.2564091163498066E-2</c:v>
                </c:pt>
                <c:pt idx="59">
                  <c:v>4.4195422233646531E-2</c:v>
                </c:pt>
                <c:pt idx="60">
                  <c:v>4.2917583319176555E-2</c:v>
                </c:pt>
                <c:pt idx="61">
                  <c:v>4.3911921776121743E-2</c:v>
                </c:pt>
                <c:pt idx="62">
                  <c:v>5.0540189307693717E-2</c:v>
                </c:pt>
                <c:pt idx="63">
                  <c:v>7.6334052481184134E-2</c:v>
                </c:pt>
                <c:pt idx="64">
                  <c:v>6.6241362674465287E-2</c:v>
                </c:pt>
                <c:pt idx="65">
                  <c:v>9.5115302302290206E-2</c:v>
                </c:pt>
                <c:pt idx="66">
                  <c:v>0.11763871690491873</c:v>
                </c:pt>
                <c:pt idx="67">
                  <c:v>0.12822102846195543</c:v>
                </c:pt>
                <c:pt idx="68">
                  <c:v>0.13198127763363099</c:v>
                </c:pt>
                <c:pt idx="69">
                  <c:v>0.1402272833629794</c:v>
                </c:pt>
                <c:pt idx="70">
                  <c:v>0.13375310607507906</c:v>
                </c:pt>
                <c:pt idx="71">
                  <c:v>0.12554727639848912</c:v>
                </c:pt>
                <c:pt idx="72">
                  <c:v>0.13924382871537094</c:v>
                </c:pt>
                <c:pt idx="73">
                  <c:v>0.14371310114846925</c:v>
                </c:pt>
                <c:pt idx="74">
                  <c:v>0.15175299015061655</c:v>
                </c:pt>
                <c:pt idx="75">
                  <c:v>0.14897477002900672</c:v>
                </c:pt>
                <c:pt idx="76">
                  <c:v>0.18800187304264593</c:v>
                </c:pt>
                <c:pt idx="77">
                  <c:v>0.20500037348362357</c:v>
                </c:pt>
                <c:pt idx="78">
                  <c:v>0.22333916387508049</c:v>
                </c:pt>
                <c:pt idx="79">
                  <c:v>0.23634444722749545</c:v>
                </c:pt>
                <c:pt idx="80">
                  <c:v>0.23413602293861624</c:v>
                </c:pt>
                <c:pt idx="81">
                  <c:v>0.22514739563138969</c:v>
                </c:pt>
                <c:pt idx="82">
                  <c:v>0.21644804724401578</c:v>
                </c:pt>
                <c:pt idx="83">
                  <c:v>0.20957317605607487</c:v>
                </c:pt>
                <c:pt idx="84">
                  <c:v>0.20367499899004884</c:v>
                </c:pt>
                <c:pt idx="85">
                  <c:v>0.19268341999379437</c:v>
                </c:pt>
                <c:pt idx="86">
                  <c:v>0.19564044044415638</c:v>
                </c:pt>
                <c:pt idx="87">
                  <c:v>0.18348395052062866</c:v>
                </c:pt>
                <c:pt idx="88">
                  <c:v>0.1830029573129543</c:v>
                </c:pt>
                <c:pt idx="89">
                  <c:v>0.1597375517547065</c:v>
                </c:pt>
                <c:pt idx="90">
                  <c:v>0.18715399644038364</c:v>
                </c:pt>
                <c:pt idx="91">
                  <c:v>0.27359834129682015</c:v>
                </c:pt>
                <c:pt idx="92">
                  <c:v>0.27640119251997897</c:v>
                </c:pt>
                <c:pt idx="93">
                  <c:v>0.25643269377994737</c:v>
                </c:pt>
                <c:pt idx="94">
                  <c:v>0.22238392815141328</c:v>
                </c:pt>
                <c:pt idx="95">
                  <c:v>0.19267003758414608</c:v>
                </c:pt>
                <c:pt idx="96">
                  <c:v>0.15904924741567017</c:v>
                </c:pt>
                <c:pt idx="97">
                  <c:v>0.14233653068235907</c:v>
                </c:pt>
                <c:pt idx="98">
                  <c:v>0.10487035360102681</c:v>
                </c:pt>
                <c:pt idx="99">
                  <c:v>0.1149613459848689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7.657626805146478E-5</c:v>
                </c:pt>
                <c:pt idx="1">
                  <c:v>9.9735280112472902E-3</c:v>
                </c:pt>
                <c:pt idx="2">
                  <c:v>1.997303470918077E-2</c:v>
                </c:pt>
                <c:pt idx="3">
                  <c:v>2.9911447200620112E-2</c:v>
                </c:pt>
                <c:pt idx="4">
                  <c:v>4.0000000000000036E-2</c:v>
                </c:pt>
                <c:pt idx="5">
                  <c:v>4.9810113812487566E-2</c:v>
                </c:pt>
                <c:pt idx="6">
                  <c:v>5.9911053643084911E-2</c:v>
                </c:pt>
                <c:pt idx="7">
                  <c:v>6.9891627909502319E-2</c:v>
                </c:pt>
                <c:pt idx="8">
                  <c:v>7.9742428724155268E-2</c:v>
                </c:pt>
                <c:pt idx="9">
                  <c:v>8.9700695374906658E-2</c:v>
                </c:pt>
                <c:pt idx="10">
                  <c:v>9.9740994250083759E-2</c:v>
                </c:pt>
                <c:pt idx="11">
                  <c:v>0.10964011654843964</c:v>
                </c:pt>
                <c:pt idx="12">
                  <c:v>0.11977574373399402</c:v>
                </c:pt>
                <c:pt idx="13">
                  <c:v>0.12943849817003772</c:v>
                </c:pt>
                <c:pt idx="14">
                  <c:v>0.13976142278524784</c:v>
                </c:pt>
                <c:pt idx="15">
                  <c:v>0.14950806437938058</c:v>
                </c:pt>
                <c:pt idx="16">
                  <c:v>0.15925055690112699</c:v>
                </c:pt>
                <c:pt idx="17">
                  <c:v>0.16940016446965012</c:v>
                </c:pt>
                <c:pt idx="18">
                  <c:v>0.1792846157352429</c:v>
                </c:pt>
                <c:pt idx="19">
                  <c:v>0.189258841757042</c:v>
                </c:pt>
                <c:pt idx="20">
                  <c:v>0.19924372565607262</c:v>
                </c:pt>
                <c:pt idx="21">
                  <c:v>0.20901420652816272</c:v>
                </c:pt>
                <c:pt idx="22">
                  <c:v>0.21883381854117978</c:v>
                </c:pt>
                <c:pt idx="23">
                  <c:v>0.22881126755383374</c:v>
                </c:pt>
                <c:pt idx="24">
                  <c:v>0.23875145073357562</c:v>
                </c:pt>
                <c:pt idx="25">
                  <c:v>0.24867184952337951</c:v>
                </c:pt>
                <c:pt idx="26">
                  <c:v>0.2584567077841895</c:v>
                </c:pt>
                <c:pt idx="27">
                  <c:v>0.26857988176162761</c:v>
                </c:pt>
                <c:pt idx="28">
                  <c:v>0.27840065030379657</c:v>
                </c:pt>
                <c:pt idx="29">
                  <c:v>0.28816785355578567</c:v>
                </c:pt>
                <c:pt idx="30">
                  <c:v>0.29826164764788621</c:v>
                </c:pt>
                <c:pt idx="31">
                  <c:v>0.30800640382418776</c:v>
                </c:pt>
                <c:pt idx="32">
                  <c:v>0.31794423964896301</c:v>
                </c:pt>
                <c:pt idx="33">
                  <c:v>0.32783437737234022</c:v>
                </c:pt>
                <c:pt idx="34">
                  <c:v>0.3376961885425831</c:v>
                </c:pt>
                <c:pt idx="35">
                  <c:v>0.34762990719994735</c:v>
                </c:pt>
                <c:pt idx="36">
                  <c:v>0.3573451840433528</c:v>
                </c:pt>
                <c:pt idx="37">
                  <c:v>0.36705268276701131</c:v>
                </c:pt>
                <c:pt idx="38">
                  <c:v>0.377076875784222</c:v>
                </c:pt>
                <c:pt idx="39">
                  <c:v>0.38716401341332929</c:v>
                </c:pt>
                <c:pt idx="40">
                  <c:v>0.39676259947289805</c:v>
                </c:pt>
                <c:pt idx="41">
                  <c:v>0.40659546136886171</c:v>
                </c:pt>
                <c:pt idx="42">
                  <c:v>0.41653619717366719</c:v>
                </c:pt>
                <c:pt idx="43">
                  <c:v>0.42645183924438657</c:v>
                </c:pt>
                <c:pt idx="44">
                  <c:v>0.43603840521981263</c:v>
                </c:pt>
                <c:pt idx="45">
                  <c:v>0.44586418224994628</c:v>
                </c:pt>
                <c:pt idx="46">
                  <c:v>0.45570748284950369</c:v>
                </c:pt>
                <c:pt idx="47">
                  <c:v>0.46548252211745988</c:v>
                </c:pt>
                <c:pt idx="48">
                  <c:v>0.4753911286981678</c:v>
                </c:pt>
                <c:pt idx="49">
                  <c:v>0.48524615664104231</c:v>
                </c:pt>
                <c:pt idx="50">
                  <c:v>0.49479738788400496</c:v>
                </c:pt>
                <c:pt idx="51">
                  <c:v>0.50481308595095808</c:v>
                </c:pt>
                <c:pt idx="52">
                  <c:v>0.51447258893750758</c:v>
                </c:pt>
                <c:pt idx="53">
                  <c:v>0.5245005281345041</c:v>
                </c:pt>
                <c:pt idx="54">
                  <c:v>0.53414298780170388</c:v>
                </c:pt>
                <c:pt idx="55">
                  <c:v>0.54404252319116031</c:v>
                </c:pt>
                <c:pt idx="56">
                  <c:v>0.55388860911678406</c:v>
                </c:pt>
                <c:pt idx="57">
                  <c:v>0.56352331580090298</c:v>
                </c:pt>
                <c:pt idx="58">
                  <c:v>0.57338669880269855</c:v>
                </c:pt>
                <c:pt idx="59">
                  <c:v>0.58297412601775123</c:v>
                </c:pt>
                <c:pt idx="60">
                  <c:v>0.59281210320446576</c:v>
                </c:pt>
                <c:pt idx="61">
                  <c:v>0.60202054527432547</c:v>
                </c:pt>
                <c:pt idx="62">
                  <c:v>0.61186912306047458</c:v>
                </c:pt>
                <c:pt idx="63">
                  <c:v>0.62149761180530427</c:v>
                </c:pt>
                <c:pt idx="64">
                  <c:v>0.63103636962927556</c:v>
                </c:pt>
                <c:pt idx="65">
                  <c:v>0.64110173380327296</c:v>
                </c:pt>
                <c:pt idx="66">
                  <c:v>0.65124087949573362</c:v>
                </c:pt>
                <c:pt idx="67">
                  <c:v>0.66102356062969458</c:v>
                </c:pt>
                <c:pt idx="68">
                  <c:v>0.67091620330929902</c:v>
                </c:pt>
                <c:pt idx="69">
                  <c:v>0.68066927793258758</c:v>
                </c:pt>
                <c:pt idx="70">
                  <c:v>0.69031403054752061</c:v>
                </c:pt>
                <c:pt idx="71">
                  <c:v>0.70018380101860522</c:v>
                </c:pt>
                <c:pt idx="72">
                  <c:v>0.7097613539881773</c:v>
                </c:pt>
                <c:pt idx="73">
                  <c:v>0.71939048145283113</c:v>
                </c:pt>
                <c:pt idx="74">
                  <c:v>0.72892119745758932</c:v>
                </c:pt>
                <c:pt idx="75">
                  <c:v>0.73840645989614206</c:v>
                </c:pt>
                <c:pt idx="76">
                  <c:v>0.74790320204971872</c:v>
                </c:pt>
                <c:pt idx="77">
                  <c:v>0.75787712953108655</c:v>
                </c:pt>
                <c:pt idx="78">
                  <c:v>0.76675250401105322</c:v>
                </c:pt>
                <c:pt idx="79">
                  <c:v>0.77627287652549726</c:v>
                </c:pt>
                <c:pt idx="80">
                  <c:v>0.78595608493107938</c:v>
                </c:pt>
                <c:pt idx="81">
                  <c:v>0.79617413583130059</c:v>
                </c:pt>
                <c:pt idx="82">
                  <c:v>0.80630428061752513</c:v>
                </c:pt>
                <c:pt idx="83">
                  <c:v>0.81610264326825999</c:v>
                </c:pt>
                <c:pt idx="84">
                  <c:v>0.8257766205100846</c:v>
                </c:pt>
                <c:pt idx="85">
                  <c:v>0.83563474727898746</c:v>
                </c:pt>
                <c:pt idx="86">
                  <c:v>0.84549660819503358</c:v>
                </c:pt>
                <c:pt idx="87">
                  <c:v>0.85517622413132921</c:v>
                </c:pt>
                <c:pt idx="88">
                  <c:v>0.86474367249811013</c:v>
                </c:pt>
                <c:pt idx="89">
                  <c:v>0.87414332372961889</c:v>
                </c:pt>
                <c:pt idx="90">
                  <c:v>0.88335598891872846</c:v>
                </c:pt>
                <c:pt idx="91">
                  <c:v>0.89273839595592941</c:v>
                </c:pt>
                <c:pt idx="92">
                  <c:v>0.90186423665581616</c:v>
                </c:pt>
                <c:pt idx="93">
                  <c:v>0.91120619241691148</c:v>
                </c:pt>
                <c:pt idx="94">
                  <c:v>0.92132544329952448</c:v>
                </c:pt>
                <c:pt idx="95">
                  <c:v>0.9313444641164319</c:v>
                </c:pt>
                <c:pt idx="96">
                  <c:v>0.94096420993426755</c:v>
                </c:pt>
                <c:pt idx="97">
                  <c:v>0.95077884998161588</c:v>
                </c:pt>
                <c:pt idx="98">
                  <c:v>0.95998409574874943</c:v>
                </c:pt>
                <c:pt idx="99">
                  <c:v>0.95311779543281816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9.9856700249962849E-3</c:v>
                </c:pt>
                <c:pt idx="2">
                  <c:v>1.9961182685536039E-2</c:v>
                </c:pt>
                <c:pt idx="3">
                  <c:v>2.9848910039566467E-2</c:v>
                </c:pt>
                <c:pt idx="4">
                  <c:v>3.9792225392759839E-2</c:v>
                </c:pt>
                <c:pt idx="5">
                  <c:v>4.9616908881025212E-2</c:v>
                </c:pt>
                <c:pt idx="6">
                  <c:v>5.9639423592101948E-2</c:v>
                </c:pt>
                <c:pt idx="7">
                  <c:v>6.9581013731319086E-2</c:v>
                </c:pt>
                <c:pt idx="8">
                  <c:v>7.9351580333114291E-2</c:v>
                </c:pt>
                <c:pt idx="9">
                  <c:v>8.9240651749196154E-2</c:v>
                </c:pt>
                <c:pt idx="10">
                  <c:v>9.8954553764812436E-2</c:v>
                </c:pt>
                <c:pt idx="11">
                  <c:v>0.10885225793765108</c:v>
                </c:pt>
                <c:pt idx="12">
                  <c:v>0.11859805635119913</c:v>
                </c:pt>
                <c:pt idx="13">
                  <c:v>0.12813785217961426</c:v>
                </c:pt>
                <c:pt idx="14">
                  <c:v>0.13788217279359372</c:v>
                </c:pt>
                <c:pt idx="15">
                  <c:v>0.14753713668523294</c:v>
                </c:pt>
                <c:pt idx="16">
                  <c:v>0.15716695792357582</c:v>
                </c:pt>
                <c:pt idx="17">
                  <c:v>0.16683607124457023</c:v>
                </c:pt>
                <c:pt idx="18">
                  <c:v>0.17653851864180969</c:v>
                </c:pt>
                <c:pt idx="19">
                  <c:v>0.18627894749402873</c:v>
                </c:pt>
                <c:pt idx="20">
                  <c:v>0.19582435361130446</c:v>
                </c:pt>
                <c:pt idx="21">
                  <c:v>0.20542909906510998</c:v>
                </c:pt>
                <c:pt idx="22">
                  <c:v>0.21506447041043053</c:v>
                </c:pt>
                <c:pt idx="23">
                  <c:v>0.22471850482632294</c:v>
                </c:pt>
                <c:pt idx="24">
                  <c:v>0.23421412715269685</c:v>
                </c:pt>
                <c:pt idx="25">
                  <c:v>0.24403602221372145</c:v>
                </c:pt>
                <c:pt idx="26">
                  <c:v>0.25376480921503919</c:v>
                </c:pt>
                <c:pt idx="27">
                  <c:v>0.26332203104198915</c:v>
                </c:pt>
                <c:pt idx="28">
                  <c:v>0.27313380217293648</c:v>
                </c:pt>
                <c:pt idx="29">
                  <c:v>0.28282698156021091</c:v>
                </c:pt>
                <c:pt idx="30">
                  <c:v>0.29241729673587447</c:v>
                </c:pt>
                <c:pt idx="31">
                  <c:v>0.30194224769984357</c:v>
                </c:pt>
                <c:pt idx="32">
                  <c:v>0.31155220891683266</c:v>
                </c:pt>
                <c:pt idx="33">
                  <c:v>0.32123173370356695</c:v>
                </c:pt>
                <c:pt idx="34">
                  <c:v>0.33113774297624432</c:v>
                </c:pt>
                <c:pt idx="35">
                  <c:v>0.3406910396070546</c:v>
                </c:pt>
                <c:pt idx="36">
                  <c:v>0.35036502766056299</c:v>
                </c:pt>
                <c:pt idx="37">
                  <c:v>0.36003063705859795</c:v>
                </c:pt>
                <c:pt idx="38">
                  <c:v>0.36951715854690359</c:v>
                </c:pt>
                <c:pt idx="39">
                  <c:v>0.37916239303414234</c:v>
                </c:pt>
                <c:pt idx="40">
                  <c:v>0.38873322934037724</c:v>
                </c:pt>
                <c:pt idx="41">
                  <c:v>0.39819320393145241</c:v>
                </c:pt>
                <c:pt idx="42">
                  <c:v>0.40780230254145355</c:v>
                </c:pt>
                <c:pt idx="43">
                  <c:v>0.41735482349466213</c:v>
                </c:pt>
                <c:pt idx="44">
                  <c:v>0.4269752897936534</c:v>
                </c:pt>
                <c:pt idx="45">
                  <c:v>0.43667882046478512</c:v>
                </c:pt>
                <c:pt idx="46">
                  <c:v>0.44619077882892566</c:v>
                </c:pt>
                <c:pt idx="47">
                  <c:v>0.45574880308098076</c:v>
                </c:pt>
                <c:pt idx="48">
                  <c:v>0.46544284507524325</c:v>
                </c:pt>
                <c:pt idx="49">
                  <c:v>0.47499844199135521</c:v>
                </c:pt>
                <c:pt idx="50">
                  <c:v>0.48462281342585867</c:v>
                </c:pt>
                <c:pt idx="51">
                  <c:v>0.49472636638568479</c:v>
                </c:pt>
                <c:pt idx="52">
                  <c:v>0.50440839875087284</c:v>
                </c:pt>
                <c:pt idx="53">
                  <c:v>0.51386329800315789</c:v>
                </c:pt>
                <c:pt idx="54">
                  <c:v>0.52384917532130615</c:v>
                </c:pt>
                <c:pt idx="55">
                  <c:v>0.5334349902295048</c:v>
                </c:pt>
                <c:pt idx="56">
                  <c:v>0.54329669226262323</c:v>
                </c:pt>
                <c:pt idx="57">
                  <c:v>0.55322357127491295</c:v>
                </c:pt>
                <c:pt idx="58">
                  <c:v>0.56270012931816238</c:v>
                </c:pt>
                <c:pt idx="59">
                  <c:v>0.5724702813336533</c:v>
                </c:pt>
                <c:pt idx="60">
                  <c:v>0.58210094511835664</c:v>
                </c:pt>
                <c:pt idx="61">
                  <c:v>0.59148997864325625</c:v>
                </c:pt>
                <c:pt idx="62">
                  <c:v>0.60101395332334717</c:v>
                </c:pt>
                <c:pt idx="63">
                  <c:v>0.61071476912287292</c:v>
                </c:pt>
                <c:pt idx="64">
                  <c:v>0.61982475931743874</c:v>
                </c:pt>
                <c:pt idx="65">
                  <c:v>0.63003871928486488</c:v>
                </c:pt>
                <c:pt idx="66">
                  <c:v>0.63948861675399393</c:v>
                </c:pt>
                <c:pt idx="67">
                  <c:v>0.64938382003525463</c:v>
                </c:pt>
                <c:pt idx="68">
                  <c:v>0.65941333590537421</c:v>
                </c:pt>
                <c:pt idx="69">
                  <c:v>0.66937348881202507</c:v>
                </c:pt>
                <c:pt idx="70">
                  <c:v>0.67953081094077583</c:v>
                </c:pt>
                <c:pt idx="71">
                  <c:v>0.68928068834860867</c:v>
                </c:pt>
                <c:pt idx="72">
                  <c:v>0.69922167666899682</c:v>
                </c:pt>
                <c:pt idx="73">
                  <c:v>0.70927236318814213</c:v>
                </c:pt>
                <c:pt idx="74">
                  <c:v>0.7191894459272713</c:v>
                </c:pt>
                <c:pt idx="75">
                  <c:v>0.72918156878748852</c:v>
                </c:pt>
                <c:pt idx="76">
                  <c:v>0.74000844111089514</c:v>
                </c:pt>
                <c:pt idx="77">
                  <c:v>0.75042862433035817</c:v>
                </c:pt>
                <c:pt idx="78">
                  <c:v>0.76060564599544145</c:v>
                </c:pt>
                <c:pt idx="79">
                  <c:v>0.77122163431432522</c:v>
                </c:pt>
                <c:pt idx="80">
                  <c:v>0.78128384900748182</c:v>
                </c:pt>
                <c:pt idx="81">
                  <c:v>0.79145730656772284</c:v>
                </c:pt>
                <c:pt idx="82">
                  <c:v>0.80138056129328605</c:v>
                </c:pt>
                <c:pt idx="83">
                  <c:v>0.81123030719233713</c:v>
                </c:pt>
                <c:pt idx="84">
                  <c:v>0.82118929658258544</c:v>
                </c:pt>
                <c:pt idx="85">
                  <c:v>0.83089177741420439</c:v>
                </c:pt>
                <c:pt idx="86">
                  <c:v>0.84063403847041374</c:v>
                </c:pt>
                <c:pt idx="87">
                  <c:v>0.8501415768095999</c:v>
                </c:pt>
                <c:pt idx="88">
                  <c:v>0.85981987121117287</c:v>
                </c:pt>
                <c:pt idx="89">
                  <c:v>0.86906725664437678</c:v>
                </c:pt>
                <c:pt idx="90">
                  <c:v>0.87859320395285145</c:v>
                </c:pt>
                <c:pt idx="91">
                  <c:v>0.88822059116837537</c:v>
                </c:pt>
                <c:pt idx="92">
                  <c:v>0.89665339475603412</c:v>
                </c:pt>
                <c:pt idx="93">
                  <c:v>0.90437266856639587</c:v>
                </c:pt>
                <c:pt idx="94">
                  <c:v>0.91182519621116087</c:v>
                </c:pt>
                <c:pt idx="95">
                  <c:v>0.91697032371841591</c:v>
                </c:pt>
                <c:pt idx="96">
                  <c:v>0.92478274570973984</c:v>
                </c:pt>
                <c:pt idx="97">
                  <c:v>0.93436364576416908</c:v>
                </c:pt>
                <c:pt idx="98">
                  <c:v>0.94200184120452612</c:v>
                </c:pt>
                <c:pt idx="99">
                  <c:v>0.93862863777499073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3.3812356509566044E-5</c:v>
                </c:pt>
                <c:pt idx="1">
                  <c:v>9.9297437934278143E-3</c:v>
                </c:pt>
                <c:pt idx="2">
                  <c:v>2.0000000000000018E-2</c:v>
                </c:pt>
                <c:pt idx="3">
                  <c:v>2.9827637172284982E-2</c:v>
                </c:pt>
                <c:pt idx="4">
                  <c:v>3.9803642310953458E-2</c:v>
                </c:pt>
                <c:pt idx="5">
                  <c:v>4.9709227747888107E-2</c:v>
                </c:pt>
                <c:pt idx="6">
                  <c:v>5.9705973415624558E-2</c:v>
                </c:pt>
                <c:pt idx="7">
                  <c:v>6.9674115215569876E-2</c:v>
                </c:pt>
                <c:pt idx="8">
                  <c:v>7.9620699010639395E-2</c:v>
                </c:pt>
                <c:pt idx="9">
                  <c:v>8.9515361413684436E-2</c:v>
                </c:pt>
                <c:pt idx="10">
                  <c:v>9.9567158237966913E-2</c:v>
                </c:pt>
                <c:pt idx="11">
                  <c:v>0.10943978772161933</c:v>
                </c:pt>
                <c:pt idx="12">
                  <c:v>0.11951327490400343</c:v>
                </c:pt>
                <c:pt idx="13">
                  <c:v>0.12944083097645975</c:v>
                </c:pt>
                <c:pt idx="14">
                  <c:v>0.1394023317586518</c:v>
                </c:pt>
                <c:pt idx="15">
                  <c:v>0.14928373548264173</c:v>
                </c:pt>
                <c:pt idx="16">
                  <c:v>0.15919337715668047</c:v>
                </c:pt>
                <c:pt idx="17">
                  <c:v>0.16923668001804493</c:v>
                </c:pt>
                <c:pt idx="18">
                  <c:v>0.1791272005436636</c:v>
                </c:pt>
                <c:pt idx="19">
                  <c:v>0.18915165474854412</c:v>
                </c:pt>
                <c:pt idx="20">
                  <c:v>0.19914261580175441</c:v>
                </c:pt>
                <c:pt idx="21">
                  <c:v>0.20903467006769827</c:v>
                </c:pt>
                <c:pt idx="22">
                  <c:v>0.21898452376599931</c:v>
                </c:pt>
                <c:pt idx="23">
                  <c:v>0.22896640694500048</c:v>
                </c:pt>
                <c:pt idx="24">
                  <c:v>0.23887817405613931</c:v>
                </c:pt>
                <c:pt idx="25">
                  <c:v>0.24876355616239432</c:v>
                </c:pt>
                <c:pt idx="26">
                  <c:v>0.25870551538003661</c:v>
                </c:pt>
                <c:pt idx="27">
                  <c:v>0.2687064340671349</c:v>
                </c:pt>
                <c:pt idx="28">
                  <c:v>0.27863529031540002</c:v>
                </c:pt>
                <c:pt idx="29">
                  <c:v>0.28857764659272045</c:v>
                </c:pt>
                <c:pt idx="30">
                  <c:v>0.29846692922640139</c:v>
                </c:pt>
                <c:pt idx="31">
                  <c:v>0.30850360664098042</c:v>
                </c:pt>
                <c:pt idx="32">
                  <c:v>0.31837830706334602</c:v>
                </c:pt>
                <c:pt idx="33">
                  <c:v>0.3283809074149634</c:v>
                </c:pt>
                <c:pt idx="34">
                  <c:v>0.33831081470355284</c:v>
                </c:pt>
                <c:pt idx="35">
                  <c:v>0.34819792518723003</c:v>
                </c:pt>
                <c:pt idx="36">
                  <c:v>0.35816166040329678</c:v>
                </c:pt>
                <c:pt idx="37">
                  <c:v>0.36820861465660326</c:v>
                </c:pt>
                <c:pt idx="38">
                  <c:v>0.37804727607406829</c:v>
                </c:pt>
                <c:pt idx="39">
                  <c:v>0.38793937705291537</c:v>
                </c:pt>
                <c:pt idx="40">
                  <c:v>0.39787722553506688</c:v>
                </c:pt>
                <c:pt idx="41">
                  <c:v>0.40781061293495247</c:v>
                </c:pt>
                <c:pt idx="42">
                  <c:v>0.41771077188961991</c:v>
                </c:pt>
                <c:pt idx="43">
                  <c:v>0.4275989956974926</c:v>
                </c:pt>
                <c:pt idx="44">
                  <c:v>0.43761226216203142</c:v>
                </c:pt>
                <c:pt idx="45">
                  <c:v>0.44757883907971596</c:v>
                </c:pt>
                <c:pt idx="46">
                  <c:v>0.45746401097790612</c:v>
                </c:pt>
                <c:pt idx="47">
                  <c:v>0.46739241566810563</c:v>
                </c:pt>
                <c:pt idx="48">
                  <c:v>0.47727068962757424</c:v>
                </c:pt>
                <c:pt idx="49">
                  <c:v>0.48733207038251825</c:v>
                </c:pt>
                <c:pt idx="50">
                  <c:v>0.49713734764508744</c:v>
                </c:pt>
                <c:pt idx="51">
                  <c:v>0.50702128165133975</c:v>
                </c:pt>
                <c:pt idx="52">
                  <c:v>0.51694357473669028</c:v>
                </c:pt>
                <c:pt idx="53">
                  <c:v>0.52682448018971173</c:v>
                </c:pt>
                <c:pt idx="54">
                  <c:v>0.53678889274287633</c:v>
                </c:pt>
                <c:pt idx="55">
                  <c:v>0.54656485765862106</c:v>
                </c:pt>
                <c:pt idx="56">
                  <c:v>0.55663509829422542</c:v>
                </c:pt>
                <c:pt idx="57">
                  <c:v>0.5667687594815527</c:v>
                </c:pt>
                <c:pt idx="58">
                  <c:v>0.57665654730232774</c:v>
                </c:pt>
                <c:pt idx="59">
                  <c:v>0.58659884908126103</c:v>
                </c:pt>
                <c:pt idx="60">
                  <c:v>0.59659944077803628</c:v>
                </c:pt>
                <c:pt idx="61">
                  <c:v>0.60653122436824169</c:v>
                </c:pt>
                <c:pt idx="62">
                  <c:v>0.61643980721647196</c:v>
                </c:pt>
                <c:pt idx="63">
                  <c:v>0.62650055734722143</c:v>
                </c:pt>
                <c:pt idx="64">
                  <c:v>0.63630373252914174</c:v>
                </c:pt>
                <c:pt idx="65">
                  <c:v>0.64639973533091943</c:v>
                </c:pt>
                <c:pt idx="66">
                  <c:v>0.6562612082161654</c:v>
                </c:pt>
                <c:pt idx="67">
                  <c:v>0.66635272657922573</c:v>
                </c:pt>
                <c:pt idx="68">
                  <c:v>0.67625121165485802</c:v>
                </c:pt>
                <c:pt idx="69">
                  <c:v>0.68608970957716142</c:v>
                </c:pt>
                <c:pt idx="70">
                  <c:v>0.69612246310786285</c:v>
                </c:pt>
                <c:pt idx="71">
                  <c:v>0.70582181107670183</c:v>
                </c:pt>
                <c:pt idx="72">
                  <c:v>0.7158673483719411</c:v>
                </c:pt>
                <c:pt idx="73">
                  <c:v>0.72579188367665037</c:v>
                </c:pt>
                <c:pt idx="74">
                  <c:v>0.73585444003966083</c:v>
                </c:pt>
                <c:pt idx="75">
                  <c:v>0.74589491677037556</c:v>
                </c:pt>
                <c:pt idx="76">
                  <c:v>0.75589870051554342</c:v>
                </c:pt>
                <c:pt idx="77">
                  <c:v>0.76576725040564031</c:v>
                </c:pt>
                <c:pt idx="78">
                  <c:v>0.77589878615586605</c:v>
                </c:pt>
                <c:pt idx="79">
                  <c:v>0.78598394377859293</c:v>
                </c:pt>
                <c:pt idx="80">
                  <c:v>0.7958653630735506</c:v>
                </c:pt>
                <c:pt idx="81">
                  <c:v>0.80592191682848657</c:v>
                </c:pt>
                <c:pt idx="82">
                  <c:v>0.81574260156366263</c:v>
                </c:pt>
                <c:pt idx="83">
                  <c:v>0.82564419304736447</c:v>
                </c:pt>
                <c:pt idx="84">
                  <c:v>0.83525848460476715</c:v>
                </c:pt>
                <c:pt idx="85">
                  <c:v>0.8449325297509821</c:v>
                </c:pt>
                <c:pt idx="86">
                  <c:v>0.85434831482578588</c:v>
                </c:pt>
                <c:pt idx="87">
                  <c:v>0.86383537600555083</c:v>
                </c:pt>
                <c:pt idx="88">
                  <c:v>0.87326990852554809</c:v>
                </c:pt>
                <c:pt idx="89">
                  <c:v>0.88254438706785132</c:v>
                </c:pt>
                <c:pt idx="90">
                  <c:v>0.89150907342091346</c:v>
                </c:pt>
                <c:pt idx="91">
                  <c:v>0.90077618689546213</c:v>
                </c:pt>
                <c:pt idx="92">
                  <c:v>0.90991673175850341</c:v>
                </c:pt>
                <c:pt idx="93">
                  <c:v>0.91752340394310572</c:v>
                </c:pt>
                <c:pt idx="94">
                  <c:v>0.92593482266941174</c:v>
                </c:pt>
                <c:pt idx="95">
                  <c:v>0.92912412808030442</c:v>
                </c:pt>
                <c:pt idx="96">
                  <c:v>0.93451639844013878</c:v>
                </c:pt>
                <c:pt idx="97">
                  <c:v>0.94146693339942178</c:v>
                </c:pt>
                <c:pt idx="98">
                  <c:v>0.94044303078050329</c:v>
                </c:pt>
                <c:pt idx="99">
                  <c:v>0.93105631171981373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6.5779699595869268E-5</c:v>
                </c:pt>
                <c:pt idx="1">
                  <c:v>1.0000000000000009E-2</c:v>
                </c:pt>
                <c:pt idx="2">
                  <c:v>1.9950065885805057E-2</c:v>
                </c:pt>
                <c:pt idx="3">
                  <c:v>2.9869506649350397E-2</c:v>
                </c:pt>
                <c:pt idx="4">
                  <c:v>3.9887429277689623E-2</c:v>
                </c:pt>
                <c:pt idx="5">
                  <c:v>4.9610737128826132E-2</c:v>
                </c:pt>
                <c:pt idx="6">
                  <c:v>5.9674279627957683E-2</c:v>
                </c:pt>
                <c:pt idx="7">
                  <c:v>6.9658033648736906E-2</c:v>
                </c:pt>
                <c:pt idx="8">
                  <c:v>7.9381982129983597E-2</c:v>
                </c:pt>
                <c:pt idx="9">
                  <c:v>8.9199627769882661E-2</c:v>
                </c:pt>
                <c:pt idx="10">
                  <c:v>9.9042753471459521E-2</c:v>
                </c:pt>
                <c:pt idx="11">
                  <c:v>0.10885768143830987</c:v>
                </c:pt>
                <c:pt idx="12">
                  <c:v>0.11881906345443327</c:v>
                </c:pt>
                <c:pt idx="13">
                  <c:v>0.1281962258438164</c:v>
                </c:pt>
                <c:pt idx="14">
                  <c:v>0.13824649028291347</c:v>
                </c:pt>
                <c:pt idx="15">
                  <c:v>0.14782521592588138</c:v>
                </c:pt>
                <c:pt idx="16">
                  <c:v>0.15727141621956564</c:v>
                </c:pt>
                <c:pt idx="17">
                  <c:v>0.16720281374354207</c:v>
                </c:pt>
                <c:pt idx="18">
                  <c:v>0.17683410609006855</c:v>
                </c:pt>
                <c:pt idx="19">
                  <c:v>0.1865707220307754</c:v>
                </c:pt>
                <c:pt idx="20">
                  <c:v>0.19617054842802317</c:v>
                </c:pt>
                <c:pt idx="21">
                  <c:v>0.20569566634350245</c:v>
                </c:pt>
                <c:pt idx="22">
                  <c:v>0.21514285761189056</c:v>
                </c:pt>
                <c:pt idx="23">
                  <c:v>0.22472250916556613</c:v>
                </c:pt>
                <c:pt idx="24">
                  <c:v>0.23425116556142411</c:v>
                </c:pt>
                <c:pt idx="25">
                  <c:v>0.2439705245285162</c:v>
                </c:pt>
                <c:pt idx="26">
                  <c:v>0.25347018240200803</c:v>
                </c:pt>
                <c:pt idx="27">
                  <c:v>0.26309779613031803</c:v>
                </c:pt>
                <c:pt idx="28">
                  <c:v>0.27269389886504591</c:v>
                </c:pt>
                <c:pt idx="29">
                  <c:v>0.28214512910608636</c:v>
                </c:pt>
                <c:pt idx="30">
                  <c:v>0.29175620156473603</c:v>
                </c:pt>
                <c:pt idx="31">
                  <c:v>0.3009374963026139</c:v>
                </c:pt>
                <c:pt idx="32">
                  <c:v>0.31048693814261819</c:v>
                </c:pt>
                <c:pt idx="33">
                  <c:v>0.31997985939009921</c:v>
                </c:pt>
                <c:pt idx="34">
                  <c:v>0.32976475281557505</c:v>
                </c:pt>
                <c:pt idx="35">
                  <c:v>0.33920490215766463</c:v>
                </c:pt>
                <c:pt idx="36">
                  <c:v>0.3485759785609942</c:v>
                </c:pt>
                <c:pt idx="37">
                  <c:v>0.35790696052823712</c:v>
                </c:pt>
                <c:pt idx="38">
                  <c:v>0.36735033804549477</c:v>
                </c:pt>
                <c:pt idx="39">
                  <c:v>0.37695020948704738</c:v>
                </c:pt>
                <c:pt idx="40">
                  <c:v>0.38611565863952535</c:v>
                </c:pt>
                <c:pt idx="41">
                  <c:v>0.39536521551868031</c:v>
                </c:pt>
                <c:pt idx="42">
                  <c:v>0.40485986846942912</c:v>
                </c:pt>
                <c:pt idx="43">
                  <c:v>0.41427142468789524</c:v>
                </c:pt>
                <c:pt idx="44">
                  <c:v>0.42349755852861826</c:v>
                </c:pt>
                <c:pt idx="45">
                  <c:v>0.43299129057358221</c:v>
                </c:pt>
                <c:pt idx="46">
                  <c:v>0.44230212772679012</c:v>
                </c:pt>
                <c:pt idx="47">
                  <c:v>0.45163844494167682</c:v>
                </c:pt>
                <c:pt idx="48">
                  <c:v>0.46122061397149017</c:v>
                </c:pt>
                <c:pt idx="49">
                  <c:v>0.47066813055985623</c:v>
                </c:pt>
                <c:pt idx="50">
                  <c:v>0.47986411975090526</c:v>
                </c:pt>
                <c:pt idx="51">
                  <c:v>0.48997051940347458</c:v>
                </c:pt>
                <c:pt idx="52">
                  <c:v>0.49931541005101887</c:v>
                </c:pt>
                <c:pt idx="53">
                  <c:v>0.50882168943729789</c:v>
                </c:pt>
                <c:pt idx="54">
                  <c:v>0.51850799589460173</c:v>
                </c:pt>
                <c:pt idx="55">
                  <c:v>0.52797688850799962</c:v>
                </c:pt>
                <c:pt idx="56">
                  <c:v>0.5377560763215492</c:v>
                </c:pt>
                <c:pt idx="57">
                  <c:v>0.54738113253433962</c:v>
                </c:pt>
                <c:pt idx="58">
                  <c:v>0.55674920097909997</c:v>
                </c:pt>
                <c:pt idx="59">
                  <c:v>0.56610547282095869</c:v>
                </c:pt>
                <c:pt idx="60">
                  <c:v>0.57563863364728474</c:v>
                </c:pt>
                <c:pt idx="61">
                  <c:v>0.58433972106284482</c:v>
                </c:pt>
                <c:pt idx="62">
                  <c:v>0.59379169203245041</c:v>
                </c:pt>
                <c:pt idx="63">
                  <c:v>0.6031656412614339</c:v>
                </c:pt>
                <c:pt idx="64">
                  <c:v>0.61196711741735044</c:v>
                </c:pt>
                <c:pt idx="65">
                  <c:v>0.62220892525470428</c:v>
                </c:pt>
                <c:pt idx="66">
                  <c:v>0.63181302085105018</c:v>
                </c:pt>
                <c:pt idx="67">
                  <c:v>0.64158719873693526</c:v>
                </c:pt>
                <c:pt idx="68">
                  <c:v>0.6514951982470929</c:v>
                </c:pt>
                <c:pt idx="69">
                  <c:v>0.66119387687341624</c:v>
                </c:pt>
                <c:pt idx="70">
                  <c:v>0.67100476586761437</c:v>
                </c:pt>
                <c:pt idx="71">
                  <c:v>0.68070386490744794</c:v>
                </c:pt>
                <c:pt idx="72">
                  <c:v>0.69022305699440045</c:v>
                </c:pt>
                <c:pt idx="73">
                  <c:v>0.69996718532414226</c:v>
                </c:pt>
                <c:pt idx="74">
                  <c:v>0.70949284877620078</c:v>
                </c:pt>
                <c:pt idx="75">
                  <c:v>0.7191032655899704</c:v>
                </c:pt>
                <c:pt idx="76">
                  <c:v>0.72920924983395352</c:v>
                </c:pt>
                <c:pt idx="77">
                  <c:v>0.73953729249014899</c:v>
                </c:pt>
                <c:pt idx="78">
                  <c:v>0.748664594121487</c:v>
                </c:pt>
                <c:pt idx="79">
                  <c:v>0.75874759075531695</c:v>
                </c:pt>
                <c:pt idx="80">
                  <c:v>0.76854150305157254</c:v>
                </c:pt>
                <c:pt idx="81">
                  <c:v>0.77889158738752418</c:v>
                </c:pt>
                <c:pt idx="82">
                  <c:v>0.78902136002929901</c:v>
                </c:pt>
                <c:pt idx="83">
                  <c:v>0.798950450283892</c:v>
                </c:pt>
                <c:pt idx="84">
                  <c:v>0.80883203881674037</c:v>
                </c:pt>
                <c:pt idx="85">
                  <c:v>0.81866610560815578</c:v>
                </c:pt>
                <c:pt idx="86">
                  <c:v>0.82857776371683833</c:v>
                </c:pt>
                <c:pt idx="87">
                  <c:v>0.83831694718291172</c:v>
                </c:pt>
                <c:pt idx="88">
                  <c:v>0.84800854884847776</c:v>
                </c:pt>
                <c:pt idx="89">
                  <c:v>0.85725196468742981</c:v>
                </c:pt>
                <c:pt idx="90">
                  <c:v>0.86644301401973089</c:v>
                </c:pt>
                <c:pt idx="91">
                  <c:v>0.87565764154307024</c:v>
                </c:pt>
                <c:pt idx="92">
                  <c:v>0.88473067980204145</c:v>
                </c:pt>
                <c:pt idx="93">
                  <c:v>0.89406668170679482</c:v>
                </c:pt>
                <c:pt idx="94">
                  <c:v>0.90437142144270466</c:v>
                </c:pt>
                <c:pt idx="95">
                  <c:v>0.9142741908085964</c:v>
                </c:pt>
                <c:pt idx="96">
                  <c:v>0.92414701071680239</c:v>
                </c:pt>
                <c:pt idx="97">
                  <c:v>0.93503580491700156</c:v>
                </c:pt>
                <c:pt idx="98">
                  <c:v>0.94554467042694001</c:v>
                </c:pt>
                <c:pt idx="99">
                  <c:v>0.93555972363297313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9.9889086325321008E-3</c:v>
                </c:pt>
                <c:pt idx="2">
                  <c:v>1.996071974192537E-2</c:v>
                </c:pt>
                <c:pt idx="3">
                  <c:v>2.9847610483667797E-2</c:v>
                </c:pt>
                <c:pt idx="4">
                  <c:v>3.9792647485790811E-2</c:v>
                </c:pt>
                <c:pt idx="5">
                  <c:v>4.962038426770099E-2</c:v>
                </c:pt>
                <c:pt idx="6">
                  <c:v>5.9641112178264732E-2</c:v>
                </c:pt>
                <c:pt idx="7">
                  <c:v>6.9583473104361526E-2</c:v>
                </c:pt>
                <c:pt idx="8">
                  <c:v>7.9351722251123524E-2</c:v>
                </c:pt>
                <c:pt idx="9">
                  <c:v>8.9240254675415187E-2</c:v>
                </c:pt>
                <c:pt idx="10">
                  <c:v>9.8955222547888133E-2</c:v>
                </c:pt>
                <c:pt idx="11">
                  <c:v>0.10885277755269529</c:v>
                </c:pt>
                <c:pt idx="12">
                  <c:v>0.11860049232057612</c:v>
                </c:pt>
                <c:pt idx="13">
                  <c:v>0.12813800498705785</c:v>
                </c:pt>
                <c:pt idx="14">
                  <c:v>0.13788026082678628</c:v>
                </c:pt>
                <c:pt idx="15">
                  <c:v>0.14753772976898949</c:v>
                </c:pt>
                <c:pt idx="16">
                  <c:v>0.15716652265462561</c:v>
                </c:pt>
                <c:pt idx="17">
                  <c:v>0.16683273389008002</c:v>
                </c:pt>
                <c:pt idx="18">
                  <c:v>0.17653919304202093</c:v>
                </c:pt>
                <c:pt idx="19">
                  <c:v>0.18627876613221772</c:v>
                </c:pt>
                <c:pt idx="20">
                  <c:v>0.19582335271537576</c:v>
                </c:pt>
                <c:pt idx="21">
                  <c:v>0.20542806091678012</c:v>
                </c:pt>
                <c:pt idx="22">
                  <c:v>0.21506429476193956</c:v>
                </c:pt>
                <c:pt idx="23">
                  <c:v>0.22471756606867965</c:v>
                </c:pt>
                <c:pt idx="24">
                  <c:v>0.23421245505043164</c:v>
                </c:pt>
                <c:pt idx="25">
                  <c:v>0.24403362510214321</c:v>
                </c:pt>
                <c:pt idx="26">
                  <c:v>0.25376309450380385</c:v>
                </c:pt>
                <c:pt idx="27">
                  <c:v>0.26331793159263694</c:v>
                </c:pt>
                <c:pt idx="28">
                  <c:v>0.27313282187492083</c:v>
                </c:pt>
                <c:pt idx="29">
                  <c:v>0.28282814294484981</c:v>
                </c:pt>
                <c:pt idx="30">
                  <c:v>0.29241459910652723</c:v>
                </c:pt>
                <c:pt idx="31">
                  <c:v>0.30193926527338366</c:v>
                </c:pt>
                <c:pt idx="32">
                  <c:v>0.31155037336732916</c:v>
                </c:pt>
                <c:pt idx="33">
                  <c:v>0.32122778941985808</c:v>
                </c:pt>
                <c:pt idx="34">
                  <c:v>0.33113212470706421</c:v>
                </c:pt>
                <c:pt idx="35">
                  <c:v>0.34068690840784788</c:v>
                </c:pt>
                <c:pt idx="36">
                  <c:v>0.3503587987971617</c:v>
                </c:pt>
                <c:pt idx="37">
                  <c:v>0.36002591762947289</c:v>
                </c:pt>
                <c:pt idx="38">
                  <c:v>0.36951089645437019</c:v>
                </c:pt>
                <c:pt idx="39">
                  <c:v>0.37915684692470153</c:v>
                </c:pt>
                <c:pt idx="40">
                  <c:v>0.38872659262660558</c:v>
                </c:pt>
                <c:pt idx="41">
                  <c:v>0.39818465052709429</c:v>
                </c:pt>
                <c:pt idx="42">
                  <c:v>0.40779431714367864</c:v>
                </c:pt>
                <c:pt idx="43">
                  <c:v>0.41734551049807278</c:v>
                </c:pt>
                <c:pt idx="44">
                  <c:v>0.42696568121357092</c:v>
                </c:pt>
                <c:pt idx="45">
                  <c:v>0.43666537343012612</c:v>
                </c:pt>
                <c:pt idx="46">
                  <c:v>0.44617850110459301</c:v>
                </c:pt>
                <c:pt idx="47">
                  <c:v>0.45573349835757693</c:v>
                </c:pt>
                <c:pt idx="48">
                  <c:v>0.46542888616256872</c:v>
                </c:pt>
                <c:pt idx="49">
                  <c:v>0.47498331616751865</c:v>
                </c:pt>
                <c:pt idx="50">
                  <c:v>0.4846087255854612</c:v>
                </c:pt>
                <c:pt idx="51">
                  <c:v>0.49470969573576218</c:v>
                </c:pt>
                <c:pt idx="52">
                  <c:v>0.50439572061141691</c:v>
                </c:pt>
                <c:pt idx="53">
                  <c:v>0.51384706496456833</c:v>
                </c:pt>
                <c:pt idx="54">
                  <c:v>0.52383357113483187</c:v>
                </c:pt>
                <c:pt idx="55">
                  <c:v>0.53341819208227714</c:v>
                </c:pt>
                <c:pt idx="56">
                  <c:v>0.54328209926832627</c:v>
                </c:pt>
                <c:pt idx="57">
                  <c:v>0.55320473998331199</c:v>
                </c:pt>
                <c:pt idx="58">
                  <c:v>0.56268058945159272</c:v>
                </c:pt>
                <c:pt idx="59">
                  <c:v>0.57244634270699923</c:v>
                </c:pt>
                <c:pt idx="60">
                  <c:v>0.58207596310741716</c:v>
                </c:pt>
                <c:pt idx="61">
                  <c:v>0.59146075925575681</c:v>
                </c:pt>
                <c:pt idx="62">
                  <c:v>0.60098007994406888</c:v>
                </c:pt>
                <c:pt idx="63">
                  <c:v>0.61067514074725238</c:v>
                </c:pt>
                <c:pt idx="64">
                  <c:v>0.61978440116752864</c:v>
                </c:pt>
                <c:pt idx="65">
                  <c:v>0.62999479680061077</c:v>
                </c:pt>
                <c:pt idx="66">
                  <c:v>0.63944315142293995</c:v>
                </c:pt>
                <c:pt idx="67">
                  <c:v>0.64933171054125682</c:v>
                </c:pt>
                <c:pt idx="68">
                  <c:v>0.65935964583862372</c:v>
                </c:pt>
                <c:pt idx="69">
                  <c:v>0.6693187839595558</c:v>
                </c:pt>
                <c:pt idx="70">
                  <c:v>0.67946862419648313</c:v>
                </c:pt>
                <c:pt idx="71">
                  <c:v>0.68922019625100472</c:v>
                </c:pt>
                <c:pt idx="72">
                  <c:v>0.69915302073660057</c:v>
                </c:pt>
                <c:pt idx="73">
                  <c:v>0.7091976865142583</c:v>
                </c:pt>
                <c:pt idx="74">
                  <c:v>0.7191110577289942</c:v>
                </c:pt>
                <c:pt idx="75">
                  <c:v>0.72909623587150374</c:v>
                </c:pt>
                <c:pt idx="76">
                  <c:v>0.73991746420961979</c:v>
                </c:pt>
                <c:pt idx="77">
                  <c:v>0.75032827858386686</c:v>
                </c:pt>
                <c:pt idx="78">
                  <c:v>0.76049861315863643</c:v>
                </c:pt>
                <c:pt idx="79">
                  <c:v>0.77110918559692487</c:v>
                </c:pt>
                <c:pt idx="80">
                  <c:v>0.78116359469377872</c:v>
                </c:pt>
                <c:pt idx="81">
                  <c:v>0.7913330416922113</c:v>
                </c:pt>
                <c:pt idx="82">
                  <c:v>0.80125239904209633</c:v>
                </c:pt>
                <c:pt idx="83">
                  <c:v>0.81109601209549143</c:v>
                </c:pt>
                <c:pt idx="84">
                  <c:v>0.82105008502514321</c:v>
                </c:pt>
                <c:pt idx="85">
                  <c:v>0.83074754829059394</c:v>
                </c:pt>
                <c:pt idx="86">
                  <c:v>0.84048000742307583</c:v>
                </c:pt>
                <c:pt idx="87">
                  <c:v>0.84998265769265302</c:v>
                </c:pt>
                <c:pt idx="88">
                  <c:v>0.85966314355807916</c:v>
                </c:pt>
                <c:pt idx="89">
                  <c:v>0.86889994135723159</c:v>
                </c:pt>
                <c:pt idx="90">
                  <c:v>0.87841925537203702</c:v>
                </c:pt>
                <c:pt idx="91">
                  <c:v>0.88803446099884864</c:v>
                </c:pt>
                <c:pt idx="92">
                  <c:v>0.8964532203958967</c:v>
                </c:pt>
                <c:pt idx="93">
                  <c:v>0.90414705682422691</c:v>
                </c:pt>
                <c:pt idx="94">
                  <c:v>0.9115733123440003</c:v>
                </c:pt>
                <c:pt idx="95">
                  <c:v>0.91665836171052906</c:v>
                </c:pt>
                <c:pt idx="96">
                  <c:v>0.92443409540815791</c:v>
                </c:pt>
                <c:pt idx="97">
                  <c:v>0.93398925282529388</c:v>
                </c:pt>
                <c:pt idx="98">
                  <c:v>0.94158438142195844</c:v>
                </c:pt>
                <c:pt idx="99">
                  <c:v>0.93812528728610578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7.657626805146478E-5</c:v>
                </c:pt>
                <c:pt idx="1">
                  <c:v>9.9735280112472902E-3</c:v>
                </c:pt>
                <c:pt idx="2">
                  <c:v>1.997303470918077E-2</c:v>
                </c:pt>
                <c:pt idx="3">
                  <c:v>2.9911447200620112E-2</c:v>
                </c:pt>
                <c:pt idx="4">
                  <c:v>4.0000000000000036E-2</c:v>
                </c:pt>
                <c:pt idx="5">
                  <c:v>4.9810113812487566E-2</c:v>
                </c:pt>
                <c:pt idx="6">
                  <c:v>5.9911053643084911E-2</c:v>
                </c:pt>
                <c:pt idx="7">
                  <c:v>6.9891627909502319E-2</c:v>
                </c:pt>
                <c:pt idx="8">
                  <c:v>7.9742428724155268E-2</c:v>
                </c:pt>
                <c:pt idx="9">
                  <c:v>8.9700695374906658E-2</c:v>
                </c:pt>
                <c:pt idx="10">
                  <c:v>9.9740994250083759E-2</c:v>
                </c:pt>
                <c:pt idx="11">
                  <c:v>0.10964011654843964</c:v>
                </c:pt>
                <c:pt idx="12">
                  <c:v>0.11977574373399402</c:v>
                </c:pt>
                <c:pt idx="13">
                  <c:v>0.12943849817003772</c:v>
                </c:pt>
                <c:pt idx="14">
                  <c:v>0.13976142278524784</c:v>
                </c:pt>
                <c:pt idx="15">
                  <c:v>0.14950806437938058</c:v>
                </c:pt>
                <c:pt idx="16">
                  <c:v>0.15925055690112699</c:v>
                </c:pt>
                <c:pt idx="17">
                  <c:v>0.16940016446965012</c:v>
                </c:pt>
                <c:pt idx="18">
                  <c:v>0.1792846157352429</c:v>
                </c:pt>
                <c:pt idx="19">
                  <c:v>0.189258841757042</c:v>
                </c:pt>
                <c:pt idx="20">
                  <c:v>0.19924372565607262</c:v>
                </c:pt>
                <c:pt idx="21">
                  <c:v>0.20901420652816272</c:v>
                </c:pt>
                <c:pt idx="22">
                  <c:v>0.21883381854117978</c:v>
                </c:pt>
                <c:pt idx="23">
                  <c:v>0.22881126755383374</c:v>
                </c:pt>
                <c:pt idx="24">
                  <c:v>0.23875145073357562</c:v>
                </c:pt>
                <c:pt idx="25">
                  <c:v>0.24867184952337951</c:v>
                </c:pt>
                <c:pt idx="26">
                  <c:v>0.2584567077841895</c:v>
                </c:pt>
                <c:pt idx="27">
                  <c:v>0.26857988176162761</c:v>
                </c:pt>
                <c:pt idx="28">
                  <c:v>0.27840065030379657</c:v>
                </c:pt>
                <c:pt idx="29">
                  <c:v>0.28816785355578567</c:v>
                </c:pt>
                <c:pt idx="30">
                  <c:v>0.29826164764788621</c:v>
                </c:pt>
                <c:pt idx="31">
                  <c:v>0.30800640382418776</c:v>
                </c:pt>
                <c:pt idx="32">
                  <c:v>0.31794423964896301</c:v>
                </c:pt>
                <c:pt idx="33">
                  <c:v>0.32783437737234022</c:v>
                </c:pt>
                <c:pt idx="34">
                  <c:v>0.3376961885425831</c:v>
                </c:pt>
                <c:pt idx="35">
                  <c:v>0.34762990719994735</c:v>
                </c:pt>
                <c:pt idx="36">
                  <c:v>0.3573451840433528</c:v>
                </c:pt>
                <c:pt idx="37">
                  <c:v>0.36705268276701131</c:v>
                </c:pt>
                <c:pt idx="38">
                  <c:v>0.377076875784222</c:v>
                </c:pt>
                <c:pt idx="39">
                  <c:v>0.38716401341332929</c:v>
                </c:pt>
                <c:pt idx="40">
                  <c:v>0.39676259947289805</c:v>
                </c:pt>
                <c:pt idx="41">
                  <c:v>0.40659546136886171</c:v>
                </c:pt>
                <c:pt idx="42">
                  <c:v>0.41653619717366719</c:v>
                </c:pt>
                <c:pt idx="43">
                  <c:v>0.42645183924438657</c:v>
                </c:pt>
                <c:pt idx="44">
                  <c:v>0.43603840521981263</c:v>
                </c:pt>
                <c:pt idx="45">
                  <c:v>0.44586418224994628</c:v>
                </c:pt>
                <c:pt idx="46">
                  <c:v>0.45570748284950369</c:v>
                </c:pt>
                <c:pt idx="47">
                  <c:v>0.46548252211745988</c:v>
                </c:pt>
                <c:pt idx="48">
                  <c:v>0.4753911286981678</c:v>
                </c:pt>
                <c:pt idx="49">
                  <c:v>0.48524615664104231</c:v>
                </c:pt>
                <c:pt idx="50">
                  <c:v>0.49479738788400496</c:v>
                </c:pt>
                <c:pt idx="51">
                  <c:v>0.50481308595095808</c:v>
                </c:pt>
                <c:pt idx="52">
                  <c:v>0.51447258893750758</c:v>
                </c:pt>
                <c:pt idx="53">
                  <c:v>0.5245005281345041</c:v>
                </c:pt>
                <c:pt idx="54">
                  <c:v>0.53414298780170388</c:v>
                </c:pt>
                <c:pt idx="55">
                  <c:v>0.54404252319116031</c:v>
                </c:pt>
                <c:pt idx="56">
                  <c:v>0.55388860911678406</c:v>
                </c:pt>
                <c:pt idx="57">
                  <c:v>0.56352331580090298</c:v>
                </c:pt>
                <c:pt idx="58">
                  <c:v>0.57338669880269855</c:v>
                </c:pt>
                <c:pt idx="59">
                  <c:v>0.58297412601775123</c:v>
                </c:pt>
                <c:pt idx="60">
                  <c:v>0.59281210320446576</c:v>
                </c:pt>
                <c:pt idx="61">
                  <c:v>0.60202054527432547</c:v>
                </c:pt>
                <c:pt idx="62">
                  <c:v>0.61186912306047458</c:v>
                </c:pt>
                <c:pt idx="63">
                  <c:v>0.62149761180530427</c:v>
                </c:pt>
                <c:pt idx="64">
                  <c:v>0.63103636962927556</c:v>
                </c:pt>
                <c:pt idx="65">
                  <c:v>0.64110173380327296</c:v>
                </c:pt>
                <c:pt idx="66">
                  <c:v>0.65124087949573362</c:v>
                </c:pt>
                <c:pt idx="67">
                  <c:v>0.66102356062969458</c:v>
                </c:pt>
                <c:pt idx="68">
                  <c:v>0.67091620330929902</c:v>
                </c:pt>
                <c:pt idx="69">
                  <c:v>0.68066927793258758</c:v>
                </c:pt>
                <c:pt idx="70">
                  <c:v>0.69031403054752061</c:v>
                </c:pt>
                <c:pt idx="71">
                  <c:v>0.70018380101860522</c:v>
                </c:pt>
                <c:pt idx="72">
                  <c:v>0.7097613539881773</c:v>
                </c:pt>
                <c:pt idx="73">
                  <c:v>0.71939048145283113</c:v>
                </c:pt>
                <c:pt idx="74">
                  <c:v>0.72892119745758932</c:v>
                </c:pt>
                <c:pt idx="75">
                  <c:v>0.73840645989614206</c:v>
                </c:pt>
                <c:pt idx="76">
                  <c:v>0.74790320204971872</c:v>
                </c:pt>
                <c:pt idx="77">
                  <c:v>0.75787712953108655</c:v>
                </c:pt>
                <c:pt idx="78">
                  <c:v>0.76675250401105322</c:v>
                </c:pt>
                <c:pt idx="79">
                  <c:v>0.77627287652549726</c:v>
                </c:pt>
                <c:pt idx="80">
                  <c:v>0.78595608493107938</c:v>
                </c:pt>
                <c:pt idx="81">
                  <c:v>0.79617413583130059</c:v>
                </c:pt>
                <c:pt idx="82">
                  <c:v>0.80630428061752513</c:v>
                </c:pt>
                <c:pt idx="83">
                  <c:v>0.81610264326825999</c:v>
                </c:pt>
                <c:pt idx="84">
                  <c:v>0.8257766205100846</c:v>
                </c:pt>
                <c:pt idx="85">
                  <c:v>0.83563474727898746</c:v>
                </c:pt>
                <c:pt idx="86">
                  <c:v>0.84549660819503358</c:v>
                </c:pt>
                <c:pt idx="87">
                  <c:v>0.85517622413132921</c:v>
                </c:pt>
                <c:pt idx="88">
                  <c:v>0.86474367249811013</c:v>
                </c:pt>
                <c:pt idx="89">
                  <c:v>0.87414332372961889</c:v>
                </c:pt>
                <c:pt idx="90">
                  <c:v>0.88335598891872846</c:v>
                </c:pt>
                <c:pt idx="91">
                  <c:v>0.89273839595592941</c:v>
                </c:pt>
                <c:pt idx="92">
                  <c:v>0.90186423665581616</c:v>
                </c:pt>
                <c:pt idx="93">
                  <c:v>0.91120619241691148</c:v>
                </c:pt>
                <c:pt idx="94">
                  <c:v>0.92132544329952448</c:v>
                </c:pt>
                <c:pt idx="95">
                  <c:v>0.9313444641164319</c:v>
                </c:pt>
                <c:pt idx="96">
                  <c:v>0.94096420993426755</c:v>
                </c:pt>
                <c:pt idx="97">
                  <c:v>0.95077884998161588</c:v>
                </c:pt>
                <c:pt idx="98">
                  <c:v>0.95998409574874943</c:v>
                </c:pt>
                <c:pt idx="99">
                  <c:v>0.95311779543281816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8.2337203680530324E-3</c:v>
                </c:pt>
                <c:pt idx="2">
                  <c:v>1.71796630410187E-2</c:v>
                </c:pt>
                <c:pt idx="3">
                  <c:v>2.6934858434791931E-2</c:v>
                </c:pt>
                <c:pt idx="4">
                  <c:v>3.2946113487644091E-2</c:v>
                </c:pt>
                <c:pt idx="5">
                  <c:v>4.3400305664281658E-2</c:v>
                </c:pt>
                <c:pt idx="6">
                  <c:v>5.3852637411475834E-2</c:v>
                </c:pt>
                <c:pt idx="7">
                  <c:v>6.1900864490648355E-2</c:v>
                </c:pt>
                <c:pt idx="8">
                  <c:v>7.0479679433956277E-2</c:v>
                </c:pt>
                <c:pt idx="9">
                  <c:v>7.8638675374160139E-2</c:v>
                </c:pt>
                <c:pt idx="10">
                  <c:v>8.5021797988814263E-2</c:v>
                </c:pt>
                <c:pt idx="11">
                  <c:v>9.3199597452715E-2</c:v>
                </c:pt>
                <c:pt idx="12">
                  <c:v>0.10015050847397278</c:v>
                </c:pt>
                <c:pt idx="13">
                  <c:v>0.10685162913406621</c:v>
                </c:pt>
                <c:pt idx="14">
                  <c:v>0.11489222092445361</c:v>
                </c:pt>
                <c:pt idx="15">
                  <c:v>0.1235325083692399</c:v>
                </c:pt>
                <c:pt idx="16">
                  <c:v>0.12877124309939614</c:v>
                </c:pt>
                <c:pt idx="17">
                  <c:v>0.13744472462192092</c:v>
                </c:pt>
                <c:pt idx="18">
                  <c:v>0.14713036711036165</c:v>
                </c:pt>
                <c:pt idx="19">
                  <c:v>0.15888965913566977</c:v>
                </c:pt>
                <c:pt idx="20">
                  <c:v>0.16546741009403165</c:v>
                </c:pt>
                <c:pt idx="21">
                  <c:v>0.17608870278118471</c:v>
                </c:pt>
                <c:pt idx="22">
                  <c:v>0.18446685387814077</c:v>
                </c:pt>
                <c:pt idx="23">
                  <c:v>0.19358037487202806</c:v>
                </c:pt>
                <c:pt idx="24">
                  <c:v>0.20136627979812927</c:v>
                </c:pt>
                <c:pt idx="25">
                  <c:v>0.21560669430532631</c:v>
                </c:pt>
                <c:pt idx="26">
                  <c:v>0.22264302804429636</c:v>
                </c:pt>
                <c:pt idx="27">
                  <c:v>0.22819024013630329</c:v>
                </c:pt>
                <c:pt idx="28">
                  <c:v>0.24190042441771309</c:v>
                </c:pt>
                <c:pt idx="29">
                  <c:v>0.25211804007009431</c:v>
                </c:pt>
                <c:pt idx="30">
                  <c:v>0.25769058944561818</c:v>
                </c:pt>
                <c:pt idx="31">
                  <c:v>0.26708130445491629</c:v>
                </c:pt>
                <c:pt idx="32">
                  <c:v>0.27709947325671325</c:v>
                </c:pt>
                <c:pt idx="33">
                  <c:v>0.28744111945876882</c:v>
                </c:pt>
                <c:pt idx="34">
                  <c:v>0.29635089321695562</c:v>
                </c:pt>
                <c:pt idx="35">
                  <c:v>0.3023400581138137</c:v>
                </c:pt>
                <c:pt idx="36">
                  <c:v>0.31202741985997928</c:v>
                </c:pt>
                <c:pt idx="37">
                  <c:v>0.32221605844379642</c:v>
                </c:pt>
                <c:pt idx="38">
                  <c:v>0.33122988325444036</c:v>
                </c:pt>
                <c:pt idx="39">
                  <c:v>0.33877734108635171</c:v>
                </c:pt>
                <c:pt idx="40">
                  <c:v>0.34649759364378141</c:v>
                </c:pt>
                <c:pt idx="41">
                  <c:v>0.3535250314863857</c:v>
                </c:pt>
                <c:pt idx="42">
                  <c:v>0.36444258768745441</c:v>
                </c:pt>
                <c:pt idx="43">
                  <c:v>0.37496599582759915</c:v>
                </c:pt>
                <c:pt idx="44">
                  <c:v>0.38176437163527743</c:v>
                </c:pt>
                <c:pt idx="45">
                  <c:v>0.39239074049610423</c:v>
                </c:pt>
                <c:pt idx="46">
                  <c:v>0.4009179260929836</c:v>
                </c:pt>
                <c:pt idx="47">
                  <c:v>0.41275895550317254</c:v>
                </c:pt>
                <c:pt idx="48">
                  <c:v>0.42200294979818453</c:v>
                </c:pt>
                <c:pt idx="49">
                  <c:v>0.42773924717424094</c:v>
                </c:pt>
                <c:pt idx="50">
                  <c:v>0.43742716841997797</c:v>
                </c:pt>
                <c:pt idx="51">
                  <c:v>0.44869311956059565</c:v>
                </c:pt>
                <c:pt idx="52">
                  <c:v>0.45739097225426339</c:v>
                </c:pt>
                <c:pt idx="53">
                  <c:v>0.46884009997435927</c:v>
                </c:pt>
                <c:pt idx="54">
                  <c:v>0.47997764411949045</c:v>
                </c:pt>
                <c:pt idx="55">
                  <c:v>0.48963952636327673</c:v>
                </c:pt>
                <c:pt idx="56">
                  <c:v>0.49464793046396399</c:v>
                </c:pt>
                <c:pt idx="57">
                  <c:v>0.50421859733170304</c:v>
                </c:pt>
                <c:pt idx="58">
                  <c:v>0.50860809442306842</c:v>
                </c:pt>
                <c:pt idx="59">
                  <c:v>0.5080362266773073</c:v>
                </c:pt>
                <c:pt idx="60">
                  <c:v>0.51786686074625488</c:v>
                </c:pt>
                <c:pt idx="61">
                  <c:v>0.51966506719319339</c:v>
                </c:pt>
                <c:pt idx="62">
                  <c:v>0.5277501466945409</c:v>
                </c:pt>
                <c:pt idx="63">
                  <c:v>0.54132305218619248</c:v>
                </c:pt>
                <c:pt idx="64">
                  <c:v>0.54818051456091865</c:v>
                </c:pt>
                <c:pt idx="65">
                  <c:v>0.56428908501729569</c:v>
                </c:pt>
                <c:pt idx="66">
                  <c:v>0.5733099076069883</c:v>
                </c:pt>
                <c:pt idx="67">
                  <c:v>0.58858756450759198</c:v>
                </c:pt>
                <c:pt idx="68">
                  <c:v>0.60496771328933097</c:v>
                </c:pt>
                <c:pt idx="69">
                  <c:v>0.61523331003608472</c:v>
                </c:pt>
                <c:pt idx="70">
                  <c:v>0.624137112912174</c:v>
                </c:pt>
                <c:pt idx="71">
                  <c:v>0.63822706405937879</c:v>
                </c:pt>
                <c:pt idx="72">
                  <c:v>0.6491673655280128</c:v>
                </c:pt>
                <c:pt idx="73">
                  <c:v>0.65974508357946504</c:v>
                </c:pt>
                <c:pt idx="74">
                  <c:v>0.66904397996653187</c:v>
                </c:pt>
                <c:pt idx="75">
                  <c:v>0.68037822870520615</c:v>
                </c:pt>
                <c:pt idx="76">
                  <c:v>0.69014954239406856</c:v>
                </c:pt>
                <c:pt idx="77">
                  <c:v>0.70160105902354797</c:v>
                </c:pt>
                <c:pt idx="78">
                  <c:v>0.71185718520521823</c:v>
                </c:pt>
                <c:pt idx="79">
                  <c:v>0.72466029386621178</c:v>
                </c:pt>
                <c:pt idx="80">
                  <c:v>0.73094068232625586</c:v>
                </c:pt>
                <c:pt idx="81">
                  <c:v>0.74352405869594551</c:v>
                </c:pt>
                <c:pt idx="82">
                  <c:v>0.7508364996462662</c:v>
                </c:pt>
                <c:pt idx="83">
                  <c:v>0.7627852550773071</c:v>
                </c:pt>
                <c:pt idx="84">
                  <c:v>0.77496802351023653</c:v>
                </c:pt>
                <c:pt idx="85">
                  <c:v>0.78201955279902968</c:v>
                </c:pt>
                <c:pt idx="86">
                  <c:v>0.78662214991891999</c:v>
                </c:pt>
                <c:pt idx="87">
                  <c:v>0.78401307113603314</c:v>
                </c:pt>
                <c:pt idx="88">
                  <c:v>0.77417750378470407</c:v>
                </c:pt>
                <c:pt idx="89">
                  <c:v>0.75905852010373931</c:v>
                </c:pt>
                <c:pt idx="90">
                  <c:v>0.74561411136892475</c:v>
                </c:pt>
                <c:pt idx="91">
                  <c:v>0.73337579824947285</c:v>
                </c:pt>
                <c:pt idx="92">
                  <c:v>0.72917501246577388</c:v>
                </c:pt>
                <c:pt idx="93">
                  <c:v>0.73050909857050994</c:v>
                </c:pt>
                <c:pt idx="94">
                  <c:v>0.73257121025633554</c:v>
                </c:pt>
                <c:pt idx="95">
                  <c:v>0.73730281073718273</c:v>
                </c:pt>
                <c:pt idx="96">
                  <c:v>0.76008773209879821</c:v>
                </c:pt>
                <c:pt idx="97">
                  <c:v>0.79397180205858431</c:v>
                </c:pt>
                <c:pt idx="98">
                  <c:v>0.8404362644144191</c:v>
                </c:pt>
                <c:pt idx="99">
                  <c:v>0.85860037601998751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7.657626805146478E-5</c:v>
                </c:pt>
                <c:pt idx="1">
                  <c:v>9.9735280112472902E-3</c:v>
                </c:pt>
                <c:pt idx="2">
                  <c:v>1.9973034709183213E-2</c:v>
                </c:pt>
                <c:pt idx="3">
                  <c:v>2.9911447200620112E-2</c:v>
                </c:pt>
                <c:pt idx="4">
                  <c:v>4.0000000000000036E-2</c:v>
                </c:pt>
                <c:pt idx="5">
                  <c:v>4.9810113812487566E-2</c:v>
                </c:pt>
                <c:pt idx="6">
                  <c:v>5.9911053643084911E-2</c:v>
                </c:pt>
                <c:pt idx="7">
                  <c:v>6.9891627909502319E-2</c:v>
                </c:pt>
                <c:pt idx="8">
                  <c:v>7.9742428724155268E-2</c:v>
                </c:pt>
                <c:pt idx="9">
                  <c:v>8.9700695374906658E-2</c:v>
                </c:pt>
                <c:pt idx="10">
                  <c:v>9.9740994250083759E-2</c:v>
                </c:pt>
                <c:pt idx="11">
                  <c:v>0.10964011654844208</c:v>
                </c:pt>
                <c:pt idx="12">
                  <c:v>0.11977574373399402</c:v>
                </c:pt>
                <c:pt idx="13">
                  <c:v>0.12943849817003772</c:v>
                </c:pt>
                <c:pt idx="14">
                  <c:v>0.13976142278524784</c:v>
                </c:pt>
                <c:pt idx="15">
                  <c:v>0.14950806437938058</c:v>
                </c:pt>
                <c:pt idx="16">
                  <c:v>0.15925055690112699</c:v>
                </c:pt>
                <c:pt idx="17">
                  <c:v>0.16940016446965012</c:v>
                </c:pt>
                <c:pt idx="18">
                  <c:v>0.1792846157352429</c:v>
                </c:pt>
                <c:pt idx="19">
                  <c:v>0.189258841757042</c:v>
                </c:pt>
                <c:pt idx="20">
                  <c:v>0.19924372565607262</c:v>
                </c:pt>
                <c:pt idx="21">
                  <c:v>0.20901420652816272</c:v>
                </c:pt>
                <c:pt idx="22">
                  <c:v>0.21883381854117978</c:v>
                </c:pt>
                <c:pt idx="23">
                  <c:v>0.22881126755383374</c:v>
                </c:pt>
                <c:pt idx="24">
                  <c:v>0.23875145073357562</c:v>
                </c:pt>
                <c:pt idx="25">
                  <c:v>0.24867184952337951</c:v>
                </c:pt>
                <c:pt idx="26">
                  <c:v>0.2584567077841895</c:v>
                </c:pt>
                <c:pt idx="27">
                  <c:v>0.26857988176162761</c:v>
                </c:pt>
                <c:pt idx="28">
                  <c:v>0.27840065030379657</c:v>
                </c:pt>
                <c:pt idx="29">
                  <c:v>0.28816785355578567</c:v>
                </c:pt>
                <c:pt idx="30">
                  <c:v>0.29826164764788621</c:v>
                </c:pt>
                <c:pt idx="31">
                  <c:v>0.30800640382418776</c:v>
                </c:pt>
                <c:pt idx="32">
                  <c:v>0.31794423964896301</c:v>
                </c:pt>
                <c:pt idx="33">
                  <c:v>0.32783437737234022</c:v>
                </c:pt>
                <c:pt idx="34">
                  <c:v>0.3376961885425831</c:v>
                </c:pt>
                <c:pt idx="35">
                  <c:v>0.34762990719994735</c:v>
                </c:pt>
                <c:pt idx="36">
                  <c:v>0.3573451840433528</c:v>
                </c:pt>
                <c:pt idx="37">
                  <c:v>0.36705268276701131</c:v>
                </c:pt>
                <c:pt idx="38">
                  <c:v>0.377076875784222</c:v>
                </c:pt>
                <c:pt idx="39">
                  <c:v>0.38716401341332929</c:v>
                </c:pt>
                <c:pt idx="40">
                  <c:v>0.39676259947289805</c:v>
                </c:pt>
                <c:pt idx="41">
                  <c:v>0.40659546136886171</c:v>
                </c:pt>
                <c:pt idx="42">
                  <c:v>0.41653619717366719</c:v>
                </c:pt>
                <c:pt idx="43">
                  <c:v>0.42645183924438657</c:v>
                </c:pt>
                <c:pt idx="44">
                  <c:v>0.43603840521981263</c:v>
                </c:pt>
                <c:pt idx="45">
                  <c:v>0.44586418224994628</c:v>
                </c:pt>
                <c:pt idx="46">
                  <c:v>0.45570748284950369</c:v>
                </c:pt>
                <c:pt idx="47">
                  <c:v>0.46548252211745988</c:v>
                </c:pt>
                <c:pt idx="48">
                  <c:v>0.4753911286981678</c:v>
                </c:pt>
                <c:pt idx="49">
                  <c:v>0.48524615664104231</c:v>
                </c:pt>
                <c:pt idx="50">
                  <c:v>0.49479738788400496</c:v>
                </c:pt>
                <c:pt idx="51">
                  <c:v>0.50481308595095808</c:v>
                </c:pt>
                <c:pt idx="52">
                  <c:v>0.51447258893750758</c:v>
                </c:pt>
                <c:pt idx="53">
                  <c:v>0.5245005281345041</c:v>
                </c:pt>
                <c:pt idx="54">
                  <c:v>0.53414298780170388</c:v>
                </c:pt>
                <c:pt idx="55">
                  <c:v>0.54404252319116031</c:v>
                </c:pt>
                <c:pt idx="56">
                  <c:v>0.55388860911678406</c:v>
                </c:pt>
                <c:pt idx="57">
                  <c:v>0.56352331580090298</c:v>
                </c:pt>
                <c:pt idx="58">
                  <c:v>0.57338669880269855</c:v>
                </c:pt>
                <c:pt idx="59">
                  <c:v>0.58297412601775123</c:v>
                </c:pt>
                <c:pt idx="60">
                  <c:v>0.59281210320446576</c:v>
                </c:pt>
                <c:pt idx="61">
                  <c:v>0.60202054527432547</c:v>
                </c:pt>
                <c:pt idx="62">
                  <c:v>0.61186912306047458</c:v>
                </c:pt>
                <c:pt idx="63">
                  <c:v>0.62149761180530427</c:v>
                </c:pt>
                <c:pt idx="64">
                  <c:v>0.63103636962927556</c:v>
                </c:pt>
                <c:pt idx="65">
                  <c:v>0.64110173380327296</c:v>
                </c:pt>
                <c:pt idx="66">
                  <c:v>0.65124087949573362</c:v>
                </c:pt>
                <c:pt idx="67">
                  <c:v>0.66102356062969458</c:v>
                </c:pt>
                <c:pt idx="68">
                  <c:v>0.67091620330929902</c:v>
                </c:pt>
                <c:pt idx="69">
                  <c:v>0.68066927793258758</c:v>
                </c:pt>
                <c:pt idx="70">
                  <c:v>0.69031403054752061</c:v>
                </c:pt>
                <c:pt idx="71">
                  <c:v>0.70018380101860522</c:v>
                </c:pt>
                <c:pt idx="72">
                  <c:v>0.7097613539881773</c:v>
                </c:pt>
                <c:pt idx="73">
                  <c:v>0.71939048145283113</c:v>
                </c:pt>
                <c:pt idx="74">
                  <c:v>0.72892119745759176</c:v>
                </c:pt>
                <c:pt idx="75">
                  <c:v>0.73840645989614206</c:v>
                </c:pt>
                <c:pt idx="76">
                  <c:v>0.74790320204972116</c:v>
                </c:pt>
                <c:pt idx="77">
                  <c:v>0.75787712953108655</c:v>
                </c:pt>
                <c:pt idx="78">
                  <c:v>0.76675250401105322</c:v>
                </c:pt>
                <c:pt idx="79">
                  <c:v>0.77627287652549726</c:v>
                </c:pt>
                <c:pt idx="80">
                  <c:v>0.78595608493107938</c:v>
                </c:pt>
                <c:pt idx="81">
                  <c:v>0.79617413583130059</c:v>
                </c:pt>
                <c:pt idx="82">
                  <c:v>0.80630428061752513</c:v>
                </c:pt>
                <c:pt idx="83">
                  <c:v>0.81610264326825999</c:v>
                </c:pt>
                <c:pt idx="84">
                  <c:v>0.8257766205100846</c:v>
                </c:pt>
                <c:pt idx="85">
                  <c:v>0.83563474727898746</c:v>
                </c:pt>
                <c:pt idx="86">
                  <c:v>0.84549660819503358</c:v>
                </c:pt>
                <c:pt idx="87">
                  <c:v>0.85517622413132921</c:v>
                </c:pt>
                <c:pt idx="88">
                  <c:v>0.86474367249811013</c:v>
                </c:pt>
                <c:pt idx="89">
                  <c:v>0.87414332372961889</c:v>
                </c:pt>
                <c:pt idx="90">
                  <c:v>0.88335598891872846</c:v>
                </c:pt>
                <c:pt idx="91">
                  <c:v>0.89273839595592941</c:v>
                </c:pt>
                <c:pt idx="92">
                  <c:v>0.90186423665581616</c:v>
                </c:pt>
                <c:pt idx="93">
                  <c:v>0.91120619241691148</c:v>
                </c:pt>
                <c:pt idx="94">
                  <c:v>0.92132544329952448</c:v>
                </c:pt>
                <c:pt idx="95">
                  <c:v>0.93134446411643423</c:v>
                </c:pt>
                <c:pt idx="96">
                  <c:v>0.94096420993426755</c:v>
                </c:pt>
                <c:pt idx="97">
                  <c:v>0.95077884998161588</c:v>
                </c:pt>
                <c:pt idx="98">
                  <c:v>0.95998409574874943</c:v>
                </c:pt>
                <c:pt idx="99">
                  <c:v>0.95311779543281816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9.0256545868392379E-3</c:v>
                </c:pt>
                <c:pt idx="2">
                  <c:v>1.1723874425783598E-2</c:v>
                </c:pt>
                <c:pt idx="3">
                  <c:v>2.9089230913184938E-2</c:v>
                </c:pt>
                <c:pt idx="4">
                  <c:v>3.5973670665871871E-2</c:v>
                </c:pt>
                <c:pt idx="5">
                  <c:v>4.4692767189735361E-2</c:v>
                </c:pt>
                <c:pt idx="6">
                  <c:v>5.7010855712931741E-2</c:v>
                </c:pt>
                <c:pt idx="7">
                  <c:v>6.9928034614046841E-2</c:v>
                </c:pt>
                <c:pt idx="8">
                  <c:v>7.4895515291454662E-2</c:v>
                </c:pt>
                <c:pt idx="9">
                  <c:v>8.4097162456734709E-2</c:v>
                </c:pt>
                <c:pt idx="10">
                  <c:v>8.9428971024489989E-2</c:v>
                </c:pt>
                <c:pt idx="11">
                  <c:v>9.4438237658712954E-2</c:v>
                </c:pt>
                <c:pt idx="12">
                  <c:v>0.1075755399018451</c:v>
                </c:pt>
                <c:pt idx="13">
                  <c:v>0.11643507992870772</c:v>
                </c:pt>
                <c:pt idx="14">
                  <c:v>0.11895688877237143</c:v>
                </c:pt>
                <c:pt idx="15">
                  <c:v>0.13852736366003604</c:v>
                </c:pt>
                <c:pt idx="16">
                  <c:v>0.14040089299951952</c:v>
                </c:pt>
                <c:pt idx="17">
                  <c:v>0.15267586711259473</c:v>
                </c:pt>
                <c:pt idx="18">
                  <c:v>0.15986111326754515</c:v>
                </c:pt>
                <c:pt idx="19">
                  <c:v>0.16814363823775469</c:v>
                </c:pt>
                <c:pt idx="20">
                  <c:v>0.17575004797113292</c:v>
                </c:pt>
                <c:pt idx="21">
                  <c:v>0.18471336797538052</c:v>
                </c:pt>
                <c:pt idx="22">
                  <c:v>0.19251918379725896</c:v>
                </c:pt>
                <c:pt idx="23">
                  <c:v>0.20257301200701949</c:v>
                </c:pt>
                <c:pt idx="24">
                  <c:v>0.20925709142555315</c:v>
                </c:pt>
                <c:pt idx="25">
                  <c:v>0.2156131954789301</c:v>
                </c:pt>
                <c:pt idx="26">
                  <c:v>0.22578726833731955</c:v>
                </c:pt>
                <c:pt idx="27">
                  <c:v>0.23576640730628662</c:v>
                </c:pt>
                <c:pt idx="28">
                  <c:v>0.25124306295755139</c:v>
                </c:pt>
                <c:pt idx="29">
                  <c:v>0.25708218094511426</c:v>
                </c:pt>
                <c:pt idx="30">
                  <c:v>0.26749957563746973</c:v>
                </c:pt>
                <c:pt idx="31">
                  <c:v>0.26929697301790234</c:v>
                </c:pt>
                <c:pt idx="32">
                  <c:v>0.28454941407747081</c:v>
                </c:pt>
                <c:pt idx="33">
                  <c:v>0.28938435288999464</c:v>
                </c:pt>
                <c:pt idx="34">
                  <c:v>0.29540595498968891</c:v>
                </c:pt>
                <c:pt idx="35">
                  <c:v>0.30663326689400117</c:v>
                </c:pt>
                <c:pt idx="36">
                  <c:v>0.31525636670247437</c:v>
                </c:pt>
                <c:pt idx="37">
                  <c:v>0.32666309428207141</c:v>
                </c:pt>
                <c:pt idx="38">
                  <c:v>0.33485483839057351</c:v>
                </c:pt>
                <c:pt idx="39">
                  <c:v>0.3440257069532362</c:v>
                </c:pt>
                <c:pt idx="40">
                  <c:v>0.35026812270316565</c:v>
                </c:pt>
                <c:pt idx="41">
                  <c:v>0.35864683485220328</c:v>
                </c:pt>
                <c:pt idx="42">
                  <c:v>0.37187882762738844</c:v>
                </c:pt>
                <c:pt idx="43">
                  <c:v>0.37713842317849222</c:v>
                </c:pt>
                <c:pt idx="44">
                  <c:v>0.3887258222085771</c:v>
                </c:pt>
                <c:pt idx="45">
                  <c:v>0.39915576391464636</c:v>
                </c:pt>
                <c:pt idx="46">
                  <c:v>0.40523763016570902</c:v>
                </c:pt>
                <c:pt idx="47">
                  <c:v>0.41763485918805376</c:v>
                </c:pt>
                <c:pt idx="48">
                  <c:v>0.42836211596052942</c:v>
                </c:pt>
                <c:pt idx="49">
                  <c:v>0.43411495574566905</c:v>
                </c:pt>
                <c:pt idx="50">
                  <c:v>0.44195317053809913</c:v>
                </c:pt>
                <c:pt idx="51">
                  <c:v>0.45899835191656391</c:v>
                </c:pt>
                <c:pt idx="52">
                  <c:v>0.46227435910637016</c:v>
                </c:pt>
                <c:pt idx="53">
                  <c:v>0.47406824857454044</c:v>
                </c:pt>
                <c:pt idx="54">
                  <c:v>0.48330886742551765</c:v>
                </c:pt>
                <c:pt idx="55">
                  <c:v>0.49590471541548581</c:v>
                </c:pt>
                <c:pt idx="56">
                  <c:v>0.50378173959939199</c:v>
                </c:pt>
                <c:pt idx="57">
                  <c:v>0.51403075461090952</c:v>
                </c:pt>
                <c:pt idx="58">
                  <c:v>0.51505219729875118</c:v>
                </c:pt>
                <c:pt idx="59">
                  <c:v>0.52199320974085683</c:v>
                </c:pt>
                <c:pt idx="60">
                  <c:v>0.53161792242883266</c:v>
                </c:pt>
                <c:pt idx="61">
                  <c:v>0.5367456601460745</c:v>
                </c:pt>
                <c:pt idx="62">
                  <c:v>0.54519046290513218</c:v>
                </c:pt>
                <c:pt idx="63">
                  <c:v>0.555496419782604</c:v>
                </c:pt>
                <c:pt idx="64">
                  <c:v>0.56028530971037749</c:v>
                </c:pt>
                <c:pt idx="65">
                  <c:v>0.57791401813117493</c:v>
                </c:pt>
                <c:pt idx="66">
                  <c:v>0.58910060572848688</c:v>
                </c:pt>
                <c:pt idx="67">
                  <c:v>0.60021147895275084</c:v>
                </c:pt>
                <c:pt idx="68">
                  <c:v>0.61712421293136432</c:v>
                </c:pt>
                <c:pt idx="69">
                  <c:v>0.62406154109259115</c:v>
                </c:pt>
                <c:pt idx="70">
                  <c:v>0.63937064159338575</c:v>
                </c:pt>
                <c:pt idx="71">
                  <c:v>0.65361954251319654</c:v>
                </c:pt>
                <c:pt idx="72">
                  <c:v>0.66426814482305485</c:v>
                </c:pt>
                <c:pt idx="73">
                  <c:v>0.6728778312288124</c:v>
                </c:pt>
                <c:pt idx="74">
                  <c:v>0.6814049711968283</c:v>
                </c:pt>
                <c:pt idx="75">
                  <c:v>0.69147634912640854</c:v>
                </c:pt>
                <c:pt idx="76">
                  <c:v>0.70181278385899482</c:v>
                </c:pt>
                <c:pt idx="77">
                  <c:v>0.71490863756484635</c:v>
                </c:pt>
                <c:pt idx="78">
                  <c:v>0.72283204424286673</c:v>
                </c:pt>
                <c:pt idx="79">
                  <c:v>0.73580190448861582</c:v>
                </c:pt>
                <c:pt idx="80">
                  <c:v>0.74541620347582582</c:v>
                </c:pt>
                <c:pt idx="81">
                  <c:v>0.76126490005372816</c:v>
                </c:pt>
                <c:pt idx="82">
                  <c:v>0.76686857439708533</c:v>
                </c:pt>
                <c:pt idx="83">
                  <c:v>0.77703882592631779</c:v>
                </c:pt>
                <c:pt idx="84">
                  <c:v>0.78982568306114265</c:v>
                </c:pt>
                <c:pt idx="85">
                  <c:v>0.79485900318625091</c:v>
                </c:pt>
                <c:pt idx="86">
                  <c:v>0.80124395954094041</c:v>
                </c:pt>
                <c:pt idx="87">
                  <c:v>0.79195599271462158</c:v>
                </c:pt>
                <c:pt idx="88">
                  <c:v>0.78449119650154908</c:v>
                </c:pt>
                <c:pt idx="89">
                  <c:v>0.77073119428609316</c:v>
                </c:pt>
                <c:pt idx="90">
                  <c:v>0.76724773492688658</c:v>
                </c:pt>
                <c:pt idx="91">
                  <c:v>0.75192639624400925</c:v>
                </c:pt>
                <c:pt idx="92">
                  <c:v>0.74429979420174441</c:v>
                </c:pt>
                <c:pt idx="93">
                  <c:v>0.74179766054882146</c:v>
                </c:pt>
                <c:pt idx="94">
                  <c:v>0.73814511057559373</c:v>
                </c:pt>
                <c:pt idx="95">
                  <c:v>0.73683404307477007</c:v>
                </c:pt>
                <c:pt idx="96">
                  <c:v>0.75535724847126917</c:v>
                </c:pt>
                <c:pt idx="97">
                  <c:v>0.78473210025146156</c:v>
                </c:pt>
                <c:pt idx="98">
                  <c:v>0.8238133169276618</c:v>
                </c:pt>
                <c:pt idx="99">
                  <c:v>0.87738685884843659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3.0855083399780048E-3</c:v>
                </c:pt>
                <c:pt idx="2">
                  <c:v>1.6172505508521562E-3</c:v>
                </c:pt>
                <c:pt idx="3">
                  <c:v>7.567069163342266E-4</c:v>
                </c:pt>
                <c:pt idx="4">
                  <c:v>9.0445302490582691E-5</c:v>
                </c:pt>
                <c:pt idx="5">
                  <c:v>2.1743601389612177E-4</c:v>
                </c:pt>
                <c:pt idx="6">
                  <c:v>6.9340291449526692E-4</c:v>
                </c:pt>
                <c:pt idx="7">
                  <c:v>5.8256839293520102E-3</c:v>
                </c:pt>
                <c:pt idx="8">
                  <c:v>6.2397646560136133E-3</c:v>
                </c:pt>
                <c:pt idx="9">
                  <c:v>1.8957550208628104E-3</c:v>
                </c:pt>
                <c:pt idx="10">
                  <c:v>7.4874547606607056E-4</c:v>
                </c:pt>
                <c:pt idx="11">
                  <c:v>4.6794821482586402E-3</c:v>
                </c:pt>
                <c:pt idx="12">
                  <c:v>5.7037563212993803E-3</c:v>
                </c:pt>
                <c:pt idx="13">
                  <c:v>4.3358801051096574E-3</c:v>
                </c:pt>
                <c:pt idx="14">
                  <c:v>2.6724683643056801E-3</c:v>
                </c:pt>
                <c:pt idx="15">
                  <c:v>6.3676322841903499E-3</c:v>
                </c:pt>
                <c:pt idx="16">
                  <c:v>7.4274924301569456E-3</c:v>
                </c:pt>
                <c:pt idx="17">
                  <c:v>8.366213295392666E-3</c:v>
                </c:pt>
                <c:pt idx="18">
                  <c:v>8.3181175309201549E-3</c:v>
                </c:pt>
                <c:pt idx="19">
                  <c:v>1.1667166964110853E-2</c:v>
                </c:pt>
                <c:pt idx="20">
                  <c:v>1.0777724800067778E-2</c:v>
                </c:pt>
                <c:pt idx="21">
                  <c:v>1.3669941912019423E-2</c:v>
                </c:pt>
                <c:pt idx="22">
                  <c:v>1.2197934059736237E-2</c:v>
                </c:pt>
                <c:pt idx="23">
                  <c:v>1.2391526389216478E-2</c:v>
                </c:pt>
                <c:pt idx="24">
                  <c:v>1.3595293023575317E-2</c:v>
                </c:pt>
                <c:pt idx="25">
                  <c:v>1.6004840328253667E-2</c:v>
                </c:pt>
                <c:pt idx="26">
                  <c:v>1.8168503622279175E-2</c:v>
                </c:pt>
                <c:pt idx="27">
                  <c:v>1.7186814555213981E-2</c:v>
                </c:pt>
                <c:pt idx="28">
                  <c:v>2.0925471874780999E-2</c:v>
                </c:pt>
                <c:pt idx="29">
                  <c:v>2.2347951591517479E-2</c:v>
                </c:pt>
                <c:pt idx="30">
                  <c:v>2.4097053186692197E-2</c:v>
                </c:pt>
                <c:pt idx="31">
                  <c:v>2.2883021571927231E-2</c:v>
                </c:pt>
                <c:pt idx="32">
                  <c:v>2.7214071622278402E-2</c:v>
                </c:pt>
                <c:pt idx="33">
                  <c:v>2.858251545112489E-2</c:v>
                </c:pt>
                <c:pt idx="34">
                  <c:v>3.5629420546668178E-2</c:v>
                </c:pt>
                <c:pt idx="35">
                  <c:v>3.5971965724303723E-2</c:v>
                </c:pt>
                <c:pt idx="36">
                  <c:v>3.967728548495808E-2</c:v>
                </c:pt>
                <c:pt idx="37">
                  <c:v>3.987418793445352E-2</c:v>
                </c:pt>
                <c:pt idx="38">
                  <c:v>4.0567786991176913E-2</c:v>
                </c:pt>
                <c:pt idx="39">
                  <c:v>4.509996498906732E-2</c:v>
                </c:pt>
                <c:pt idx="40">
                  <c:v>4.6668358549944333E-2</c:v>
                </c:pt>
                <c:pt idx="41">
                  <c:v>4.9595516991823518E-2</c:v>
                </c:pt>
                <c:pt idx="42">
                  <c:v>5.2484735725413456E-2</c:v>
                </c:pt>
                <c:pt idx="43">
                  <c:v>5.6718818329286935E-2</c:v>
                </c:pt>
                <c:pt idx="44">
                  <c:v>6.1438146187376974E-2</c:v>
                </c:pt>
                <c:pt idx="45">
                  <c:v>6.6027225338691653E-2</c:v>
                </c:pt>
                <c:pt idx="46">
                  <c:v>6.8771339806997567E-2</c:v>
                </c:pt>
                <c:pt idx="47">
                  <c:v>7.3766320832813426E-2</c:v>
                </c:pt>
                <c:pt idx="48">
                  <c:v>7.8083548952916138E-2</c:v>
                </c:pt>
                <c:pt idx="49">
                  <c:v>8.1611244960733131E-2</c:v>
                </c:pt>
                <c:pt idx="50">
                  <c:v>8.5113590799511862E-2</c:v>
                </c:pt>
                <c:pt idx="51">
                  <c:v>9.3202985652718007E-2</c:v>
                </c:pt>
                <c:pt idx="52">
                  <c:v>9.5040944425612284E-2</c:v>
                </c:pt>
                <c:pt idx="53">
                  <c:v>9.6444255107997923E-2</c:v>
                </c:pt>
                <c:pt idx="54">
                  <c:v>0.10485129936713561</c:v>
                </c:pt>
                <c:pt idx="55">
                  <c:v>0.10864472118840679</c:v>
                </c:pt>
                <c:pt idx="56">
                  <c:v>0.11618167068498525</c:v>
                </c:pt>
                <c:pt idx="57">
                  <c:v>0.12613271121459441</c:v>
                </c:pt>
                <c:pt idx="58">
                  <c:v>0.12941301240502484</c:v>
                </c:pt>
                <c:pt idx="59">
                  <c:v>0.1376011380679843</c:v>
                </c:pt>
                <c:pt idx="60">
                  <c:v>0.14387568594570599</c:v>
                </c:pt>
                <c:pt idx="61">
                  <c:v>0.14999345301067157</c:v>
                </c:pt>
                <c:pt idx="62">
                  <c:v>0.15674142185898365</c:v>
                </c:pt>
                <c:pt idx="63">
                  <c:v>0.16671739377704187</c:v>
                </c:pt>
                <c:pt idx="64">
                  <c:v>0.16969143718076751</c:v>
                </c:pt>
                <c:pt idx="65">
                  <c:v>0.18207329470412426</c:v>
                </c:pt>
                <c:pt idx="66">
                  <c:v>0.18736628519700288</c:v>
                </c:pt>
                <c:pt idx="67">
                  <c:v>0.19803028690356644</c:v>
                </c:pt>
                <c:pt idx="68">
                  <c:v>0.2061174543831738</c:v>
                </c:pt>
                <c:pt idx="69">
                  <c:v>0.21688901423607593</c:v>
                </c:pt>
                <c:pt idx="70">
                  <c:v>0.22712248316161882</c:v>
                </c:pt>
                <c:pt idx="71">
                  <c:v>0.23669641290463811</c:v>
                </c:pt>
                <c:pt idx="72">
                  <c:v>0.24636664865697355</c:v>
                </c:pt>
                <c:pt idx="73">
                  <c:v>0.25763256905855159</c:v>
                </c:pt>
                <c:pt idx="74">
                  <c:v>0.26673093690915339</c:v>
                </c:pt>
                <c:pt idx="75">
                  <c:v>0.27651490216182351</c:v>
                </c:pt>
                <c:pt idx="76">
                  <c:v>0.28996249459234935</c:v>
                </c:pt>
                <c:pt idx="77">
                  <c:v>0.30024503172094841</c:v>
                </c:pt>
                <c:pt idx="78">
                  <c:v>0.31024735492146949</c:v>
                </c:pt>
                <c:pt idx="79">
                  <c:v>0.32189166516168977</c:v>
                </c:pt>
                <c:pt idx="80">
                  <c:v>0.33432885825986386</c:v>
                </c:pt>
                <c:pt idx="81">
                  <c:v>0.3477388446706719</c:v>
                </c:pt>
                <c:pt idx="82">
                  <c:v>0.36059046919365573</c:v>
                </c:pt>
                <c:pt idx="83">
                  <c:v>0.37327621638358088</c:v>
                </c:pt>
                <c:pt idx="84">
                  <c:v>0.38569033632928906</c:v>
                </c:pt>
                <c:pt idx="85">
                  <c:v>0.39805798145810389</c:v>
                </c:pt>
                <c:pt idx="86">
                  <c:v>0.41031624675098521</c:v>
                </c:pt>
                <c:pt idx="87">
                  <c:v>0.42332368995293512</c:v>
                </c:pt>
                <c:pt idx="88">
                  <c:v>0.43714653953814719</c:v>
                </c:pt>
                <c:pt idx="89">
                  <c:v>0.44921647160256561</c:v>
                </c:pt>
                <c:pt idx="90">
                  <c:v>0.46376588515977901</c:v>
                </c:pt>
                <c:pt idx="91">
                  <c:v>0.47662261317607801</c:v>
                </c:pt>
                <c:pt idx="92">
                  <c:v>0.49045744143671138</c:v>
                </c:pt>
                <c:pt idx="93">
                  <c:v>0.50378599333208263</c:v>
                </c:pt>
                <c:pt idx="94">
                  <c:v>0.51688032939104689</c:v>
                </c:pt>
                <c:pt idx="95">
                  <c:v>0.53075392733514604</c:v>
                </c:pt>
                <c:pt idx="96">
                  <c:v>0.54443563839154629</c:v>
                </c:pt>
                <c:pt idx="97">
                  <c:v>0.55764659874929712</c:v>
                </c:pt>
                <c:pt idx="98">
                  <c:v>0.57115597287450437</c:v>
                </c:pt>
                <c:pt idx="99">
                  <c:v>0.58470800479435581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0.28924390916391562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0.31924390916391554</c:v>
                </c:pt>
                <c:pt idx="33">
                  <c:v>0.32924390916391555</c:v>
                </c:pt>
                <c:pt idx="34">
                  <c:v>0.33999999999999997</c:v>
                </c:pt>
                <c:pt idx="35">
                  <c:v>0.34017081913089864</c:v>
                </c:pt>
                <c:pt idx="36">
                  <c:v>0.32219545819576001</c:v>
                </c:pt>
                <c:pt idx="37">
                  <c:v>0.33219545819576002</c:v>
                </c:pt>
                <c:pt idx="38">
                  <c:v>0.34219545819576003</c:v>
                </c:pt>
                <c:pt idx="39">
                  <c:v>0.35219545819576004</c:v>
                </c:pt>
                <c:pt idx="40">
                  <c:v>0.36219545819576004</c:v>
                </c:pt>
                <c:pt idx="41">
                  <c:v>0.37219545819576005</c:v>
                </c:pt>
                <c:pt idx="42">
                  <c:v>0.38219545819576006</c:v>
                </c:pt>
                <c:pt idx="43">
                  <c:v>0.39219545819576007</c:v>
                </c:pt>
                <c:pt idx="44">
                  <c:v>0.40219545819575997</c:v>
                </c:pt>
                <c:pt idx="45">
                  <c:v>0.41219545819575998</c:v>
                </c:pt>
                <c:pt idx="46">
                  <c:v>0.42219545819575999</c:v>
                </c:pt>
                <c:pt idx="47">
                  <c:v>0.43219545819576</c:v>
                </c:pt>
                <c:pt idx="48">
                  <c:v>0.44219545819576001</c:v>
                </c:pt>
                <c:pt idx="49">
                  <c:v>0.45219545819576001</c:v>
                </c:pt>
                <c:pt idx="50">
                  <c:v>0.46219545819576002</c:v>
                </c:pt>
                <c:pt idx="51">
                  <c:v>0.47219545819576003</c:v>
                </c:pt>
                <c:pt idx="52">
                  <c:v>0.48219545819576004</c:v>
                </c:pt>
                <c:pt idx="53">
                  <c:v>0.49219545819576005</c:v>
                </c:pt>
                <c:pt idx="54">
                  <c:v>0.50219545819575995</c:v>
                </c:pt>
                <c:pt idx="55">
                  <c:v>0.51219545819575996</c:v>
                </c:pt>
                <c:pt idx="56">
                  <c:v>0.52219545819575997</c:v>
                </c:pt>
                <c:pt idx="57">
                  <c:v>0.53219545819576108</c:v>
                </c:pt>
                <c:pt idx="58">
                  <c:v>0.54219545819576109</c:v>
                </c:pt>
                <c:pt idx="59">
                  <c:v>0.5521954581957611</c:v>
                </c:pt>
                <c:pt idx="60">
                  <c:v>0.562195458195761</c:v>
                </c:pt>
                <c:pt idx="61">
                  <c:v>0.57219545819576101</c:v>
                </c:pt>
                <c:pt idx="62">
                  <c:v>0.58219545819576102</c:v>
                </c:pt>
                <c:pt idx="63">
                  <c:v>0.59219545819576103</c:v>
                </c:pt>
                <c:pt idx="64">
                  <c:v>0.60219545819576104</c:v>
                </c:pt>
                <c:pt idx="65">
                  <c:v>0.61219545819576104</c:v>
                </c:pt>
                <c:pt idx="66">
                  <c:v>0.62219545819576094</c:v>
                </c:pt>
                <c:pt idx="67">
                  <c:v>0.63219545819576095</c:v>
                </c:pt>
                <c:pt idx="68">
                  <c:v>0.64219545819576096</c:v>
                </c:pt>
                <c:pt idx="69">
                  <c:v>0.65219545819576097</c:v>
                </c:pt>
                <c:pt idx="70">
                  <c:v>0.66219545819576098</c:v>
                </c:pt>
                <c:pt idx="71">
                  <c:v>0.66533581932042729</c:v>
                </c:pt>
                <c:pt idx="72">
                  <c:v>0.63932271522491924</c:v>
                </c:pt>
                <c:pt idx="73">
                  <c:v>0.64932271522491924</c:v>
                </c:pt>
                <c:pt idx="74">
                  <c:v>0.65932271522491925</c:v>
                </c:pt>
                <c:pt idx="75">
                  <c:v>0.66932271522491926</c:v>
                </c:pt>
                <c:pt idx="76">
                  <c:v>0.67932271522491927</c:v>
                </c:pt>
                <c:pt idx="77">
                  <c:v>0.68932271522491928</c:v>
                </c:pt>
                <c:pt idx="78">
                  <c:v>0.69932271522491929</c:v>
                </c:pt>
                <c:pt idx="79">
                  <c:v>0.7093227152249193</c:v>
                </c:pt>
                <c:pt idx="80">
                  <c:v>0.71932271522491931</c:v>
                </c:pt>
                <c:pt idx="81">
                  <c:v>0.72932271522491932</c:v>
                </c:pt>
                <c:pt idx="82">
                  <c:v>0.73932271522491932</c:v>
                </c:pt>
                <c:pt idx="83">
                  <c:v>0.74932271522491922</c:v>
                </c:pt>
                <c:pt idx="84">
                  <c:v>0.75932271522491923</c:v>
                </c:pt>
                <c:pt idx="85">
                  <c:v>0.76932271522491924</c:v>
                </c:pt>
                <c:pt idx="86">
                  <c:v>0.77932271522491925</c:v>
                </c:pt>
                <c:pt idx="87">
                  <c:v>0.78932271522491926</c:v>
                </c:pt>
                <c:pt idx="88">
                  <c:v>0.79932271522491927</c:v>
                </c:pt>
                <c:pt idx="89">
                  <c:v>0.80932271522491928</c:v>
                </c:pt>
                <c:pt idx="90">
                  <c:v>0.81932271522491928</c:v>
                </c:pt>
                <c:pt idx="91">
                  <c:v>0.82932271522491929</c:v>
                </c:pt>
                <c:pt idx="92">
                  <c:v>0.8393227152249193</c:v>
                </c:pt>
                <c:pt idx="93">
                  <c:v>0.84932271522491931</c:v>
                </c:pt>
                <c:pt idx="94">
                  <c:v>0.85932271522491921</c:v>
                </c:pt>
                <c:pt idx="95">
                  <c:v>0.86932271522491922</c:v>
                </c:pt>
                <c:pt idx="96">
                  <c:v>0.87932271522491923</c:v>
                </c:pt>
                <c:pt idx="97">
                  <c:v>0.88932271522491924</c:v>
                </c:pt>
                <c:pt idx="98">
                  <c:v>0.89932271522491924</c:v>
                </c:pt>
                <c:pt idx="99">
                  <c:v>0.90932271522491925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6.3469851034920755E-3</c:v>
                </c:pt>
                <c:pt idx="1">
                  <c:v>6.244798713148314E-3</c:v>
                </c:pt>
                <c:pt idx="2">
                  <c:v>8.901284256580988E-3</c:v>
                </c:pt>
                <c:pt idx="3">
                  <c:v>3.0000000000000027E-2</c:v>
                </c:pt>
                <c:pt idx="4">
                  <c:v>3.6424458086896649E-3</c:v>
                </c:pt>
                <c:pt idx="5">
                  <c:v>1.2779618751667443E-2</c:v>
                </c:pt>
                <c:pt idx="6">
                  <c:v>5.4856521795926261E-3</c:v>
                </c:pt>
                <c:pt idx="7">
                  <c:v>1.9745811732014507E-2</c:v>
                </c:pt>
                <c:pt idx="8">
                  <c:v>1.7340591859518972E-2</c:v>
                </c:pt>
                <c:pt idx="9">
                  <c:v>1.1331824288354997E-2</c:v>
                </c:pt>
                <c:pt idx="10">
                  <c:v>2.9523053766183915E-3</c:v>
                </c:pt>
                <c:pt idx="11">
                  <c:v>4.4265546432384895E-3</c:v>
                </c:pt>
                <c:pt idx="12">
                  <c:v>4.2425424693832703E-3</c:v>
                </c:pt>
                <c:pt idx="13">
                  <c:v>1.4385931276619579E-2</c:v>
                </c:pt>
                <c:pt idx="14">
                  <c:v>5.0684864847170275E-3</c:v>
                </c:pt>
                <c:pt idx="15">
                  <c:v>4.6507752227146204E-3</c:v>
                </c:pt>
                <c:pt idx="16">
                  <c:v>1.015966743260055E-2</c:v>
                </c:pt>
                <c:pt idx="17">
                  <c:v>1.1858175547498906E-2</c:v>
                </c:pt>
                <c:pt idx="18">
                  <c:v>1.5447855264399513E-2</c:v>
                </c:pt>
                <c:pt idx="19">
                  <c:v>1.2751758977723848E-2</c:v>
                </c:pt>
                <c:pt idx="20">
                  <c:v>1.1500847820188786E-2</c:v>
                </c:pt>
                <c:pt idx="21">
                  <c:v>7.5799708771616681E-3</c:v>
                </c:pt>
                <c:pt idx="22">
                  <c:v>2.0449253807601764E-3</c:v>
                </c:pt>
                <c:pt idx="23">
                  <c:v>1.2436751784379863E-2</c:v>
                </c:pt>
                <c:pt idx="24">
                  <c:v>6.8722515766431735E-3</c:v>
                </c:pt>
                <c:pt idx="25">
                  <c:v>1.2505990167376635E-2</c:v>
                </c:pt>
                <c:pt idx="26">
                  <c:v>2.1640825642974537E-2</c:v>
                </c:pt>
                <c:pt idx="27">
                  <c:v>1.2131412543105791E-2</c:v>
                </c:pt>
                <c:pt idx="28">
                  <c:v>3.1137956661286825E-3</c:v>
                </c:pt>
                <c:pt idx="29">
                  <c:v>3.9285963155341053E-3</c:v>
                </c:pt>
                <c:pt idx="30">
                  <c:v>1.8637249359730657E-2</c:v>
                </c:pt>
                <c:pt idx="31">
                  <c:v>3.9958215219195736E-3</c:v>
                </c:pt>
                <c:pt idx="32">
                  <c:v>5.4147706796567885E-3</c:v>
                </c:pt>
                <c:pt idx="33">
                  <c:v>1.3266370265182736E-2</c:v>
                </c:pt>
                <c:pt idx="34">
                  <c:v>2.1446179938994558E-2</c:v>
                </c:pt>
                <c:pt idx="35">
                  <c:v>2.4087333243714482E-2</c:v>
                </c:pt>
                <c:pt idx="36">
                  <c:v>2.356225974230397E-2</c:v>
                </c:pt>
                <c:pt idx="37">
                  <c:v>7.8421464100608684E-4</c:v>
                </c:pt>
                <c:pt idx="38">
                  <c:v>1.4930564139605362E-2</c:v>
                </c:pt>
                <c:pt idx="39">
                  <c:v>8.3840621417008432E-3</c:v>
                </c:pt>
                <c:pt idx="40">
                  <c:v>2.4428215508565554E-2</c:v>
                </c:pt>
                <c:pt idx="41">
                  <c:v>8.8309811363485036E-3</c:v>
                </c:pt>
                <c:pt idx="42">
                  <c:v>1.6229300201220487E-2</c:v>
                </c:pt>
                <c:pt idx="43">
                  <c:v>1.6019747561480502E-2</c:v>
                </c:pt>
                <c:pt idx="44">
                  <c:v>2.0068703875811278E-2</c:v>
                </c:pt>
                <c:pt idx="45">
                  <c:v>1.6828050560754648E-2</c:v>
                </c:pt>
                <c:pt idx="46">
                  <c:v>2.4391811095099691E-2</c:v>
                </c:pt>
                <c:pt idx="47">
                  <c:v>2.2825988944225939E-2</c:v>
                </c:pt>
                <c:pt idx="48">
                  <c:v>2.3741539954462265E-2</c:v>
                </c:pt>
                <c:pt idx="49">
                  <c:v>2.4910812967955054E-2</c:v>
                </c:pt>
                <c:pt idx="50">
                  <c:v>2.0838246704002694E-2</c:v>
                </c:pt>
                <c:pt idx="51">
                  <c:v>2.8917939981362828E-2</c:v>
                </c:pt>
                <c:pt idx="52">
                  <c:v>2.8932154971546331E-2</c:v>
                </c:pt>
                <c:pt idx="53">
                  <c:v>3.0151272969290321E-2</c:v>
                </c:pt>
                <c:pt idx="54">
                  <c:v>2.915433650051652E-2</c:v>
                </c:pt>
                <c:pt idx="55">
                  <c:v>2.2623410441949765E-2</c:v>
                </c:pt>
                <c:pt idx="56">
                  <c:v>2.7960195396998067E-2</c:v>
                </c:pt>
                <c:pt idx="57">
                  <c:v>3.6007888283202005E-2</c:v>
                </c:pt>
                <c:pt idx="58">
                  <c:v>3.2564091163498066E-2</c:v>
                </c:pt>
                <c:pt idx="59">
                  <c:v>4.4195422233646531E-2</c:v>
                </c:pt>
                <c:pt idx="60">
                  <c:v>4.2917583319176555E-2</c:v>
                </c:pt>
                <c:pt idx="61">
                  <c:v>4.3911921776121743E-2</c:v>
                </c:pt>
                <c:pt idx="62">
                  <c:v>5.0540189307693717E-2</c:v>
                </c:pt>
                <c:pt idx="63">
                  <c:v>7.6334052481184134E-2</c:v>
                </c:pt>
                <c:pt idx="64">
                  <c:v>6.6241362674465287E-2</c:v>
                </c:pt>
                <c:pt idx="65">
                  <c:v>9.5115302302290206E-2</c:v>
                </c:pt>
                <c:pt idx="66">
                  <c:v>0.11763871690491873</c:v>
                </c:pt>
                <c:pt idx="67">
                  <c:v>0.12822102846195543</c:v>
                </c:pt>
                <c:pt idx="68">
                  <c:v>0.13198127763363099</c:v>
                </c:pt>
                <c:pt idx="69">
                  <c:v>0.1402272833629794</c:v>
                </c:pt>
                <c:pt idx="70">
                  <c:v>0.13375310607507906</c:v>
                </c:pt>
                <c:pt idx="71">
                  <c:v>0.12554727639848912</c:v>
                </c:pt>
                <c:pt idx="72">
                  <c:v>0.13924382871537094</c:v>
                </c:pt>
                <c:pt idx="73">
                  <c:v>0.14371310114846925</c:v>
                </c:pt>
                <c:pt idx="74">
                  <c:v>0.15175299015061655</c:v>
                </c:pt>
                <c:pt idx="75">
                  <c:v>0.14897477002900672</c:v>
                </c:pt>
                <c:pt idx="76">
                  <c:v>0.18800187304264593</c:v>
                </c:pt>
                <c:pt idx="77">
                  <c:v>0.20500037348362357</c:v>
                </c:pt>
                <c:pt idx="78">
                  <c:v>0.22333916387508049</c:v>
                </c:pt>
                <c:pt idx="79">
                  <c:v>0.23634444722749545</c:v>
                </c:pt>
                <c:pt idx="80">
                  <c:v>0.23413602293861624</c:v>
                </c:pt>
                <c:pt idx="81">
                  <c:v>0.22514739563138969</c:v>
                </c:pt>
                <c:pt idx="82">
                  <c:v>0.21644804724401578</c:v>
                </c:pt>
                <c:pt idx="83">
                  <c:v>0.20957317605607487</c:v>
                </c:pt>
                <c:pt idx="84">
                  <c:v>0.20367499899004884</c:v>
                </c:pt>
                <c:pt idx="85">
                  <c:v>0.19268341999379437</c:v>
                </c:pt>
                <c:pt idx="86">
                  <c:v>0.19564044044415638</c:v>
                </c:pt>
                <c:pt idx="87">
                  <c:v>0.18348395052062866</c:v>
                </c:pt>
                <c:pt idx="88">
                  <c:v>0.1830029573129543</c:v>
                </c:pt>
                <c:pt idx="89">
                  <c:v>0.1597375517547065</c:v>
                </c:pt>
                <c:pt idx="90">
                  <c:v>0.18715399644038364</c:v>
                </c:pt>
                <c:pt idx="91">
                  <c:v>0.27359834129682015</c:v>
                </c:pt>
                <c:pt idx="92">
                  <c:v>0.27640119251997897</c:v>
                </c:pt>
                <c:pt idx="93">
                  <c:v>0.25643269377994737</c:v>
                </c:pt>
                <c:pt idx="94">
                  <c:v>0.22238392815141328</c:v>
                </c:pt>
                <c:pt idx="95">
                  <c:v>0.19267003758414608</c:v>
                </c:pt>
                <c:pt idx="96">
                  <c:v>0.15904924741567017</c:v>
                </c:pt>
                <c:pt idx="97">
                  <c:v>0.14233653068235907</c:v>
                </c:pt>
                <c:pt idx="98">
                  <c:v>0.10487035360102681</c:v>
                </c:pt>
                <c:pt idx="99">
                  <c:v>0.1149613459848689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7.657626805146478E-5</c:v>
                </c:pt>
                <c:pt idx="1">
                  <c:v>9.9735280112472902E-3</c:v>
                </c:pt>
                <c:pt idx="2">
                  <c:v>1.997303470918077E-2</c:v>
                </c:pt>
                <c:pt idx="3">
                  <c:v>2.9911447200620112E-2</c:v>
                </c:pt>
                <c:pt idx="4">
                  <c:v>4.0000000000000036E-2</c:v>
                </c:pt>
                <c:pt idx="5">
                  <c:v>4.9810113812487566E-2</c:v>
                </c:pt>
                <c:pt idx="6">
                  <c:v>5.9911053643084911E-2</c:v>
                </c:pt>
                <c:pt idx="7">
                  <c:v>6.9891627909502319E-2</c:v>
                </c:pt>
                <c:pt idx="8">
                  <c:v>7.9742428724155268E-2</c:v>
                </c:pt>
                <c:pt idx="9">
                  <c:v>8.9700695374906658E-2</c:v>
                </c:pt>
                <c:pt idx="10">
                  <c:v>9.9740994250083759E-2</c:v>
                </c:pt>
                <c:pt idx="11">
                  <c:v>0.10964011654843964</c:v>
                </c:pt>
                <c:pt idx="12">
                  <c:v>0.11977574373399402</c:v>
                </c:pt>
                <c:pt idx="13">
                  <c:v>0.12943849817003772</c:v>
                </c:pt>
                <c:pt idx="14">
                  <c:v>0.13976142278524784</c:v>
                </c:pt>
                <c:pt idx="15">
                  <c:v>0.14950806437938058</c:v>
                </c:pt>
                <c:pt idx="16">
                  <c:v>0.15925055690112699</c:v>
                </c:pt>
                <c:pt idx="17">
                  <c:v>0.16940016446965012</c:v>
                </c:pt>
                <c:pt idx="18">
                  <c:v>0.1792846157352429</c:v>
                </c:pt>
                <c:pt idx="19">
                  <c:v>0.189258841757042</c:v>
                </c:pt>
                <c:pt idx="20">
                  <c:v>0.19924372565607262</c:v>
                </c:pt>
                <c:pt idx="21">
                  <c:v>0.20901420652816272</c:v>
                </c:pt>
                <c:pt idx="22">
                  <c:v>0.21883381854117978</c:v>
                </c:pt>
                <c:pt idx="23">
                  <c:v>0.22881126755383374</c:v>
                </c:pt>
                <c:pt idx="24">
                  <c:v>0.23875145073357562</c:v>
                </c:pt>
                <c:pt idx="25">
                  <c:v>0.24867184952337951</c:v>
                </c:pt>
                <c:pt idx="26">
                  <c:v>0.2584567077841895</c:v>
                </c:pt>
                <c:pt idx="27">
                  <c:v>0.26857988176162761</c:v>
                </c:pt>
                <c:pt idx="28">
                  <c:v>0.27840065030379657</c:v>
                </c:pt>
                <c:pt idx="29">
                  <c:v>0.28816785355578567</c:v>
                </c:pt>
                <c:pt idx="30">
                  <c:v>0.29826164764788621</c:v>
                </c:pt>
                <c:pt idx="31">
                  <c:v>0.30800640382418776</c:v>
                </c:pt>
                <c:pt idx="32">
                  <c:v>0.31794423964896301</c:v>
                </c:pt>
                <c:pt idx="33">
                  <c:v>0.32783437737234022</c:v>
                </c:pt>
                <c:pt idx="34">
                  <c:v>0.3376961885425831</c:v>
                </c:pt>
                <c:pt idx="35">
                  <c:v>0.34762990719994735</c:v>
                </c:pt>
                <c:pt idx="36">
                  <c:v>0.3573451840433528</c:v>
                </c:pt>
                <c:pt idx="37">
                  <c:v>0.36705268276701131</c:v>
                </c:pt>
                <c:pt idx="38">
                  <c:v>0.377076875784222</c:v>
                </c:pt>
                <c:pt idx="39">
                  <c:v>0.38716401341332929</c:v>
                </c:pt>
                <c:pt idx="40">
                  <c:v>0.39676259947289805</c:v>
                </c:pt>
                <c:pt idx="41">
                  <c:v>0.40659546136886171</c:v>
                </c:pt>
                <c:pt idx="42">
                  <c:v>0.41653619717366719</c:v>
                </c:pt>
                <c:pt idx="43">
                  <c:v>0.42645183924438657</c:v>
                </c:pt>
                <c:pt idx="44">
                  <c:v>0.43603840521981263</c:v>
                </c:pt>
                <c:pt idx="45">
                  <c:v>0.44586418224994628</c:v>
                </c:pt>
                <c:pt idx="46">
                  <c:v>0.45570748284950369</c:v>
                </c:pt>
                <c:pt idx="47">
                  <c:v>0.46548252211745988</c:v>
                </c:pt>
                <c:pt idx="48">
                  <c:v>0.4753911286981678</c:v>
                </c:pt>
                <c:pt idx="49">
                  <c:v>0.48524615664104231</c:v>
                </c:pt>
                <c:pt idx="50">
                  <c:v>0.49479738788400496</c:v>
                </c:pt>
                <c:pt idx="51">
                  <c:v>0.50481308595095808</c:v>
                </c:pt>
                <c:pt idx="52">
                  <c:v>0.51447258893750758</c:v>
                </c:pt>
                <c:pt idx="53">
                  <c:v>0.5245005281345041</c:v>
                </c:pt>
                <c:pt idx="54">
                  <c:v>0.53414298780170388</c:v>
                </c:pt>
                <c:pt idx="55">
                  <c:v>0.54404252319116031</c:v>
                </c:pt>
                <c:pt idx="56">
                  <c:v>0.55388860911678406</c:v>
                </c:pt>
                <c:pt idx="57">
                  <c:v>0.56352331580090298</c:v>
                </c:pt>
                <c:pt idx="58">
                  <c:v>0.57338669880269855</c:v>
                </c:pt>
                <c:pt idx="59">
                  <c:v>0.58297412601775123</c:v>
                </c:pt>
                <c:pt idx="60">
                  <c:v>0.59281210320446576</c:v>
                </c:pt>
                <c:pt idx="61">
                  <c:v>0.60202054527432547</c:v>
                </c:pt>
                <c:pt idx="62">
                  <c:v>0.61186912306047458</c:v>
                </c:pt>
                <c:pt idx="63">
                  <c:v>0.62149761180530427</c:v>
                </c:pt>
                <c:pt idx="64">
                  <c:v>0.63103636962927556</c:v>
                </c:pt>
                <c:pt idx="65">
                  <c:v>0.64110173380327296</c:v>
                </c:pt>
                <c:pt idx="66">
                  <c:v>0.65124087949573362</c:v>
                </c:pt>
                <c:pt idx="67">
                  <c:v>0.66102356062969458</c:v>
                </c:pt>
                <c:pt idx="68">
                  <c:v>0.67091620330929902</c:v>
                </c:pt>
                <c:pt idx="69">
                  <c:v>0.68066927793258758</c:v>
                </c:pt>
                <c:pt idx="70">
                  <c:v>0.69031403054752061</c:v>
                </c:pt>
                <c:pt idx="71">
                  <c:v>0.70018380101860522</c:v>
                </c:pt>
                <c:pt idx="72">
                  <c:v>0.7097613539881773</c:v>
                </c:pt>
                <c:pt idx="73">
                  <c:v>0.71939048145283113</c:v>
                </c:pt>
                <c:pt idx="74">
                  <c:v>0.72892119745758932</c:v>
                </c:pt>
                <c:pt idx="75">
                  <c:v>0.73840645989614206</c:v>
                </c:pt>
                <c:pt idx="76">
                  <c:v>0.74790320204971872</c:v>
                </c:pt>
                <c:pt idx="77">
                  <c:v>0.75787712953108655</c:v>
                </c:pt>
                <c:pt idx="78">
                  <c:v>0.76675250401105322</c:v>
                </c:pt>
                <c:pt idx="79">
                  <c:v>0.77627287652549726</c:v>
                </c:pt>
                <c:pt idx="80">
                  <c:v>0.78595608493107938</c:v>
                </c:pt>
                <c:pt idx="81">
                  <c:v>0.79617413583130059</c:v>
                </c:pt>
                <c:pt idx="82">
                  <c:v>0.80630428061752513</c:v>
                </c:pt>
                <c:pt idx="83">
                  <c:v>0.81610264326825999</c:v>
                </c:pt>
                <c:pt idx="84">
                  <c:v>0.8257766205100846</c:v>
                </c:pt>
                <c:pt idx="85">
                  <c:v>0.83563474727898746</c:v>
                </c:pt>
                <c:pt idx="86">
                  <c:v>0.84549660819503358</c:v>
                </c:pt>
                <c:pt idx="87">
                  <c:v>0.85517622413132921</c:v>
                </c:pt>
                <c:pt idx="88">
                  <c:v>0.86474367249811013</c:v>
                </c:pt>
                <c:pt idx="89">
                  <c:v>0.87414332372961889</c:v>
                </c:pt>
                <c:pt idx="90">
                  <c:v>0.88335598891872846</c:v>
                </c:pt>
                <c:pt idx="91">
                  <c:v>0.89273839595592941</c:v>
                </c:pt>
                <c:pt idx="92">
                  <c:v>0.90186423665581616</c:v>
                </c:pt>
                <c:pt idx="93">
                  <c:v>0.91120619241691148</c:v>
                </c:pt>
                <c:pt idx="94">
                  <c:v>0.92132544329952448</c:v>
                </c:pt>
                <c:pt idx="95">
                  <c:v>0.9313444641164319</c:v>
                </c:pt>
                <c:pt idx="96">
                  <c:v>0.94096420993426755</c:v>
                </c:pt>
                <c:pt idx="97">
                  <c:v>0.95077884998161588</c:v>
                </c:pt>
                <c:pt idx="98">
                  <c:v>0.95998409574874943</c:v>
                </c:pt>
                <c:pt idx="99">
                  <c:v>0.95311779543281816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9.9856700249962849E-3</c:v>
                </c:pt>
                <c:pt idx="2">
                  <c:v>1.9961182685536039E-2</c:v>
                </c:pt>
                <c:pt idx="3">
                  <c:v>2.9848910039566467E-2</c:v>
                </c:pt>
                <c:pt idx="4">
                  <c:v>3.9792225392759839E-2</c:v>
                </c:pt>
                <c:pt idx="5">
                  <c:v>4.9616908881025212E-2</c:v>
                </c:pt>
                <c:pt idx="6">
                  <c:v>5.9639423592101948E-2</c:v>
                </c:pt>
                <c:pt idx="7">
                  <c:v>6.9581013731319086E-2</c:v>
                </c:pt>
                <c:pt idx="8">
                  <c:v>7.9351580333114291E-2</c:v>
                </c:pt>
                <c:pt idx="9">
                  <c:v>8.9240651749196154E-2</c:v>
                </c:pt>
                <c:pt idx="10">
                  <c:v>9.8954553764812436E-2</c:v>
                </c:pt>
                <c:pt idx="11">
                  <c:v>0.10885225793765108</c:v>
                </c:pt>
                <c:pt idx="12">
                  <c:v>0.11859805635119913</c:v>
                </c:pt>
                <c:pt idx="13">
                  <c:v>0.12813785217961426</c:v>
                </c:pt>
                <c:pt idx="14">
                  <c:v>0.13788217279359372</c:v>
                </c:pt>
                <c:pt idx="15">
                  <c:v>0.14753713668523294</c:v>
                </c:pt>
                <c:pt idx="16">
                  <c:v>0.15716695792357582</c:v>
                </c:pt>
                <c:pt idx="17">
                  <c:v>0.16683607124457023</c:v>
                </c:pt>
                <c:pt idx="18">
                  <c:v>0.17653851864180969</c:v>
                </c:pt>
                <c:pt idx="19">
                  <c:v>0.18627894749402873</c:v>
                </c:pt>
                <c:pt idx="20">
                  <c:v>0.19582435361130446</c:v>
                </c:pt>
                <c:pt idx="21">
                  <c:v>0.20542909906510998</c:v>
                </c:pt>
                <c:pt idx="22">
                  <c:v>0.21506447041043053</c:v>
                </c:pt>
                <c:pt idx="23">
                  <c:v>0.22471850482632294</c:v>
                </c:pt>
                <c:pt idx="24">
                  <c:v>0.23421412715269685</c:v>
                </c:pt>
                <c:pt idx="25">
                  <c:v>0.24403602221372145</c:v>
                </c:pt>
                <c:pt idx="26">
                  <c:v>0.25376480921503919</c:v>
                </c:pt>
                <c:pt idx="27">
                  <c:v>0.26332203104198915</c:v>
                </c:pt>
                <c:pt idx="28">
                  <c:v>0.27313380217293648</c:v>
                </c:pt>
                <c:pt idx="29">
                  <c:v>0.28282698156021091</c:v>
                </c:pt>
                <c:pt idx="30">
                  <c:v>0.29241729673587447</c:v>
                </c:pt>
                <c:pt idx="31">
                  <c:v>0.30194224769984357</c:v>
                </c:pt>
                <c:pt idx="32">
                  <c:v>0.31155220891683266</c:v>
                </c:pt>
                <c:pt idx="33">
                  <c:v>0.32123173370356695</c:v>
                </c:pt>
                <c:pt idx="34">
                  <c:v>0.33113774297624432</c:v>
                </c:pt>
                <c:pt idx="35">
                  <c:v>0.3406910396070546</c:v>
                </c:pt>
                <c:pt idx="36">
                  <c:v>0.35036502766056299</c:v>
                </c:pt>
                <c:pt idx="37">
                  <c:v>0.36003063705859795</c:v>
                </c:pt>
                <c:pt idx="38">
                  <c:v>0.36951715854690359</c:v>
                </c:pt>
                <c:pt idx="39">
                  <c:v>0.37916239303414234</c:v>
                </c:pt>
                <c:pt idx="40">
                  <c:v>0.38873322934037724</c:v>
                </c:pt>
                <c:pt idx="41">
                  <c:v>0.39819320393145241</c:v>
                </c:pt>
                <c:pt idx="42">
                  <c:v>0.40780230254145355</c:v>
                </c:pt>
                <c:pt idx="43">
                  <c:v>0.41735482349466213</c:v>
                </c:pt>
                <c:pt idx="44">
                  <c:v>0.4269752897936534</c:v>
                </c:pt>
                <c:pt idx="45">
                  <c:v>0.43667882046478512</c:v>
                </c:pt>
                <c:pt idx="46">
                  <c:v>0.44619077882892566</c:v>
                </c:pt>
                <c:pt idx="47">
                  <c:v>0.45574880308098076</c:v>
                </c:pt>
                <c:pt idx="48">
                  <c:v>0.46544284507524325</c:v>
                </c:pt>
                <c:pt idx="49">
                  <c:v>0.47499844199135521</c:v>
                </c:pt>
                <c:pt idx="50">
                  <c:v>0.48462281342585867</c:v>
                </c:pt>
                <c:pt idx="51">
                  <c:v>0.49472636638568479</c:v>
                </c:pt>
                <c:pt idx="52">
                  <c:v>0.50440839875087284</c:v>
                </c:pt>
                <c:pt idx="53">
                  <c:v>0.51386329800315789</c:v>
                </c:pt>
                <c:pt idx="54">
                  <c:v>0.52384917532130615</c:v>
                </c:pt>
                <c:pt idx="55">
                  <c:v>0.5334349902295048</c:v>
                </c:pt>
                <c:pt idx="56">
                  <c:v>0.54329669226262323</c:v>
                </c:pt>
                <c:pt idx="57">
                  <c:v>0.55322357127491295</c:v>
                </c:pt>
                <c:pt idx="58">
                  <c:v>0.56270012931816238</c:v>
                </c:pt>
                <c:pt idx="59">
                  <c:v>0.5724702813336533</c:v>
                </c:pt>
                <c:pt idx="60">
                  <c:v>0.58210094511835664</c:v>
                </c:pt>
                <c:pt idx="61">
                  <c:v>0.59148997864325625</c:v>
                </c:pt>
                <c:pt idx="62">
                  <c:v>0.60101395332334717</c:v>
                </c:pt>
                <c:pt idx="63">
                  <c:v>0.61071476912287292</c:v>
                </c:pt>
                <c:pt idx="64">
                  <c:v>0.61982475931743874</c:v>
                </c:pt>
                <c:pt idx="65">
                  <c:v>0.63003871928486488</c:v>
                </c:pt>
                <c:pt idx="66">
                  <c:v>0.63948861675399393</c:v>
                </c:pt>
                <c:pt idx="67">
                  <c:v>0.64938382003525463</c:v>
                </c:pt>
                <c:pt idx="68">
                  <c:v>0.65941333590537421</c:v>
                </c:pt>
                <c:pt idx="69">
                  <c:v>0.66937348881202507</c:v>
                </c:pt>
                <c:pt idx="70">
                  <c:v>0.67953081094077583</c:v>
                </c:pt>
                <c:pt idx="71">
                  <c:v>0.68928068834860867</c:v>
                </c:pt>
                <c:pt idx="72">
                  <c:v>0.69922167666899682</c:v>
                </c:pt>
                <c:pt idx="73">
                  <c:v>0.70927236318814213</c:v>
                </c:pt>
                <c:pt idx="74">
                  <c:v>0.7191894459272713</c:v>
                </c:pt>
                <c:pt idx="75">
                  <c:v>0.72918156878748852</c:v>
                </c:pt>
                <c:pt idx="76">
                  <c:v>0.74000844111089514</c:v>
                </c:pt>
                <c:pt idx="77">
                  <c:v>0.75042862433035817</c:v>
                </c:pt>
                <c:pt idx="78">
                  <c:v>0.76060564599544145</c:v>
                </c:pt>
                <c:pt idx="79">
                  <c:v>0.77122163431432522</c:v>
                </c:pt>
                <c:pt idx="80">
                  <c:v>0.78128384900748182</c:v>
                </c:pt>
                <c:pt idx="81">
                  <c:v>0.79145730656772284</c:v>
                </c:pt>
                <c:pt idx="82">
                  <c:v>0.80138056129328605</c:v>
                </c:pt>
                <c:pt idx="83">
                  <c:v>0.81123030719233713</c:v>
                </c:pt>
                <c:pt idx="84">
                  <c:v>0.82118929658258544</c:v>
                </c:pt>
                <c:pt idx="85">
                  <c:v>0.83089177741420439</c:v>
                </c:pt>
                <c:pt idx="86">
                  <c:v>0.84063403847041374</c:v>
                </c:pt>
                <c:pt idx="87">
                  <c:v>0.8501415768095999</c:v>
                </c:pt>
                <c:pt idx="88">
                  <c:v>0.85981987121117287</c:v>
                </c:pt>
                <c:pt idx="89">
                  <c:v>0.86906725664437678</c:v>
                </c:pt>
                <c:pt idx="90">
                  <c:v>0.87859320395285145</c:v>
                </c:pt>
                <c:pt idx="91">
                  <c:v>0.88822059116837537</c:v>
                </c:pt>
                <c:pt idx="92">
                  <c:v>0.89665339475603412</c:v>
                </c:pt>
                <c:pt idx="93">
                  <c:v>0.90437266856639587</c:v>
                </c:pt>
                <c:pt idx="94">
                  <c:v>0.91182519621116087</c:v>
                </c:pt>
                <c:pt idx="95">
                  <c:v>0.91697032371841591</c:v>
                </c:pt>
                <c:pt idx="96">
                  <c:v>0.92478274570973984</c:v>
                </c:pt>
                <c:pt idx="97">
                  <c:v>0.93436364576416908</c:v>
                </c:pt>
                <c:pt idx="98">
                  <c:v>0.94200184120452612</c:v>
                </c:pt>
                <c:pt idx="99">
                  <c:v>0.93862863777499073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3.3812356509566044E-5</c:v>
                </c:pt>
                <c:pt idx="1">
                  <c:v>9.9297437934278143E-3</c:v>
                </c:pt>
                <c:pt idx="2">
                  <c:v>2.0000000000000018E-2</c:v>
                </c:pt>
                <c:pt idx="3">
                  <c:v>2.9827637172284982E-2</c:v>
                </c:pt>
                <c:pt idx="4">
                  <c:v>3.9803642310953458E-2</c:v>
                </c:pt>
                <c:pt idx="5">
                  <c:v>4.9709227747888107E-2</c:v>
                </c:pt>
                <c:pt idx="6">
                  <c:v>5.9705973415624558E-2</c:v>
                </c:pt>
                <c:pt idx="7">
                  <c:v>6.9674115215569876E-2</c:v>
                </c:pt>
                <c:pt idx="8">
                  <c:v>7.9620699010639395E-2</c:v>
                </c:pt>
                <c:pt idx="9">
                  <c:v>8.9515361413684436E-2</c:v>
                </c:pt>
                <c:pt idx="10">
                  <c:v>9.9567158237966913E-2</c:v>
                </c:pt>
                <c:pt idx="11">
                  <c:v>0.10943978772161933</c:v>
                </c:pt>
                <c:pt idx="12">
                  <c:v>0.11951327490400343</c:v>
                </c:pt>
                <c:pt idx="13">
                  <c:v>0.12944083097645975</c:v>
                </c:pt>
                <c:pt idx="14">
                  <c:v>0.1394023317586518</c:v>
                </c:pt>
                <c:pt idx="15">
                  <c:v>0.14928373548264173</c:v>
                </c:pt>
                <c:pt idx="16">
                  <c:v>0.15919337715668047</c:v>
                </c:pt>
                <c:pt idx="17">
                  <c:v>0.16923668001804493</c:v>
                </c:pt>
                <c:pt idx="18">
                  <c:v>0.1791272005436636</c:v>
                </c:pt>
                <c:pt idx="19">
                  <c:v>0.18915165474854412</c:v>
                </c:pt>
                <c:pt idx="20">
                  <c:v>0.19914261580175441</c:v>
                </c:pt>
                <c:pt idx="21">
                  <c:v>0.20903467006769827</c:v>
                </c:pt>
                <c:pt idx="22">
                  <c:v>0.21898452376599931</c:v>
                </c:pt>
                <c:pt idx="23">
                  <c:v>0.22896640694500048</c:v>
                </c:pt>
                <c:pt idx="24">
                  <c:v>0.23887817405613931</c:v>
                </c:pt>
                <c:pt idx="25">
                  <c:v>0.24876355616239432</c:v>
                </c:pt>
                <c:pt idx="26">
                  <c:v>0.25870551538003661</c:v>
                </c:pt>
                <c:pt idx="27">
                  <c:v>0.2687064340671349</c:v>
                </c:pt>
                <c:pt idx="28">
                  <c:v>0.27863529031540002</c:v>
                </c:pt>
                <c:pt idx="29">
                  <c:v>0.28857764659272045</c:v>
                </c:pt>
                <c:pt idx="30">
                  <c:v>0.29846692922640139</c:v>
                </c:pt>
                <c:pt idx="31">
                  <c:v>0.30850360664098042</c:v>
                </c:pt>
                <c:pt idx="32">
                  <c:v>0.31837830706334602</c:v>
                </c:pt>
                <c:pt idx="33">
                  <c:v>0.3283809074149634</c:v>
                </c:pt>
                <c:pt idx="34">
                  <c:v>0.33831081470355284</c:v>
                </c:pt>
                <c:pt idx="35">
                  <c:v>0.34819792518723003</c:v>
                </c:pt>
                <c:pt idx="36">
                  <c:v>0.35816166040329678</c:v>
                </c:pt>
                <c:pt idx="37">
                  <c:v>0.36820861465660326</c:v>
                </c:pt>
                <c:pt idx="38">
                  <c:v>0.37804727607406829</c:v>
                </c:pt>
                <c:pt idx="39">
                  <c:v>0.38793937705291537</c:v>
                </c:pt>
                <c:pt idx="40">
                  <c:v>0.39787722553506688</c:v>
                </c:pt>
                <c:pt idx="41">
                  <c:v>0.40781061293495247</c:v>
                </c:pt>
                <c:pt idx="42">
                  <c:v>0.41771077188961991</c:v>
                </c:pt>
                <c:pt idx="43">
                  <c:v>0.4275989956974926</c:v>
                </c:pt>
                <c:pt idx="44">
                  <c:v>0.43761226216203142</c:v>
                </c:pt>
                <c:pt idx="45">
                  <c:v>0.44757883907971596</c:v>
                </c:pt>
                <c:pt idx="46">
                  <c:v>0.45746401097790612</c:v>
                </c:pt>
                <c:pt idx="47">
                  <c:v>0.46739241566810563</c:v>
                </c:pt>
                <c:pt idx="48">
                  <c:v>0.47727068962757424</c:v>
                </c:pt>
                <c:pt idx="49">
                  <c:v>0.48733207038251825</c:v>
                </c:pt>
                <c:pt idx="50">
                  <c:v>0.49713734764508744</c:v>
                </c:pt>
                <c:pt idx="51">
                  <c:v>0.50702128165133975</c:v>
                </c:pt>
                <c:pt idx="52">
                  <c:v>0.51694357473669028</c:v>
                </c:pt>
                <c:pt idx="53">
                  <c:v>0.52682448018971173</c:v>
                </c:pt>
                <c:pt idx="54">
                  <c:v>0.53678889274287633</c:v>
                </c:pt>
                <c:pt idx="55">
                  <c:v>0.54656485765862106</c:v>
                </c:pt>
                <c:pt idx="56">
                  <c:v>0.55663509829422542</c:v>
                </c:pt>
                <c:pt idx="57">
                  <c:v>0.5667687594815527</c:v>
                </c:pt>
                <c:pt idx="58">
                  <c:v>0.57665654730232774</c:v>
                </c:pt>
                <c:pt idx="59">
                  <c:v>0.58659884908126103</c:v>
                </c:pt>
                <c:pt idx="60">
                  <c:v>0.59659944077803628</c:v>
                </c:pt>
                <c:pt idx="61">
                  <c:v>0.60653122436824169</c:v>
                </c:pt>
                <c:pt idx="62">
                  <c:v>0.61643980721647196</c:v>
                </c:pt>
                <c:pt idx="63">
                  <c:v>0.62650055734722143</c:v>
                </c:pt>
                <c:pt idx="64">
                  <c:v>0.63630373252914174</c:v>
                </c:pt>
                <c:pt idx="65">
                  <c:v>0.64639973533091943</c:v>
                </c:pt>
                <c:pt idx="66">
                  <c:v>0.6562612082161654</c:v>
                </c:pt>
                <c:pt idx="67">
                  <c:v>0.66635272657922573</c:v>
                </c:pt>
                <c:pt idx="68">
                  <c:v>0.67625121165485802</c:v>
                </c:pt>
                <c:pt idx="69">
                  <c:v>0.68608970957716142</c:v>
                </c:pt>
                <c:pt idx="70">
                  <c:v>0.69612246310786285</c:v>
                </c:pt>
                <c:pt idx="71">
                  <c:v>0.70582181107670183</c:v>
                </c:pt>
                <c:pt idx="72">
                  <c:v>0.7158673483719411</c:v>
                </c:pt>
                <c:pt idx="73">
                  <c:v>0.72579188367665037</c:v>
                </c:pt>
                <c:pt idx="74">
                  <c:v>0.73585444003966083</c:v>
                </c:pt>
                <c:pt idx="75">
                  <c:v>0.74589491677037556</c:v>
                </c:pt>
                <c:pt idx="76">
                  <c:v>0.75589870051554342</c:v>
                </c:pt>
                <c:pt idx="77">
                  <c:v>0.76576725040564031</c:v>
                </c:pt>
                <c:pt idx="78">
                  <c:v>0.77589878615586605</c:v>
                </c:pt>
                <c:pt idx="79">
                  <c:v>0.78598394377859293</c:v>
                </c:pt>
                <c:pt idx="80">
                  <c:v>0.7958653630735506</c:v>
                </c:pt>
                <c:pt idx="81">
                  <c:v>0.80592191682848657</c:v>
                </c:pt>
                <c:pt idx="82">
                  <c:v>0.81574260156366263</c:v>
                </c:pt>
                <c:pt idx="83">
                  <c:v>0.82564419304736447</c:v>
                </c:pt>
                <c:pt idx="84">
                  <c:v>0.83525848460476715</c:v>
                </c:pt>
                <c:pt idx="85">
                  <c:v>0.8449325297509821</c:v>
                </c:pt>
                <c:pt idx="86">
                  <c:v>0.85434831482578588</c:v>
                </c:pt>
                <c:pt idx="87">
                  <c:v>0.86383537600555083</c:v>
                </c:pt>
                <c:pt idx="88">
                  <c:v>0.87326990852554809</c:v>
                </c:pt>
                <c:pt idx="89">
                  <c:v>0.88254438706785132</c:v>
                </c:pt>
                <c:pt idx="90">
                  <c:v>0.89150907342091346</c:v>
                </c:pt>
                <c:pt idx="91">
                  <c:v>0.90077618689546213</c:v>
                </c:pt>
                <c:pt idx="92">
                  <c:v>0.90991673175850341</c:v>
                </c:pt>
                <c:pt idx="93">
                  <c:v>0.91752340394310572</c:v>
                </c:pt>
                <c:pt idx="94">
                  <c:v>0.92593482266941174</c:v>
                </c:pt>
                <c:pt idx="95">
                  <c:v>0.92912412808030442</c:v>
                </c:pt>
                <c:pt idx="96">
                  <c:v>0.93451639844013878</c:v>
                </c:pt>
                <c:pt idx="97">
                  <c:v>0.94146693339942178</c:v>
                </c:pt>
                <c:pt idx="98">
                  <c:v>0.94044303078050329</c:v>
                </c:pt>
                <c:pt idx="99">
                  <c:v>0.93105631171981373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6.5779699595869268E-5</c:v>
                </c:pt>
                <c:pt idx="1">
                  <c:v>1.0000000000000009E-2</c:v>
                </c:pt>
                <c:pt idx="2">
                  <c:v>1.9950065885805057E-2</c:v>
                </c:pt>
                <c:pt idx="3">
                  <c:v>2.9869506649350397E-2</c:v>
                </c:pt>
                <c:pt idx="4">
                  <c:v>3.9887429277689623E-2</c:v>
                </c:pt>
                <c:pt idx="5">
                  <c:v>4.9610737128826132E-2</c:v>
                </c:pt>
                <c:pt idx="6">
                  <c:v>5.9674279627957683E-2</c:v>
                </c:pt>
                <c:pt idx="7">
                  <c:v>6.9658033648736906E-2</c:v>
                </c:pt>
                <c:pt idx="8">
                  <c:v>7.9381982129983597E-2</c:v>
                </c:pt>
                <c:pt idx="9">
                  <c:v>8.9199627769882661E-2</c:v>
                </c:pt>
                <c:pt idx="10">
                  <c:v>9.9042753471459521E-2</c:v>
                </c:pt>
                <c:pt idx="11">
                  <c:v>0.10885768143830987</c:v>
                </c:pt>
                <c:pt idx="12">
                  <c:v>0.11881906345443327</c:v>
                </c:pt>
                <c:pt idx="13">
                  <c:v>0.1281962258438164</c:v>
                </c:pt>
                <c:pt idx="14">
                  <c:v>0.13824649028291347</c:v>
                </c:pt>
                <c:pt idx="15">
                  <c:v>0.14782521592588138</c:v>
                </c:pt>
                <c:pt idx="16">
                  <c:v>0.15727141621956564</c:v>
                </c:pt>
                <c:pt idx="17">
                  <c:v>0.16720281374354207</c:v>
                </c:pt>
                <c:pt idx="18">
                  <c:v>0.17683410609006855</c:v>
                </c:pt>
                <c:pt idx="19">
                  <c:v>0.1865707220307754</c:v>
                </c:pt>
                <c:pt idx="20">
                  <c:v>0.19617054842802317</c:v>
                </c:pt>
                <c:pt idx="21">
                  <c:v>0.20569566634350245</c:v>
                </c:pt>
                <c:pt idx="22">
                  <c:v>0.21514285761189056</c:v>
                </c:pt>
                <c:pt idx="23">
                  <c:v>0.22472250916556613</c:v>
                </c:pt>
                <c:pt idx="24">
                  <c:v>0.23425116556142411</c:v>
                </c:pt>
                <c:pt idx="25">
                  <c:v>0.2439705245285162</c:v>
                </c:pt>
                <c:pt idx="26">
                  <c:v>0.25347018240200803</c:v>
                </c:pt>
                <c:pt idx="27">
                  <c:v>0.26309779613031803</c:v>
                </c:pt>
                <c:pt idx="28">
                  <c:v>0.27269389886504591</c:v>
                </c:pt>
                <c:pt idx="29">
                  <c:v>0.28214512910608636</c:v>
                </c:pt>
                <c:pt idx="30">
                  <c:v>0.29175620156473603</c:v>
                </c:pt>
                <c:pt idx="31">
                  <c:v>0.3009374963026139</c:v>
                </c:pt>
                <c:pt idx="32">
                  <c:v>0.31048693814261819</c:v>
                </c:pt>
                <c:pt idx="33">
                  <c:v>0.31997985939009921</c:v>
                </c:pt>
                <c:pt idx="34">
                  <c:v>0.32976475281557505</c:v>
                </c:pt>
                <c:pt idx="35">
                  <c:v>0.33920490215766463</c:v>
                </c:pt>
                <c:pt idx="36">
                  <c:v>0.3485759785609942</c:v>
                </c:pt>
                <c:pt idx="37">
                  <c:v>0.35790696052823712</c:v>
                </c:pt>
                <c:pt idx="38">
                  <c:v>0.36735033804549477</c:v>
                </c:pt>
                <c:pt idx="39">
                  <c:v>0.37695020948704738</c:v>
                </c:pt>
                <c:pt idx="40">
                  <c:v>0.38611565863952535</c:v>
                </c:pt>
                <c:pt idx="41">
                  <c:v>0.39536521551868031</c:v>
                </c:pt>
                <c:pt idx="42">
                  <c:v>0.40485986846942912</c:v>
                </c:pt>
                <c:pt idx="43">
                  <c:v>0.41427142468789524</c:v>
                </c:pt>
                <c:pt idx="44">
                  <c:v>0.42349755852861826</c:v>
                </c:pt>
                <c:pt idx="45">
                  <c:v>0.43299129057358221</c:v>
                </c:pt>
                <c:pt idx="46">
                  <c:v>0.44230212772679012</c:v>
                </c:pt>
                <c:pt idx="47">
                  <c:v>0.45163844494167682</c:v>
                </c:pt>
                <c:pt idx="48">
                  <c:v>0.46122061397149017</c:v>
                </c:pt>
                <c:pt idx="49">
                  <c:v>0.47066813055985623</c:v>
                </c:pt>
                <c:pt idx="50">
                  <c:v>0.47986411975090526</c:v>
                </c:pt>
                <c:pt idx="51">
                  <c:v>0.48997051940347458</c:v>
                </c:pt>
                <c:pt idx="52">
                  <c:v>0.49931541005101887</c:v>
                </c:pt>
                <c:pt idx="53">
                  <c:v>0.50882168943729789</c:v>
                </c:pt>
                <c:pt idx="54">
                  <c:v>0.51850799589460173</c:v>
                </c:pt>
                <c:pt idx="55">
                  <c:v>0.52797688850799962</c:v>
                </c:pt>
                <c:pt idx="56">
                  <c:v>0.5377560763215492</c:v>
                </c:pt>
                <c:pt idx="57">
                  <c:v>0.54738113253433962</c:v>
                </c:pt>
                <c:pt idx="58">
                  <c:v>0.55674920097909997</c:v>
                </c:pt>
                <c:pt idx="59">
                  <c:v>0.56610547282095869</c:v>
                </c:pt>
                <c:pt idx="60">
                  <c:v>0.57563863364728474</c:v>
                </c:pt>
                <c:pt idx="61">
                  <c:v>0.58433972106284482</c:v>
                </c:pt>
                <c:pt idx="62">
                  <c:v>0.59379169203245041</c:v>
                </c:pt>
                <c:pt idx="63">
                  <c:v>0.6031656412614339</c:v>
                </c:pt>
                <c:pt idx="64">
                  <c:v>0.61196711741735044</c:v>
                </c:pt>
                <c:pt idx="65">
                  <c:v>0.62220892525470428</c:v>
                </c:pt>
                <c:pt idx="66">
                  <c:v>0.63181302085105018</c:v>
                </c:pt>
                <c:pt idx="67">
                  <c:v>0.64158719873693526</c:v>
                </c:pt>
                <c:pt idx="68">
                  <c:v>0.6514951982470929</c:v>
                </c:pt>
                <c:pt idx="69">
                  <c:v>0.66119387687341624</c:v>
                </c:pt>
                <c:pt idx="70">
                  <c:v>0.67100476586761437</c:v>
                </c:pt>
                <c:pt idx="71">
                  <c:v>0.68070386490744794</c:v>
                </c:pt>
                <c:pt idx="72">
                  <c:v>0.69022305699440045</c:v>
                </c:pt>
                <c:pt idx="73">
                  <c:v>0.69996718532414226</c:v>
                </c:pt>
                <c:pt idx="74">
                  <c:v>0.70949284877620078</c:v>
                </c:pt>
                <c:pt idx="75">
                  <c:v>0.7191032655899704</c:v>
                </c:pt>
                <c:pt idx="76">
                  <c:v>0.72920924983395352</c:v>
                </c:pt>
                <c:pt idx="77">
                  <c:v>0.73953729249014899</c:v>
                </c:pt>
                <c:pt idx="78">
                  <c:v>0.748664594121487</c:v>
                </c:pt>
                <c:pt idx="79">
                  <c:v>0.75874759075531695</c:v>
                </c:pt>
                <c:pt idx="80">
                  <c:v>0.76854150305157254</c:v>
                </c:pt>
                <c:pt idx="81">
                  <c:v>0.77889158738752418</c:v>
                </c:pt>
                <c:pt idx="82">
                  <c:v>0.78902136002929901</c:v>
                </c:pt>
                <c:pt idx="83">
                  <c:v>0.798950450283892</c:v>
                </c:pt>
                <c:pt idx="84">
                  <c:v>0.80883203881674037</c:v>
                </c:pt>
                <c:pt idx="85">
                  <c:v>0.81866610560815578</c:v>
                </c:pt>
                <c:pt idx="86">
                  <c:v>0.82857776371683833</c:v>
                </c:pt>
                <c:pt idx="87">
                  <c:v>0.83831694718291172</c:v>
                </c:pt>
                <c:pt idx="88">
                  <c:v>0.84800854884847776</c:v>
                </c:pt>
                <c:pt idx="89">
                  <c:v>0.85725196468742981</c:v>
                </c:pt>
                <c:pt idx="90">
                  <c:v>0.86644301401973089</c:v>
                </c:pt>
                <c:pt idx="91">
                  <c:v>0.87565764154307024</c:v>
                </c:pt>
                <c:pt idx="92">
                  <c:v>0.88473067980204145</c:v>
                </c:pt>
                <c:pt idx="93">
                  <c:v>0.89406668170679482</c:v>
                </c:pt>
                <c:pt idx="94">
                  <c:v>0.90437142144270466</c:v>
                </c:pt>
                <c:pt idx="95">
                  <c:v>0.9142741908085964</c:v>
                </c:pt>
                <c:pt idx="96">
                  <c:v>0.92414701071680239</c:v>
                </c:pt>
                <c:pt idx="97">
                  <c:v>0.93503580491700156</c:v>
                </c:pt>
                <c:pt idx="98">
                  <c:v>0.94554467042694001</c:v>
                </c:pt>
                <c:pt idx="99">
                  <c:v>0.93555972363297313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9.9889086325321008E-3</c:v>
                </c:pt>
                <c:pt idx="2">
                  <c:v>1.996071974192537E-2</c:v>
                </c:pt>
                <c:pt idx="3">
                  <c:v>2.9847610483667797E-2</c:v>
                </c:pt>
                <c:pt idx="4">
                  <c:v>3.9792647485790811E-2</c:v>
                </c:pt>
                <c:pt idx="5">
                  <c:v>4.962038426770099E-2</c:v>
                </c:pt>
                <c:pt idx="6">
                  <c:v>5.9641112178264732E-2</c:v>
                </c:pt>
                <c:pt idx="7">
                  <c:v>6.9583473104361526E-2</c:v>
                </c:pt>
                <c:pt idx="8">
                  <c:v>7.9351722251123524E-2</c:v>
                </c:pt>
                <c:pt idx="9">
                  <c:v>8.9240254675415187E-2</c:v>
                </c:pt>
                <c:pt idx="10">
                  <c:v>9.8955222547888133E-2</c:v>
                </c:pt>
                <c:pt idx="11">
                  <c:v>0.10885277755269529</c:v>
                </c:pt>
                <c:pt idx="12">
                  <c:v>0.11860049232057612</c:v>
                </c:pt>
                <c:pt idx="13">
                  <c:v>0.12813800498705785</c:v>
                </c:pt>
                <c:pt idx="14">
                  <c:v>0.13788026082678628</c:v>
                </c:pt>
                <c:pt idx="15">
                  <c:v>0.14753772976898949</c:v>
                </c:pt>
                <c:pt idx="16">
                  <c:v>0.15716652265462561</c:v>
                </c:pt>
                <c:pt idx="17">
                  <c:v>0.16683273389008002</c:v>
                </c:pt>
                <c:pt idx="18">
                  <c:v>0.17653919304202093</c:v>
                </c:pt>
                <c:pt idx="19">
                  <c:v>0.18627876613221772</c:v>
                </c:pt>
                <c:pt idx="20">
                  <c:v>0.19582335271537576</c:v>
                </c:pt>
                <c:pt idx="21">
                  <c:v>0.20542806091678012</c:v>
                </c:pt>
                <c:pt idx="22">
                  <c:v>0.21506429476193956</c:v>
                </c:pt>
                <c:pt idx="23">
                  <c:v>0.22471756606867965</c:v>
                </c:pt>
                <c:pt idx="24">
                  <c:v>0.23421245505043164</c:v>
                </c:pt>
                <c:pt idx="25">
                  <c:v>0.24403362510214321</c:v>
                </c:pt>
                <c:pt idx="26">
                  <c:v>0.25376309450380385</c:v>
                </c:pt>
                <c:pt idx="27">
                  <c:v>0.26331793159263694</c:v>
                </c:pt>
                <c:pt idx="28">
                  <c:v>0.27313282187492083</c:v>
                </c:pt>
                <c:pt idx="29">
                  <c:v>0.28282814294484981</c:v>
                </c:pt>
                <c:pt idx="30">
                  <c:v>0.29241459910652723</c:v>
                </c:pt>
                <c:pt idx="31">
                  <c:v>0.30193926527338366</c:v>
                </c:pt>
                <c:pt idx="32">
                  <c:v>0.31155037336732916</c:v>
                </c:pt>
                <c:pt idx="33">
                  <c:v>0.32122778941985808</c:v>
                </c:pt>
                <c:pt idx="34">
                  <c:v>0.33113212470706421</c:v>
                </c:pt>
                <c:pt idx="35">
                  <c:v>0.34068690840784788</c:v>
                </c:pt>
                <c:pt idx="36">
                  <c:v>0.3503587987971617</c:v>
                </c:pt>
                <c:pt idx="37">
                  <c:v>0.36002591762947289</c:v>
                </c:pt>
                <c:pt idx="38">
                  <c:v>0.36951089645437019</c:v>
                </c:pt>
                <c:pt idx="39">
                  <c:v>0.37915684692470153</c:v>
                </c:pt>
                <c:pt idx="40">
                  <c:v>0.38872659262660558</c:v>
                </c:pt>
                <c:pt idx="41">
                  <c:v>0.39818465052709429</c:v>
                </c:pt>
                <c:pt idx="42">
                  <c:v>0.40779431714367864</c:v>
                </c:pt>
                <c:pt idx="43">
                  <c:v>0.41734551049807278</c:v>
                </c:pt>
                <c:pt idx="44">
                  <c:v>0.42696568121357092</c:v>
                </c:pt>
                <c:pt idx="45">
                  <c:v>0.43666537343012612</c:v>
                </c:pt>
                <c:pt idx="46">
                  <c:v>0.44617850110459301</c:v>
                </c:pt>
                <c:pt idx="47">
                  <c:v>0.45573349835757693</c:v>
                </c:pt>
                <c:pt idx="48">
                  <c:v>0.46542888616256872</c:v>
                </c:pt>
                <c:pt idx="49">
                  <c:v>0.47498331616751865</c:v>
                </c:pt>
                <c:pt idx="50">
                  <c:v>0.4846087255854612</c:v>
                </c:pt>
                <c:pt idx="51">
                  <c:v>0.49470969573576218</c:v>
                </c:pt>
                <c:pt idx="52">
                  <c:v>0.50439572061141691</c:v>
                </c:pt>
                <c:pt idx="53">
                  <c:v>0.51384706496456833</c:v>
                </c:pt>
                <c:pt idx="54">
                  <c:v>0.52383357113483187</c:v>
                </c:pt>
                <c:pt idx="55">
                  <c:v>0.53341819208227714</c:v>
                </c:pt>
                <c:pt idx="56">
                  <c:v>0.54328209926832627</c:v>
                </c:pt>
                <c:pt idx="57">
                  <c:v>0.55320473998331199</c:v>
                </c:pt>
                <c:pt idx="58">
                  <c:v>0.56268058945159272</c:v>
                </c:pt>
                <c:pt idx="59">
                  <c:v>0.57244634270699923</c:v>
                </c:pt>
                <c:pt idx="60">
                  <c:v>0.58207596310741716</c:v>
                </c:pt>
                <c:pt idx="61">
                  <c:v>0.59146075925575681</c:v>
                </c:pt>
                <c:pt idx="62">
                  <c:v>0.60098007994406888</c:v>
                </c:pt>
                <c:pt idx="63">
                  <c:v>0.61067514074725238</c:v>
                </c:pt>
                <c:pt idx="64">
                  <c:v>0.61978440116752864</c:v>
                </c:pt>
                <c:pt idx="65">
                  <c:v>0.62999479680061077</c:v>
                </c:pt>
                <c:pt idx="66">
                  <c:v>0.63944315142293995</c:v>
                </c:pt>
                <c:pt idx="67">
                  <c:v>0.64933171054125682</c:v>
                </c:pt>
                <c:pt idx="68">
                  <c:v>0.65935964583862372</c:v>
                </c:pt>
                <c:pt idx="69">
                  <c:v>0.6693187839595558</c:v>
                </c:pt>
                <c:pt idx="70">
                  <c:v>0.67946862419648313</c:v>
                </c:pt>
                <c:pt idx="71">
                  <c:v>0.68922019625100472</c:v>
                </c:pt>
                <c:pt idx="72">
                  <c:v>0.69915302073660057</c:v>
                </c:pt>
                <c:pt idx="73">
                  <c:v>0.7091976865142583</c:v>
                </c:pt>
                <c:pt idx="74">
                  <c:v>0.7191110577289942</c:v>
                </c:pt>
                <c:pt idx="75">
                  <c:v>0.72909623587150374</c:v>
                </c:pt>
                <c:pt idx="76">
                  <c:v>0.73991746420961979</c:v>
                </c:pt>
                <c:pt idx="77">
                  <c:v>0.75032827858386686</c:v>
                </c:pt>
                <c:pt idx="78">
                  <c:v>0.76049861315863643</c:v>
                </c:pt>
                <c:pt idx="79">
                  <c:v>0.77110918559692487</c:v>
                </c:pt>
                <c:pt idx="80">
                  <c:v>0.78116359469377872</c:v>
                </c:pt>
                <c:pt idx="81">
                  <c:v>0.7913330416922113</c:v>
                </c:pt>
                <c:pt idx="82">
                  <c:v>0.80125239904209633</c:v>
                </c:pt>
                <c:pt idx="83">
                  <c:v>0.81109601209549143</c:v>
                </c:pt>
                <c:pt idx="84">
                  <c:v>0.82105008502514321</c:v>
                </c:pt>
                <c:pt idx="85">
                  <c:v>0.83074754829059394</c:v>
                </c:pt>
                <c:pt idx="86">
                  <c:v>0.84048000742307583</c:v>
                </c:pt>
                <c:pt idx="87">
                  <c:v>0.84998265769265302</c:v>
                </c:pt>
                <c:pt idx="88">
                  <c:v>0.85966314355807916</c:v>
                </c:pt>
                <c:pt idx="89">
                  <c:v>0.86889994135723159</c:v>
                </c:pt>
                <c:pt idx="90">
                  <c:v>0.87841925537203702</c:v>
                </c:pt>
                <c:pt idx="91">
                  <c:v>0.88803446099884864</c:v>
                </c:pt>
                <c:pt idx="92">
                  <c:v>0.8964532203958967</c:v>
                </c:pt>
                <c:pt idx="93">
                  <c:v>0.90414705682422691</c:v>
                </c:pt>
                <c:pt idx="94">
                  <c:v>0.9115733123440003</c:v>
                </c:pt>
                <c:pt idx="95">
                  <c:v>0.91665836171052906</c:v>
                </c:pt>
                <c:pt idx="96">
                  <c:v>0.92443409540815791</c:v>
                </c:pt>
                <c:pt idx="97">
                  <c:v>0.93398925282529388</c:v>
                </c:pt>
                <c:pt idx="98">
                  <c:v>0.94158438142195844</c:v>
                </c:pt>
                <c:pt idx="99">
                  <c:v>0.93812528728610578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7.657626805146478E-5</c:v>
                </c:pt>
                <c:pt idx="1">
                  <c:v>9.9735280112472902E-3</c:v>
                </c:pt>
                <c:pt idx="2">
                  <c:v>1.997303470918077E-2</c:v>
                </c:pt>
                <c:pt idx="3">
                  <c:v>2.9911447200620112E-2</c:v>
                </c:pt>
                <c:pt idx="4">
                  <c:v>4.0000000000000036E-2</c:v>
                </c:pt>
                <c:pt idx="5">
                  <c:v>4.9810113812487566E-2</c:v>
                </c:pt>
                <c:pt idx="6">
                  <c:v>5.9911053643084911E-2</c:v>
                </c:pt>
                <c:pt idx="7">
                  <c:v>6.9891627909502319E-2</c:v>
                </c:pt>
                <c:pt idx="8">
                  <c:v>7.9742428724155268E-2</c:v>
                </c:pt>
                <c:pt idx="9">
                  <c:v>8.9700695374906658E-2</c:v>
                </c:pt>
                <c:pt idx="10">
                  <c:v>9.9740994250083759E-2</c:v>
                </c:pt>
                <c:pt idx="11">
                  <c:v>0.10964011654843964</c:v>
                </c:pt>
                <c:pt idx="12">
                  <c:v>0.11977574373399402</c:v>
                </c:pt>
                <c:pt idx="13">
                  <c:v>0.12943849817003772</c:v>
                </c:pt>
                <c:pt idx="14">
                  <c:v>0.13976142278524784</c:v>
                </c:pt>
                <c:pt idx="15">
                  <c:v>0.14950806437938058</c:v>
                </c:pt>
                <c:pt idx="16">
                  <c:v>0.15925055690112699</c:v>
                </c:pt>
                <c:pt idx="17">
                  <c:v>0.16940016446965012</c:v>
                </c:pt>
                <c:pt idx="18">
                  <c:v>0.1792846157352429</c:v>
                </c:pt>
                <c:pt idx="19">
                  <c:v>0.189258841757042</c:v>
                </c:pt>
                <c:pt idx="20">
                  <c:v>0.19924372565607262</c:v>
                </c:pt>
                <c:pt idx="21">
                  <c:v>0.20901420652816272</c:v>
                </c:pt>
                <c:pt idx="22">
                  <c:v>0.21883381854117978</c:v>
                </c:pt>
                <c:pt idx="23">
                  <c:v>0.22881126755383374</c:v>
                </c:pt>
                <c:pt idx="24">
                  <c:v>0.23875145073357562</c:v>
                </c:pt>
                <c:pt idx="25">
                  <c:v>0.24867184952337951</c:v>
                </c:pt>
                <c:pt idx="26">
                  <c:v>0.2584567077841895</c:v>
                </c:pt>
                <c:pt idx="27">
                  <c:v>0.26857988176162761</c:v>
                </c:pt>
                <c:pt idx="28">
                  <c:v>0.27840065030379657</c:v>
                </c:pt>
                <c:pt idx="29">
                  <c:v>0.28816785355578567</c:v>
                </c:pt>
                <c:pt idx="30">
                  <c:v>0.29826164764788621</c:v>
                </c:pt>
                <c:pt idx="31">
                  <c:v>0.30800640382418776</c:v>
                </c:pt>
                <c:pt idx="32">
                  <c:v>0.31794423964896301</c:v>
                </c:pt>
                <c:pt idx="33">
                  <c:v>0.32783437737234022</c:v>
                </c:pt>
                <c:pt idx="34">
                  <c:v>0.3376961885425831</c:v>
                </c:pt>
                <c:pt idx="35">
                  <c:v>0.34762990719994735</c:v>
                </c:pt>
                <c:pt idx="36">
                  <c:v>0.3573451840433528</c:v>
                </c:pt>
                <c:pt idx="37">
                  <c:v>0.36705268276701131</c:v>
                </c:pt>
                <c:pt idx="38">
                  <c:v>0.377076875784222</c:v>
                </c:pt>
                <c:pt idx="39">
                  <c:v>0.38716401341332929</c:v>
                </c:pt>
                <c:pt idx="40">
                  <c:v>0.39676259947289805</c:v>
                </c:pt>
                <c:pt idx="41">
                  <c:v>0.40659546136886171</c:v>
                </c:pt>
                <c:pt idx="42">
                  <c:v>0.41653619717366719</c:v>
                </c:pt>
                <c:pt idx="43">
                  <c:v>0.42645183924438657</c:v>
                </c:pt>
                <c:pt idx="44">
                  <c:v>0.43603840521981263</c:v>
                </c:pt>
                <c:pt idx="45">
                  <c:v>0.44586418224994628</c:v>
                </c:pt>
                <c:pt idx="46">
                  <c:v>0.45570748284950369</c:v>
                </c:pt>
                <c:pt idx="47">
                  <c:v>0.46548252211745988</c:v>
                </c:pt>
                <c:pt idx="48">
                  <c:v>0.4753911286981678</c:v>
                </c:pt>
                <c:pt idx="49">
                  <c:v>0.48524615664104231</c:v>
                </c:pt>
                <c:pt idx="50">
                  <c:v>0.49479738788400496</c:v>
                </c:pt>
                <c:pt idx="51">
                  <c:v>0.50481308595095808</c:v>
                </c:pt>
                <c:pt idx="52">
                  <c:v>0.51447258893750758</c:v>
                </c:pt>
                <c:pt idx="53">
                  <c:v>0.5245005281345041</c:v>
                </c:pt>
                <c:pt idx="54">
                  <c:v>0.53414298780170388</c:v>
                </c:pt>
                <c:pt idx="55">
                  <c:v>0.54404252319116031</c:v>
                </c:pt>
                <c:pt idx="56">
                  <c:v>0.55388860911678406</c:v>
                </c:pt>
                <c:pt idx="57">
                  <c:v>0.56352331580090298</c:v>
                </c:pt>
                <c:pt idx="58">
                  <c:v>0.57338669880269855</c:v>
                </c:pt>
                <c:pt idx="59">
                  <c:v>0.58297412601775123</c:v>
                </c:pt>
                <c:pt idx="60">
                  <c:v>0.59281210320446576</c:v>
                </c:pt>
                <c:pt idx="61">
                  <c:v>0.60202054527432547</c:v>
                </c:pt>
                <c:pt idx="62">
                  <c:v>0.61186912306047458</c:v>
                </c:pt>
                <c:pt idx="63">
                  <c:v>0.62149761180530427</c:v>
                </c:pt>
                <c:pt idx="64">
                  <c:v>0.63103636962927556</c:v>
                </c:pt>
                <c:pt idx="65">
                  <c:v>0.64110173380327296</c:v>
                </c:pt>
                <c:pt idx="66">
                  <c:v>0.65124087949573362</c:v>
                </c:pt>
                <c:pt idx="67">
                  <c:v>0.66102356062969458</c:v>
                </c:pt>
                <c:pt idx="68">
                  <c:v>0.67091620330929902</c:v>
                </c:pt>
                <c:pt idx="69">
                  <c:v>0.68066927793258758</c:v>
                </c:pt>
                <c:pt idx="70">
                  <c:v>0.69031403054752061</c:v>
                </c:pt>
                <c:pt idx="71">
                  <c:v>0.70018380101860522</c:v>
                </c:pt>
                <c:pt idx="72">
                  <c:v>0.7097613539881773</c:v>
                </c:pt>
                <c:pt idx="73">
                  <c:v>0.71939048145283113</c:v>
                </c:pt>
                <c:pt idx="74">
                  <c:v>0.72892119745758932</c:v>
                </c:pt>
                <c:pt idx="75">
                  <c:v>0.73840645989614206</c:v>
                </c:pt>
                <c:pt idx="76">
                  <c:v>0.74790320204971872</c:v>
                </c:pt>
                <c:pt idx="77">
                  <c:v>0.75787712953108655</c:v>
                </c:pt>
                <c:pt idx="78">
                  <c:v>0.76675250401105322</c:v>
                </c:pt>
                <c:pt idx="79">
                  <c:v>0.77627287652549726</c:v>
                </c:pt>
                <c:pt idx="80">
                  <c:v>0.78595608493107938</c:v>
                </c:pt>
                <c:pt idx="81">
                  <c:v>0.79617413583130059</c:v>
                </c:pt>
                <c:pt idx="82">
                  <c:v>0.80630428061752513</c:v>
                </c:pt>
                <c:pt idx="83">
                  <c:v>0.81610264326825999</c:v>
                </c:pt>
                <c:pt idx="84">
                  <c:v>0.8257766205100846</c:v>
                </c:pt>
                <c:pt idx="85">
                  <c:v>0.83563474727898746</c:v>
                </c:pt>
                <c:pt idx="86">
                  <c:v>0.84549660819503358</c:v>
                </c:pt>
                <c:pt idx="87">
                  <c:v>0.85517622413132921</c:v>
                </c:pt>
                <c:pt idx="88">
                  <c:v>0.86474367249811013</c:v>
                </c:pt>
                <c:pt idx="89">
                  <c:v>0.87414332372961889</c:v>
                </c:pt>
                <c:pt idx="90">
                  <c:v>0.88335598891872846</c:v>
                </c:pt>
                <c:pt idx="91">
                  <c:v>0.89273839595592941</c:v>
                </c:pt>
                <c:pt idx="92">
                  <c:v>0.90186423665581616</c:v>
                </c:pt>
                <c:pt idx="93">
                  <c:v>0.91120619241691148</c:v>
                </c:pt>
                <c:pt idx="94">
                  <c:v>0.92132544329952448</c:v>
                </c:pt>
                <c:pt idx="95">
                  <c:v>0.9313444641164319</c:v>
                </c:pt>
                <c:pt idx="96">
                  <c:v>0.94096420993426755</c:v>
                </c:pt>
                <c:pt idx="97">
                  <c:v>0.95077884998161588</c:v>
                </c:pt>
                <c:pt idx="98">
                  <c:v>0.95998409574874943</c:v>
                </c:pt>
                <c:pt idx="99">
                  <c:v>0.95311779543281816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8.2337203680530324E-3</c:v>
                </c:pt>
                <c:pt idx="2">
                  <c:v>1.71796630410187E-2</c:v>
                </c:pt>
                <c:pt idx="3">
                  <c:v>2.6934858434791931E-2</c:v>
                </c:pt>
                <c:pt idx="4">
                  <c:v>3.2946113487644091E-2</c:v>
                </c:pt>
                <c:pt idx="5">
                  <c:v>4.3400305664281658E-2</c:v>
                </c:pt>
                <c:pt idx="6">
                  <c:v>5.3852637411475834E-2</c:v>
                </c:pt>
                <c:pt idx="7">
                  <c:v>6.1900864490648355E-2</c:v>
                </c:pt>
                <c:pt idx="8">
                  <c:v>7.0479679433956277E-2</c:v>
                </c:pt>
                <c:pt idx="9">
                  <c:v>7.8638675374160139E-2</c:v>
                </c:pt>
                <c:pt idx="10">
                  <c:v>8.5021797988814263E-2</c:v>
                </c:pt>
                <c:pt idx="11">
                  <c:v>9.3199597452715E-2</c:v>
                </c:pt>
                <c:pt idx="12">
                  <c:v>0.10015050847397278</c:v>
                </c:pt>
                <c:pt idx="13">
                  <c:v>0.10685162913406621</c:v>
                </c:pt>
                <c:pt idx="14">
                  <c:v>0.11489222092445361</c:v>
                </c:pt>
                <c:pt idx="15">
                  <c:v>0.1235325083692399</c:v>
                </c:pt>
                <c:pt idx="16">
                  <c:v>0.12877124309939614</c:v>
                </c:pt>
                <c:pt idx="17">
                  <c:v>0.13744472462192092</c:v>
                </c:pt>
                <c:pt idx="18">
                  <c:v>0.14713036711036165</c:v>
                </c:pt>
                <c:pt idx="19">
                  <c:v>0.15888965913566977</c:v>
                </c:pt>
                <c:pt idx="20">
                  <c:v>0.16546741009403165</c:v>
                </c:pt>
                <c:pt idx="21">
                  <c:v>0.17608870278118471</c:v>
                </c:pt>
                <c:pt idx="22">
                  <c:v>0.18446685387814077</c:v>
                </c:pt>
                <c:pt idx="23">
                  <c:v>0.19358037487202806</c:v>
                </c:pt>
                <c:pt idx="24">
                  <c:v>0.20136627979812927</c:v>
                </c:pt>
                <c:pt idx="25">
                  <c:v>0.21560669430532631</c:v>
                </c:pt>
                <c:pt idx="26">
                  <c:v>0.22264302804429636</c:v>
                </c:pt>
                <c:pt idx="27">
                  <c:v>0.22819024013630329</c:v>
                </c:pt>
                <c:pt idx="28">
                  <c:v>0.24190042441771309</c:v>
                </c:pt>
                <c:pt idx="29">
                  <c:v>0.25211804007009431</c:v>
                </c:pt>
                <c:pt idx="30">
                  <c:v>0.25769058944561818</c:v>
                </c:pt>
                <c:pt idx="31">
                  <c:v>0.26708130445491629</c:v>
                </c:pt>
                <c:pt idx="32">
                  <c:v>0.27709947325671325</c:v>
                </c:pt>
                <c:pt idx="33">
                  <c:v>0.28744111945876882</c:v>
                </c:pt>
                <c:pt idx="34">
                  <c:v>0.29635089321695562</c:v>
                </c:pt>
                <c:pt idx="35">
                  <c:v>0.3023400581138137</c:v>
                </c:pt>
                <c:pt idx="36">
                  <c:v>0.31202741985997928</c:v>
                </c:pt>
                <c:pt idx="37">
                  <c:v>0.32221605844379642</c:v>
                </c:pt>
                <c:pt idx="38">
                  <c:v>0.33122988325444036</c:v>
                </c:pt>
                <c:pt idx="39">
                  <c:v>0.33877734108635171</c:v>
                </c:pt>
                <c:pt idx="40">
                  <c:v>0.34649759364378141</c:v>
                </c:pt>
                <c:pt idx="41">
                  <c:v>0.3535250314863857</c:v>
                </c:pt>
                <c:pt idx="42">
                  <c:v>0.36444258768745441</c:v>
                </c:pt>
                <c:pt idx="43">
                  <c:v>0.37496599582759915</c:v>
                </c:pt>
                <c:pt idx="44">
                  <c:v>0.38176437163527743</c:v>
                </c:pt>
                <c:pt idx="45">
                  <c:v>0.39239074049610423</c:v>
                </c:pt>
                <c:pt idx="46">
                  <c:v>0.4009179260929836</c:v>
                </c:pt>
                <c:pt idx="47">
                  <c:v>0.41275895550317254</c:v>
                </c:pt>
                <c:pt idx="48">
                  <c:v>0.42200294979818453</c:v>
                </c:pt>
                <c:pt idx="49">
                  <c:v>0.42773924717424094</c:v>
                </c:pt>
                <c:pt idx="50">
                  <c:v>0.43742716841997797</c:v>
                </c:pt>
                <c:pt idx="51">
                  <c:v>0.44869311956059565</c:v>
                </c:pt>
                <c:pt idx="52">
                  <c:v>0.45739097225426339</c:v>
                </c:pt>
                <c:pt idx="53">
                  <c:v>0.46884009997435927</c:v>
                </c:pt>
                <c:pt idx="54">
                  <c:v>0.47997764411949045</c:v>
                </c:pt>
                <c:pt idx="55">
                  <c:v>0.48963952636327673</c:v>
                </c:pt>
                <c:pt idx="56">
                  <c:v>0.49464793046396399</c:v>
                </c:pt>
                <c:pt idx="57">
                  <c:v>0.50421859733170304</c:v>
                </c:pt>
                <c:pt idx="58">
                  <c:v>0.50860809442306842</c:v>
                </c:pt>
                <c:pt idx="59">
                  <c:v>0.5080362266773073</c:v>
                </c:pt>
                <c:pt idx="60">
                  <c:v>0.51786686074625488</c:v>
                </c:pt>
                <c:pt idx="61">
                  <c:v>0.51966506719319339</c:v>
                </c:pt>
                <c:pt idx="62">
                  <c:v>0.5277501466945409</c:v>
                </c:pt>
                <c:pt idx="63">
                  <c:v>0.54132305218619248</c:v>
                </c:pt>
                <c:pt idx="64">
                  <c:v>0.54818051456091865</c:v>
                </c:pt>
                <c:pt idx="65">
                  <c:v>0.56428908501729569</c:v>
                </c:pt>
                <c:pt idx="66">
                  <c:v>0.5733099076069883</c:v>
                </c:pt>
                <c:pt idx="67">
                  <c:v>0.58858756450759198</c:v>
                </c:pt>
                <c:pt idx="68">
                  <c:v>0.60496771328933097</c:v>
                </c:pt>
                <c:pt idx="69">
                  <c:v>0.61523331003608472</c:v>
                </c:pt>
                <c:pt idx="70">
                  <c:v>0.624137112912174</c:v>
                </c:pt>
                <c:pt idx="71">
                  <c:v>0.63822706405937879</c:v>
                </c:pt>
                <c:pt idx="72">
                  <c:v>0.6491673655280128</c:v>
                </c:pt>
                <c:pt idx="73">
                  <c:v>0.65974508357946504</c:v>
                </c:pt>
                <c:pt idx="74">
                  <c:v>0.66904397996653187</c:v>
                </c:pt>
                <c:pt idx="75">
                  <c:v>0.68037822870520615</c:v>
                </c:pt>
                <c:pt idx="76">
                  <c:v>0.69014954239406856</c:v>
                </c:pt>
                <c:pt idx="77">
                  <c:v>0.70160105902354797</c:v>
                </c:pt>
                <c:pt idx="78">
                  <c:v>0.71185718520521823</c:v>
                </c:pt>
                <c:pt idx="79">
                  <c:v>0.72466029386621178</c:v>
                </c:pt>
                <c:pt idx="80">
                  <c:v>0.73094068232625586</c:v>
                </c:pt>
                <c:pt idx="81">
                  <c:v>0.74352405869594551</c:v>
                </c:pt>
                <c:pt idx="82">
                  <c:v>0.7508364996462662</c:v>
                </c:pt>
                <c:pt idx="83">
                  <c:v>0.7627852550773071</c:v>
                </c:pt>
                <c:pt idx="84">
                  <c:v>0.77496802351023653</c:v>
                </c:pt>
                <c:pt idx="85">
                  <c:v>0.78201955279902968</c:v>
                </c:pt>
                <c:pt idx="86">
                  <c:v>0.78662214991891999</c:v>
                </c:pt>
                <c:pt idx="87">
                  <c:v>0.78401307113603314</c:v>
                </c:pt>
                <c:pt idx="88">
                  <c:v>0.77417750378470407</c:v>
                </c:pt>
                <c:pt idx="89">
                  <c:v>0.75905852010373931</c:v>
                </c:pt>
                <c:pt idx="90">
                  <c:v>0.74561411136892475</c:v>
                </c:pt>
                <c:pt idx="91">
                  <c:v>0.73337579824947285</c:v>
                </c:pt>
                <c:pt idx="92">
                  <c:v>0.72917501246577388</c:v>
                </c:pt>
                <c:pt idx="93">
                  <c:v>0.73050909857050994</c:v>
                </c:pt>
                <c:pt idx="94">
                  <c:v>0.73257121025633554</c:v>
                </c:pt>
                <c:pt idx="95">
                  <c:v>0.73730281073718273</c:v>
                </c:pt>
                <c:pt idx="96">
                  <c:v>0.76008773209879821</c:v>
                </c:pt>
                <c:pt idx="97">
                  <c:v>0.79397180205858431</c:v>
                </c:pt>
                <c:pt idx="98">
                  <c:v>0.8404362644144191</c:v>
                </c:pt>
                <c:pt idx="99">
                  <c:v>0.85860037601998751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7.657626805146478E-5</c:v>
                </c:pt>
                <c:pt idx="1">
                  <c:v>9.9735280112472902E-3</c:v>
                </c:pt>
                <c:pt idx="2">
                  <c:v>1.9973034709183213E-2</c:v>
                </c:pt>
                <c:pt idx="3">
                  <c:v>2.9911447200620112E-2</c:v>
                </c:pt>
                <c:pt idx="4">
                  <c:v>4.0000000000000036E-2</c:v>
                </c:pt>
                <c:pt idx="5">
                  <c:v>4.9810113812487566E-2</c:v>
                </c:pt>
                <c:pt idx="6">
                  <c:v>5.9911053643084911E-2</c:v>
                </c:pt>
                <c:pt idx="7">
                  <c:v>6.9891627909502319E-2</c:v>
                </c:pt>
                <c:pt idx="8">
                  <c:v>7.9742428724155268E-2</c:v>
                </c:pt>
                <c:pt idx="9">
                  <c:v>8.9700695374906658E-2</c:v>
                </c:pt>
                <c:pt idx="10">
                  <c:v>9.9740994250083759E-2</c:v>
                </c:pt>
                <c:pt idx="11">
                  <c:v>0.10964011654844208</c:v>
                </c:pt>
                <c:pt idx="12">
                  <c:v>0.11977574373399402</c:v>
                </c:pt>
                <c:pt idx="13">
                  <c:v>0.12943849817003772</c:v>
                </c:pt>
                <c:pt idx="14">
                  <c:v>0.13976142278524784</c:v>
                </c:pt>
                <c:pt idx="15">
                  <c:v>0.14950806437938058</c:v>
                </c:pt>
                <c:pt idx="16">
                  <c:v>0.15925055690112699</c:v>
                </c:pt>
                <c:pt idx="17">
                  <c:v>0.16940016446965012</c:v>
                </c:pt>
                <c:pt idx="18">
                  <c:v>0.1792846157352429</c:v>
                </c:pt>
                <c:pt idx="19">
                  <c:v>0.189258841757042</c:v>
                </c:pt>
                <c:pt idx="20">
                  <c:v>0.19924372565607262</c:v>
                </c:pt>
                <c:pt idx="21">
                  <c:v>0.20901420652816272</c:v>
                </c:pt>
                <c:pt idx="22">
                  <c:v>0.21883381854117978</c:v>
                </c:pt>
                <c:pt idx="23">
                  <c:v>0.22881126755383374</c:v>
                </c:pt>
                <c:pt idx="24">
                  <c:v>0.23875145073357562</c:v>
                </c:pt>
                <c:pt idx="25">
                  <c:v>0.24867184952337951</c:v>
                </c:pt>
                <c:pt idx="26">
                  <c:v>0.2584567077841895</c:v>
                </c:pt>
                <c:pt idx="27">
                  <c:v>0.26857988176162761</c:v>
                </c:pt>
                <c:pt idx="28">
                  <c:v>0.27840065030379657</c:v>
                </c:pt>
                <c:pt idx="29">
                  <c:v>0.28816785355578567</c:v>
                </c:pt>
                <c:pt idx="30">
                  <c:v>0.29826164764788621</c:v>
                </c:pt>
                <c:pt idx="31">
                  <c:v>0.30800640382418776</c:v>
                </c:pt>
                <c:pt idx="32">
                  <c:v>0.31794423964896301</c:v>
                </c:pt>
                <c:pt idx="33">
                  <c:v>0.32783437737234022</c:v>
                </c:pt>
                <c:pt idx="34">
                  <c:v>0.3376961885425831</c:v>
                </c:pt>
                <c:pt idx="35">
                  <c:v>0.34762990719994735</c:v>
                </c:pt>
                <c:pt idx="36">
                  <c:v>0.3573451840433528</c:v>
                </c:pt>
                <c:pt idx="37">
                  <c:v>0.36705268276701131</c:v>
                </c:pt>
                <c:pt idx="38">
                  <c:v>0.377076875784222</c:v>
                </c:pt>
                <c:pt idx="39">
                  <c:v>0.38716401341332929</c:v>
                </c:pt>
                <c:pt idx="40">
                  <c:v>0.39676259947289805</c:v>
                </c:pt>
                <c:pt idx="41">
                  <c:v>0.40659546136886171</c:v>
                </c:pt>
                <c:pt idx="42">
                  <c:v>0.41653619717366719</c:v>
                </c:pt>
                <c:pt idx="43">
                  <c:v>0.42645183924438657</c:v>
                </c:pt>
                <c:pt idx="44">
                  <c:v>0.43603840521981263</c:v>
                </c:pt>
                <c:pt idx="45">
                  <c:v>0.44586418224994628</c:v>
                </c:pt>
                <c:pt idx="46">
                  <c:v>0.45570748284950369</c:v>
                </c:pt>
                <c:pt idx="47">
                  <c:v>0.46548252211745988</c:v>
                </c:pt>
                <c:pt idx="48">
                  <c:v>0.4753911286981678</c:v>
                </c:pt>
                <c:pt idx="49">
                  <c:v>0.48524615664104231</c:v>
                </c:pt>
                <c:pt idx="50">
                  <c:v>0.49479738788400496</c:v>
                </c:pt>
                <c:pt idx="51">
                  <c:v>0.50481308595095808</c:v>
                </c:pt>
                <c:pt idx="52">
                  <c:v>0.51447258893750758</c:v>
                </c:pt>
                <c:pt idx="53">
                  <c:v>0.5245005281345041</c:v>
                </c:pt>
                <c:pt idx="54">
                  <c:v>0.53414298780170388</c:v>
                </c:pt>
                <c:pt idx="55">
                  <c:v>0.54404252319116031</c:v>
                </c:pt>
                <c:pt idx="56">
                  <c:v>0.55388860911678406</c:v>
                </c:pt>
                <c:pt idx="57">
                  <c:v>0.56352331580090298</c:v>
                </c:pt>
                <c:pt idx="58">
                  <c:v>0.57338669880269855</c:v>
                </c:pt>
                <c:pt idx="59">
                  <c:v>0.58297412601775123</c:v>
                </c:pt>
                <c:pt idx="60">
                  <c:v>0.59281210320446576</c:v>
                </c:pt>
                <c:pt idx="61">
                  <c:v>0.60202054527432547</c:v>
                </c:pt>
                <c:pt idx="62">
                  <c:v>0.61186912306047458</c:v>
                </c:pt>
                <c:pt idx="63">
                  <c:v>0.62149761180530427</c:v>
                </c:pt>
                <c:pt idx="64">
                  <c:v>0.63103636962927556</c:v>
                </c:pt>
                <c:pt idx="65">
                  <c:v>0.64110173380327296</c:v>
                </c:pt>
                <c:pt idx="66">
                  <c:v>0.65124087949573362</c:v>
                </c:pt>
                <c:pt idx="67">
                  <c:v>0.66102356062969458</c:v>
                </c:pt>
                <c:pt idx="68">
                  <c:v>0.67091620330929902</c:v>
                </c:pt>
                <c:pt idx="69">
                  <c:v>0.68066927793258758</c:v>
                </c:pt>
                <c:pt idx="70">
                  <c:v>0.69031403054752061</c:v>
                </c:pt>
                <c:pt idx="71">
                  <c:v>0.70018380101860522</c:v>
                </c:pt>
                <c:pt idx="72">
                  <c:v>0.7097613539881773</c:v>
                </c:pt>
                <c:pt idx="73">
                  <c:v>0.71939048145283113</c:v>
                </c:pt>
                <c:pt idx="74">
                  <c:v>0.72892119745759176</c:v>
                </c:pt>
                <c:pt idx="75">
                  <c:v>0.73840645989614206</c:v>
                </c:pt>
                <c:pt idx="76">
                  <c:v>0.74790320204972116</c:v>
                </c:pt>
                <c:pt idx="77">
                  <c:v>0.75787712953108655</c:v>
                </c:pt>
                <c:pt idx="78">
                  <c:v>0.76675250401105322</c:v>
                </c:pt>
                <c:pt idx="79">
                  <c:v>0.77627287652549726</c:v>
                </c:pt>
                <c:pt idx="80">
                  <c:v>0.78595608493107938</c:v>
                </c:pt>
                <c:pt idx="81">
                  <c:v>0.79617413583130059</c:v>
                </c:pt>
                <c:pt idx="82">
                  <c:v>0.80630428061752513</c:v>
                </c:pt>
                <c:pt idx="83">
                  <c:v>0.81610264326825999</c:v>
                </c:pt>
                <c:pt idx="84">
                  <c:v>0.8257766205100846</c:v>
                </c:pt>
                <c:pt idx="85">
                  <c:v>0.83563474727898746</c:v>
                </c:pt>
                <c:pt idx="86">
                  <c:v>0.84549660819503358</c:v>
                </c:pt>
                <c:pt idx="87">
                  <c:v>0.85517622413132921</c:v>
                </c:pt>
                <c:pt idx="88">
                  <c:v>0.86474367249811013</c:v>
                </c:pt>
                <c:pt idx="89">
                  <c:v>0.87414332372961889</c:v>
                </c:pt>
                <c:pt idx="90">
                  <c:v>0.88335598891872846</c:v>
                </c:pt>
                <c:pt idx="91">
                  <c:v>0.89273839595592941</c:v>
                </c:pt>
                <c:pt idx="92">
                  <c:v>0.90186423665581616</c:v>
                </c:pt>
                <c:pt idx="93">
                  <c:v>0.91120619241691148</c:v>
                </c:pt>
                <c:pt idx="94">
                  <c:v>0.92132544329952448</c:v>
                </c:pt>
                <c:pt idx="95">
                  <c:v>0.93134446411643423</c:v>
                </c:pt>
                <c:pt idx="96">
                  <c:v>0.94096420993426755</c:v>
                </c:pt>
                <c:pt idx="97">
                  <c:v>0.95077884998161588</c:v>
                </c:pt>
                <c:pt idx="98">
                  <c:v>0.95998409574874943</c:v>
                </c:pt>
                <c:pt idx="99">
                  <c:v>0.95311779543281816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9.0256545868392379E-3</c:v>
                </c:pt>
                <c:pt idx="2">
                  <c:v>1.1723874425783598E-2</c:v>
                </c:pt>
                <c:pt idx="3">
                  <c:v>2.9089230913184938E-2</c:v>
                </c:pt>
                <c:pt idx="4">
                  <c:v>3.5973670665871871E-2</c:v>
                </c:pt>
                <c:pt idx="5">
                  <c:v>4.4692767189735361E-2</c:v>
                </c:pt>
                <c:pt idx="6">
                  <c:v>5.7010855712931741E-2</c:v>
                </c:pt>
                <c:pt idx="7">
                  <c:v>6.9928034614046841E-2</c:v>
                </c:pt>
                <c:pt idx="8">
                  <c:v>7.4895515291454662E-2</c:v>
                </c:pt>
                <c:pt idx="9">
                  <c:v>8.4097162456734709E-2</c:v>
                </c:pt>
                <c:pt idx="10">
                  <c:v>8.9428971024489989E-2</c:v>
                </c:pt>
                <c:pt idx="11">
                  <c:v>9.4438237658712954E-2</c:v>
                </c:pt>
                <c:pt idx="12">
                  <c:v>0.1075755399018451</c:v>
                </c:pt>
                <c:pt idx="13">
                  <c:v>0.11643507992870772</c:v>
                </c:pt>
                <c:pt idx="14">
                  <c:v>0.11895688877237143</c:v>
                </c:pt>
                <c:pt idx="15">
                  <c:v>0.13852736366003604</c:v>
                </c:pt>
                <c:pt idx="16">
                  <c:v>0.14040089299951952</c:v>
                </c:pt>
                <c:pt idx="17">
                  <c:v>0.15267586711259473</c:v>
                </c:pt>
                <c:pt idx="18">
                  <c:v>0.15986111326754515</c:v>
                </c:pt>
                <c:pt idx="19">
                  <c:v>0.16814363823775469</c:v>
                </c:pt>
                <c:pt idx="20">
                  <c:v>0.17575004797113292</c:v>
                </c:pt>
                <c:pt idx="21">
                  <c:v>0.18471336797538052</c:v>
                </c:pt>
                <c:pt idx="22">
                  <c:v>0.19251918379725896</c:v>
                </c:pt>
                <c:pt idx="23">
                  <c:v>0.20257301200701949</c:v>
                </c:pt>
                <c:pt idx="24">
                  <c:v>0.20925709142555315</c:v>
                </c:pt>
                <c:pt idx="25">
                  <c:v>0.2156131954789301</c:v>
                </c:pt>
                <c:pt idx="26">
                  <c:v>0.22578726833731955</c:v>
                </c:pt>
                <c:pt idx="27">
                  <c:v>0.23576640730628662</c:v>
                </c:pt>
                <c:pt idx="28">
                  <c:v>0.25124306295755139</c:v>
                </c:pt>
                <c:pt idx="29">
                  <c:v>0.25708218094511426</c:v>
                </c:pt>
                <c:pt idx="30">
                  <c:v>0.26749957563746973</c:v>
                </c:pt>
                <c:pt idx="31">
                  <c:v>0.26929697301790234</c:v>
                </c:pt>
                <c:pt idx="32">
                  <c:v>0.28454941407747081</c:v>
                </c:pt>
                <c:pt idx="33">
                  <c:v>0.28938435288999464</c:v>
                </c:pt>
                <c:pt idx="34">
                  <c:v>0.29540595498968891</c:v>
                </c:pt>
                <c:pt idx="35">
                  <c:v>0.30663326689400117</c:v>
                </c:pt>
                <c:pt idx="36">
                  <c:v>0.31525636670247437</c:v>
                </c:pt>
                <c:pt idx="37">
                  <c:v>0.32666309428207141</c:v>
                </c:pt>
                <c:pt idx="38">
                  <c:v>0.33485483839057351</c:v>
                </c:pt>
                <c:pt idx="39">
                  <c:v>0.3440257069532362</c:v>
                </c:pt>
                <c:pt idx="40">
                  <c:v>0.35026812270316565</c:v>
                </c:pt>
                <c:pt idx="41">
                  <c:v>0.35864683485220328</c:v>
                </c:pt>
                <c:pt idx="42">
                  <c:v>0.37187882762738844</c:v>
                </c:pt>
                <c:pt idx="43">
                  <c:v>0.37713842317849222</c:v>
                </c:pt>
                <c:pt idx="44">
                  <c:v>0.3887258222085771</c:v>
                </c:pt>
                <c:pt idx="45">
                  <c:v>0.39915576391464636</c:v>
                </c:pt>
                <c:pt idx="46">
                  <c:v>0.40523763016570902</c:v>
                </c:pt>
                <c:pt idx="47">
                  <c:v>0.41763485918805376</c:v>
                </c:pt>
                <c:pt idx="48">
                  <c:v>0.42836211596052942</c:v>
                </c:pt>
                <c:pt idx="49">
                  <c:v>0.43411495574566905</c:v>
                </c:pt>
                <c:pt idx="50">
                  <c:v>0.44195317053809913</c:v>
                </c:pt>
                <c:pt idx="51">
                  <c:v>0.45899835191656391</c:v>
                </c:pt>
                <c:pt idx="52">
                  <c:v>0.46227435910637016</c:v>
                </c:pt>
                <c:pt idx="53">
                  <c:v>0.47406824857454044</c:v>
                </c:pt>
                <c:pt idx="54">
                  <c:v>0.48330886742551765</c:v>
                </c:pt>
                <c:pt idx="55">
                  <c:v>0.49590471541548581</c:v>
                </c:pt>
                <c:pt idx="56">
                  <c:v>0.50378173959939199</c:v>
                </c:pt>
                <c:pt idx="57">
                  <c:v>0.51403075461090952</c:v>
                </c:pt>
                <c:pt idx="58">
                  <c:v>0.51505219729875118</c:v>
                </c:pt>
                <c:pt idx="59">
                  <c:v>0.52199320974085683</c:v>
                </c:pt>
                <c:pt idx="60">
                  <c:v>0.53161792242883266</c:v>
                </c:pt>
                <c:pt idx="61">
                  <c:v>0.5367456601460745</c:v>
                </c:pt>
                <c:pt idx="62">
                  <c:v>0.54519046290513218</c:v>
                </c:pt>
                <c:pt idx="63">
                  <c:v>0.555496419782604</c:v>
                </c:pt>
                <c:pt idx="64">
                  <c:v>0.56028530971037749</c:v>
                </c:pt>
                <c:pt idx="65">
                  <c:v>0.57791401813117493</c:v>
                </c:pt>
                <c:pt idx="66">
                  <c:v>0.58910060572848688</c:v>
                </c:pt>
                <c:pt idx="67">
                  <c:v>0.60021147895275084</c:v>
                </c:pt>
                <c:pt idx="68">
                  <c:v>0.61712421293136432</c:v>
                </c:pt>
                <c:pt idx="69">
                  <c:v>0.62406154109259115</c:v>
                </c:pt>
                <c:pt idx="70">
                  <c:v>0.63937064159338575</c:v>
                </c:pt>
                <c:pt idx="71">
                  <c:v>0.65361954251319654</c:v>
                </c:pt>
                <c:pt idx="72">
                  <c:v>0.66426814482305485</c:v>
                </c:pt>
                <c:pt idx="73">
                  <c:v>0.6728778312288124</c:v>
                </c:pt>
                <c:pt idx="74">
                  <c:v>0.6814049711968283</c:v>
                </c:pt>
                <c:pt idx="75">
                  <c:v>0.69147634912640854</c:v>
                </c:pt>
                <c:pt idx="76">
                  <c:v>0.70181278385899482</c:v>
                </c:pt>
                <c:pt idx="77">
                  <c:v>0.71490863756484635</c:v>
                </c:pt>
                <c:pt idx="78">
                  <c:v>0.72283204424286673</c:v>
                </c:pt>
                <c:pt idx="79">
                  <c:v>0.73580190448861582</c:v>
                </c:pt>
                <c:pt idx="80">
                  <c:v>0.74541620347582582</c:v>
                </c:pt>
                <c:pt idx="81">
                  <c:v>0.76126490005372816</c:v>
                </c:pt>
                <c:pt idx="82">
                  <c:v>0.76686857439708533</c:v>
                </c:pt>
                <c:pt idx="83">
                  <c:v>0.77703882592631779</c:v>
                </c:pt>
                <c:pt idx="84">
                  <c:v>0.78982568306114265</c:v>
                </c:pt>
                <c:pt idx="85">
                  <c:v>0.79485900318625091</c:v>
                </c:pt>
                <c:pt idx="86">
                  <c:v>0.80124395954094041</c:v>
                </c:pt>
                <c:pt idx="87">
                  <c:v>0.79195599271462158</c:v>
                </c:pt>
                <c:pt idx="88">
                  <c:v>0.78449119650154908</c:v>
                </c:pt>
                <c:pt idx="89">
                  <c:v>0.77073119428609316</c:v>
                </c:pt>
                <c:pt idx="90">
                  <c:v>0.76724773492688658</c:v>
                </c:pt>
                <c:pt idx="91">
                  <c:v>0.75192639624400925</c:v>
                </c:pt>
                <c:pt idx="92">
                  <c:v>0.74429979420174441</c:v>
                </c:pt>
                <c:pt idx="93">
                  <c:v>0.74179766054882146</c:v>
                </c:pt>
                <c:pt idx="94">
                  <c:v>0.73814511057559373</c:v>
                </c:pt>
                <c:pt idx="95">
                  <c:v>0.73683404307477007</c:v>
                </c:pt>
                <c:pt idx="96">
                  <c:v>0.75535724847126917</c:v>
                </c:pt>
                <c:pt idx="97">
                  <c:v>0.78473210025146156</c:v>
                </c:pt>
                <c:pt idx="98">
                  <c:v>0.8238133169276618</c:v>
                </c:pt>
                <c:pt idx="99">
                  <c:v>0.87738685884843659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3.0855083399780048E-3</c:v>
                </c:pt>
                <c:pt idx="2">
                  <c:v>1.6172505508521562E-3</c:v>
                </c:pt>
                <c:pt idx="3">
                  <c:v>7.567069163342266E-4</c:v>
                </c:pt>
                <c:pt idx="4">
                  <c:v>9.0445302490582691E-5</c:v>
                </c:pt>
                <c:pt idx="5">
                  <c:v>2.1743601389612177E-4</c:v>
                </c:pt>
                <c:pt idx="6">
                  <c:v>6.9340291449526692E-4</c:v>
                </c:pt>
                <c:pt idx="7">
                  <c:v>5.8256839293520102E-3</c:v>
                </c:pt>
                <c:pt idx="8">
                  <c:v>6.2397646560136133E-3</c:v>
                </c:pt>
                <c:pt idx="9">
                  <c:v>1.8957550208628104E-3</c:v>
                </c:pt>
                <c:pt idx="10">
                  <c:v>7.4874547606607056E-4</c:v>
                </c:pt>
                <c:pt idx="11">
                  <c:v>4.6794821482586402E-3</c:v>
                </c:pt>
                <c:pt idx="12">
                  <c:v>5.7037563212993803E-3</c:v>
                </c:pt>
                <c:pt idx="13">
                  <c:v>4.3358801051096574E-3</c:v>
                </c:pt>
                <c:pt idx="14">
                  <c:v>2.6724683643056801E-3</c:v>
                </c:pt>
                <c:pt idx="15">
                  <c:v>6.3676322841903499E-3</c:v>
                </c:pt>
                <c:pt idx="16">
                  <c:v>7.4274924301569456E-3</c:v>
                </c:pt>
                <c:pt idx="17">
                  <c:v>8.366213295392666E-3</c:v>
                </c:pt>
                <c:pt idx="18">
                  <c:v>8.3181175309201549E-3</c:v>
                </c:pt>
                <c:pt idx="19">
                  <c:v>1.1667166964110853E-2</c:v>
                </c:pt>
                <c:pt idx="20">
                  <c:v>1.0777724800067778E-2</c:v>
                </c:pt>
                <c:pt idx="21">
                  <c:v>1.3669941912019423E-2</c:v>
                </c:pt>
                <c:pt idx="22">
                  <c:v>1.2197934059736237E-2</c:v>
                </c:pt>
                <c:pt idx="23">
                  <c:v>1.2391526389216478E-2</c:v>
                </c:pt>
                <c:pt idx="24">
                  <c:v>1.3595293023575317E-2</c:v>
                </c:pt>
                <c:pt idx="25">
                  <c:v>1.6004840328253667E-2</c:v>
                </c:pt>
                <c:pt idx="26">
                  <c:v>1.8168503622279175E-2</c:v>
                </c:pt>
                <c:pt idx="27">
                  <c:v>1.7186814555213981E-2</c:v>
                </c:pt>
                <c:pt idx="28">
                  <c:v>2.0925471874780999E-2</c:v>
                </c:pt>
                <c:pt idx="29">
                  <c:v>2.2347951591517479E-2</c:v>
                </c:pt>
                <c:pt idx="30">
                  <c:v>2.4097053186692197E-2</c:v>
                </c:pt>
                <c:pt idx="31">
                  <c:v>2.2883021571927231E-2</c:v>
                </c:pt>
                <c:pt idx="32">
                  <c:v>2.7214071622278402E-2</c:v>
                </c:pt>
                <c:pt idx="33">
                  <c:v>2.858251545112489E-2</c:v>
                </c:pt>
                <c:pt idx="34">
                  <c:v>3.5629420546668178E-2</c:v>
                </c:pt>
                <c:pt idx="35">
                  <c:v>3.5971965724303723E-2</c:v>
                </c:pt>
                <c:pt idx="36">
                  <c:v>3.967728548495808E-2</c:v>
                </c:pt>
                <c:pt idx="37">
                  <c:v>3.987418793445352E-2</c:v>
                </c:pt>
                <c:pt idx="38">
                  <c:v>4.0567786991176913E-2</c:v>
                </c:pt>
                <c:pt idx="39">
                  <c:v>4.509996498906732E-2</c:v>
                </c:pt>
                <c:pt idx="40">
                  <c:v>4.6668358549944333E-2</c:v>
                </c:pt>
                <c:pt idx="41">
                  <c:v>4.9595516991823518E-2</c:v>
                </c:pt>
                <c:pt idx="42">
                  <c:v>5.2484735725413456E-2</c:v>
                </c:pt>
                <c:pt idx="43">
                  <c:v>5.6718818329286935E-2</c:v>
                </c:pt>
                <c:pt idx="44">
                  <c:v>6.1438146187376974E-2</c:v>
                </c:pt>
                <c:pt idx="45">
                  <c:v>6.6027225338691653E-2</c:v>
                </c:pt>
                <c:pt idx="46">
                  <c:v>6.8771339806997567E-2</c:v>
                </c:pt>
                <c:pt idx="47">
                  <c:v>7.3766320832813426E-2</c:v>
                </c:pt>
                <c:pt idx="48">
                  <c:v>7.8083548952916138E-2</c:v>
                </c:pt>
                <c:pt idx="49">
                  <c:v>8.1611244960733131E-2</c:v>
                </c:pt>
                <c:pt idx="50">
                  <c:v>8.5113590799511862E-2</c:v>
                </c:pt>
                <c:pt idx="51">
                  <c:v>9.3202985652718007E-2</c:v>
                </c:pt>
                <c:pt idx="52">
                  <c:v>9.5040944425612284E-2</c:v>
                </c:pt>
                <c:pt idx="53">
                  <c:v>9.6444255107997923E-2</c:v>
                </c:pt>
                <c:pt idx="54">
                  <c:v>0.10485129936713561</c:v>
                </c:pt>
                <c:pt idx="55">
                  <c:v>0.10864472118840679</c:v>
                </c:pt>
                <c:pt idx="56">
                  <c:v>0.11618167068498525</c:v>
                </c:pt>
                <c:pt idx="57">
                  <c:v>0.12613271121459441</c:v>
                </c:pt>
                <c:pt idx="58">
                  <c:v>0.12941301240502484</c:v>
                </c:pt>
                <c:pt idx="59">
                  <c:v>0.1376011380679843</c:v>
                </c:pt>
                <c:pt idx="60">
                  <c:v>0.14387568594570599</c:v>
                </c:pt>
                <c:pt idx="61">
                  <c:v>0.14999345301067157</c:v>
                </c:pt>
                <c:pt idx="62">
                  <c:v>0.15674142185898365</c:v>
                </c:pt>
                <c:pt idx="63">
                  <c:v>0.16671739377704187</c:v>
                </c:pt>
                <c:pt idx="64">
                  <c:v>0.16969143718076751</c:v>
                </c:pt>
                <c:pt idx="65">
                  <c:v>0.18207329470412426</c:v>
                </c:pt>
                <c:pt idx="66">
                  <c:v>0.18736628519700288</c:v>
                </c:pt>
                <c:pt idx="67">
                  <c:v>0.19803028690356644</c:v>
                </c:pt>
                <c:pt idx="68">
                  <c:v>0.2061174543831738</c:v>
                </c:pt>
                <c:pt idx="69">
                  <c:v>0.21688901423607593</c:v>
                </c:pt>
                <c:pt idx="70">
                  <c:v>0.22712248316161882</c:v>
                </c:pt>
                <c:pt idx="71">
                  <c:v>0.23669641290463811</c:v>
                </c:pt>
                <c:pt idx="72">
                  <c:v>0.24636664865697355</c:v>
                </c:pt>
                <c:pt idx="73">
                  <c:v>0.25763256905855159</c:v>
                </c:pt>
                <c:pt idx="74">
                  <c:v>0.26673093690915339</c:v>
                </c:pt>
                <c:pt idx="75">
                  <c:v>0.27651490216182351</c:v>
                </c:pt>
                <c:pt idx="76">
                  <c:v>0.28996249459234935</c:v>
                </c:pt>
                <c:pt idx="77">
                  <c:v>0.30024503172094841</c:v>
                </c:pt>
                <c:pt idx="78">
                  <c:v>0.31024735492146949</c:v>
                </c:pt>
                <c:pt idx="79">
                  <c:v>0.32189166516168977</c:v>
                </c:pt>
                <c:pt idx="80">
                  <c:v>0.33432885825986386</c:v>
                </c:pt>
                <c:pt idx="81">
                  <c:v>0.3477388446706719</c:v>
                </c:pt>
                <c:pt idx="82">
                  <c:v>0.36059046919365573</c:v>
                </c:pt>
                <c:pt idx="83">
                  <c:v>0.37327621638358088</c:v>
                </c:pt>
                <c:pt idx="84">
                  <c:v>0.38569033632928906</c:v>
                </c:pt>
                <c:pt idx="85">
                  <c:v>0.39805798145810389</c:v>
                </c:pt>
                <c:pt idx="86">
                  <c:v>0.41031624675098521</c:v>
                </c:pt>
                <c:pt idx="87">
                  <c:v>0.42332368995293512</c:v>
                </c:pt>
                <c:pt idx="88">
                  <c:v>0.43714653953814719</c:v>
                </c:pt>
                <c:pt idx="89">
                  <c:v>0.44921647160256561</c:v>
                </c:pt>
                <c:pt idx="90">
                  <c:v>0.46376588515977901</c:v>
                </c:pt>
                <c:pt idx="91">
                  <c:v>0.47662261317607801</c:v>
                </c:pt>
                <c:pt idx="92">
                  <c:v>0.49045744143671138</c:v>
                </c:pt>
                <c:pt idx="93">
                  <c:v>0.50378599333208263</c:v>
                </c:pt>
                <c:pt idx="94">
                  <c:v>0.51688032939104689</c:v>
                </c:pt>
                <c:pt idx="95">
                  <c:v>0.53075392733514604</c:v>
                </c:pt>
                <c:pt idx="96">
                  <c:v>0.54443563839154629</c:v>
                </c:pt>
                <c:pt idx="97">
                  <c:v>0.55764659874929712</c:v>
                </c:pt>
                <c:pt idx="98">
                  <c:v>0.57115597287450437</c:v>
                </c:pt>
                <c:pt idx="99">
                  <c:v>0.58470800479435581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0.28924390916391562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0.31924390916391554</c:v>
                </c:pt>
                <c:pt idx="33">
                  <c:v>0.32924390916391555</c:v>
                </c:pt>
                <c:pt idx="34">
                  <c:v>0.33999999999999997</c:v>
                </c:pt>
                <c:pt idx="35">
                  <c:v>0.34017081913089864</c:v>
                </c:pt>
                <c:pt idx="36">
                  <c:v>0.32219545819576001</c:v>
                </c:pt>
                <c:pt idx="37">
                  <c:v>0.33219545819576002</c:v>
                </c:pt>
                <c:pt idx="38">
                  <c:v>0.34219545819576003</c:v>
                </c:pt>
                <c:pt idx="39">
                  <c:v>0.35219545819576004</c:v>
                </c:pt>
                <c:pt idx="40">
                  <c:v>0.36219545819576004</c:v>
                </c:pt>
                <c:pt idx="41">
                  <c:v>0.37219545819576005</c:v>
                </c:pt>
                <c:pt idx="42">
                  <c:v>0.38219545819576006</c:v>
                </c:pt>
                <c:pt idx="43">
                  <c:v>0.39219545819576007</c:v>
                </c:pt>
                <c:pt idx="44">
                  <c:v>0.40219545819575997</c:v>
                </c:pt>
                <c:pt idx="45">
                  <c:v>0.41219545819575998</c:v>
                </c:pt>
                <c:pt idx="46">
                  <c:v>0.42219545819575999</c:v>
                </c:pt>
                <c:pt idx="47">
                  <c:v>0.43219545819576</c:v>
                </c:pt>
                <c:pt idx="48">
                  <c:v>0.44219545819576001</c:v>
                </c:pt>
                <c:pt idx="49">
                  <c:v>0.45219545819576001</c:v>
                </c:pt>
                <c:pt idx="50">
                  <c:v>0.46219545819576002</c:v>
                </c:pt>
                <c:pt idx="51">
                  <c:v>0.47219545819576003</c:v>
                </c:pt>
                <c:pt idx="52">
                  <c:v>0.48219545819576004</c:v>
                </c:pt>
                <c:pt idx="53">
                  <c:v>0.49219545819576005</c:v>
                </c:pt>
                <c:pt idx="54">
                  <c:v>0.50219545819575995</c:v>
                </c:pt>
                <c:pt idx="55">
                  <c:v>0.51219545819575996</c:v>
                </c:pt>
                <c:pt idx="56">
                  <c:v>0.52219545819575997</c:v>
                </c:pt>
                <c:pt idx="57">
                  <c:v>0.53219545819576108</c:v>
                </c:pt>
                <c:pt idx="58">
                  <c:v>0.54219545819576109</c:v>
                </c:pt>
                <c:pt idx="59">
                  <c:v>0.5521954581957611</c:v>
                </c:pt>
                <c:pt idx="60">
                  <c:v>0.562195458195761</c:v>
                </c:pt>
                <c:pt idx="61">
                  <c:v>0.57219545819576101</c:v>
                </c:pt>
                <c:pt idx="62">
                  <c:v>0.58219545819576102</c:v>
                </c:pt>
                <c:pt idx="63">
                  <c:v>0.59219545819576103</c:v>
                </c:pt>
                <c:pt idx="64">
                  <c:v>0.60219545819576104</c:v>
                </c:pt>
                <c:pt idx="65">
                  <c:v>0.61219545819576104</c:v>
                </c:pt>
                <c:pt idx="66">
                  <c:v>0.62219545819576094</c:v>
                </c:pt>
                <c:pt idx="67">
                  <c:v>0.63219545819576095</c:v>
                </c:pt>
                <c:pt idx="68">
                  <c:v>0.64219545819576096</c:v>
                </c:pt>
                <c:pt idx="69">
                  <c:v>0.65219545819576097</c:v>
                </c:pt>
                <c:pt idx="70">
                  <c:v>0.66219545819576098</c:v>
                </c:pt>
                <c:pt idx="71">
                  <c:v>0.66533581932042729</c:v>
                </c:pt>
                <c:pt idx="72">
                  <c:v>0.63932271522491924</c:v>
                </c:pt>
                <c:pt idx="73">
                  <c:v>0.64932271522491924</c:v>
                </c:pt>
                <c:pt idx="74">
                  <c:v>0.65932271522491925</c:v>
                </c:pt>
                <c:pt idx="75">
                  <c:v>0.66932271522491926</c:v>
                </c:pt>
                <c:pt idx="76">
                  <c:v>0.67932271522491927</c:v>
                </c:pt>
                <c:pt idx="77">
                  <c:v>0.68932271522491928</c:v>
                </c:pt>
                <c:pt idx="78">
                  <c:v>0.69932271522491929</c:v>
                </c:pt>
                <c:pt idx="79">
                  <c:v>0.7093227152249193</c:v>
                </c:pt>
                <c:pt idx="80">
                  <c:v>0.71932271522491931</c:v>
                </c:pt>
                <c:pt idx="81">
                  <c:v>0.72932271522491932</c:v>
                </c:pt>
                <c:pt idx="82">
                  <c:v>0.73932271522491932</c:v>
                </c:pt>
                <c:pt idx="83">
                  <c:v>0.74932271522491922</c:v>
                </c:pt>
                <c:pt idx="84">
                  <c:v>0.75932271522491923</c:v>
                </c:pt>
                <c:pt idx="85">
                  <c:v>0.76932271522491924</c:v>
                </c:pt>
                <c:pt idx="86">
                  <c:v>0.77932271522491925</c:v>
                </c:pt>
                <c:pt idx="87">
                  <c:v>0.78932271522491926</c:v>
                </c:pt>
                <c:pt idx="88">
                  <c:v>0.79932271522491927</c:v>
                </c:pt>
                <c:pt idx="89">
                  <c:v>0.80932271522491928</c:v>
                </c:pt>
                <c:pt idx="90">
                  <c:v>0.81932271522491928</c:v>
                </c:pt>
                <c:pt idx="91">
                  <c:v>0.82932271522491929</c:v>
                </c:pt>
                <c:pt idx="92">
                  <c:v>0.8393227152249193</c:v>
                </c:pt>
                <c:pt idx="93">
                  <c:v>0.84932271522491931</c:v>
                </c:pt>
                <c:pt idx="94">
                  <c:v>0.85932271522491921</c:v>
                </c:pt>
                <c:pt idx="95">
                  <c:v>0.86932271522491922</c:v>
                </c:pt>
                <c:pt idx="96">
                  <c:v>0.87932271522491923</c:v>
                </c:pt>
                <c:pt idx="97">
                  <c:v>0.88932271522491924</c:v>
                </c:pt>
                <c:pt idx="98">
                  <c:v>0.89932271522491924</c:v>
                </c:pt>
                <c:pt idx="99">
                  <c:v>0.90932271522491925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0.99365301489650792</c:v>
                </c:pt>
                <c:pt idx="1">
                  <c:v>0.99624479871314831</c:v>
                </c:pt>
                <c:pt idx="2">
                  <c:v>0.98890128425658097</c:v>
                </c:pt>
                <c:pt idx="3">
                  <c:v>1</c:v>
                </c:pt>
                <c:pt idx="4">
                  <c:v>0.9563575541913103</c:v>
                </c:pt>
                <c:pt idx="5">
                  <c:v>0.9627796187516674</c:v>
                </c:pt>
                <c:pt idx="6">
                  <c:v>0.94548565217959257</c:v>
                </c:pt>
                <c:pt idx="7">
                  <c:v>0.94974581173201456</c:v>
                </c:pt>
                <c:pt idx="8">
                  <c:v>0.93734059185951901</c:v>
                </c:pt>
                <c:pt idx="9">
                  <c:v>0.92133182428835503</c:v>
                </c:pt>
                <c:pt idx="10">
                  <c:v>0.89704769462338163</c:v>
                </c:pt>
                <c:pt idx="11">
                  <c:v>0.88557344535676152</c:v>
                </c:pt>
                <c:pt idx="12">
                  <c:v>0.88424254246938327</c:v>
                </c:pt>
                <c:pt idx="13">
                  <c:v>0.88438593127661957</c:v>
                </c:pt>
                <c:pt idx="14">
                  <c:v>0.86506848648471701</c:v>
                </c:pt>
                <c:pt idx="15">
                  <c:v>0.8546507752227146</c:v>
                </c:pt>
                <c:pt idx="16">
                  <c:v>0.82984033256739942</c:v>
                </c:pt>
                <c:pt idx="17">
                  <c:v>0.84185817554749887</c:v>
                </c:pt>
                <c:pt idx="18">
                  <c:v>0.83544785526439946</c:v>
                </c:pt>
                <c:pt idx="19">
                  <c:v>0.8227517589777239</c:v>
                </c:pt>
                <c:pt idx="20">
                  <c:v>0.81150084782018883</c:v>
                </c:pt>
                <c:pt idx="21">
                  <c:v>0.7975799708771617</c:v>
                </c:pt>
                <c:pt idx="22">
                  <c:v>0.77795507461923985</c:v>
                </c:pt>
                <c:pt idx="23">
                  <c:v>0.78243675178437988</c:v>
                </c:pt>
                <c:pt idx="24">
                  <c:v>0.76687225157664318</c:v>
                </c:pt>
                <c:pt idx="25">
                  <c:v>0.76250599016737663</c:v>
                </c:pt>
                <c:pt idx="26">
                  <c:v>0.76164082564297453</c:v>
                </c:pt>
                <c:pt idx="27">
                  <c:v>0.74213141254310577</c:v>
                </c:pt>
                <c:pt idx="28">
                  <c:v>0.72311379566612866</c:v>
                </c:pt>
                <c:pt idx="29">
                  <c:v>0.71392859631553407</c:v>
                </c:pt>
                <c:pt idx="30">
                  <c:v>0.71863724935973061</c:v>
                </c:pt>
                <c:pt idx="31">
                  <c:v>0.69399582152191952</c:v>
                </c:pt>
                <c:pt idx="32">
                  <c:v>0.68541477067965684</c:v>
                </c:pt>
                <c:pt idx="33">
                  <c:v>0.68326637026518278</c:v>
                </c:pt>
                <c:pt idx="34">
                  <c:v>0.68144617993899459</c:v>
                </c:pt>
                <c:pt idx="35">
                  <c:v>0.6740873332437145</c:v>
                </c:pt>
                <c:pt idx="36">
                  <c:v>0.66356225974230398</c:v>
                </c:pt>
                <c:pt idx="37">
                  <c:v>0.62921578535899392</c:v>
                </c:pt>
                <c:pt idx="38">
                  <c:v>0.63493056413960536</c:v>
                </c:pt>
                <c:pt idx="39">
                  <c:v>0.61838406214170083</c:v>
                </c:pt>
                <c:pt idx="40">
                  <c:v>0.62442821550856553</c:v>
                </c:pt>
                <c:pt idx="41">
                  <c:v>0.59883098113634847</c:v>
                </c:pt>
                <c:pt idx="42">
                  <c:v>0.59622930020122045</c:v>
                </c:pt>
                <c:pt idx="43">
                  <c:v>0.58601974756148045</c:v>
                </c:pt>
                <c:pt idx="44">
                  <c:v>0.58006870387581133</c:v>
                </c:pt>
                <c:pt idx="45">
                  <c:v>0.56682805056075469</c:v>
                </c:pt>
                <c:pt idx="46">
                  <c:v>0.56439181109509973</c:v>
                </c:pt>
                <c:pt idx="47">
                  <c:v>0.55282598894422597</c:v>
                </c:pt>
                <c:pt idx="48">
                  <c:v>0.54374153995446228</c:v>
                </c:pt>
                <c:pt idx="49">
                  <c:v>0.53491081296795506</c:v>
                </c:pt>
                <c:pt idx="50">
                  <c:v>0.52083824670400269</c:v>
                </c:pt>
                <c:pt idx="51">
                  <c:v>0.51891793998136282</c:v>
                </c:pt>
                <c:pt idx="52">
                  <c:v>0.50893215497154631</c:v>
                </c:pt>
                <c:pt idx="53">
                  <c:v>0.50015127296929029</c:v>
                </c:pt>
                <c:pt idx="54">
                  <c:v>0.48915433650051654</c:v>
                </c:pt>
                <c:pt idx="55">
                  <c:v>0.47262341044194978</c:v>
                </c:pt>
                <c:pt idx="56">
                  <c:v>0.46796019539699807</c:v>
                </c:pt>
                <c:pt idx="57">
                  <c:v>0.466007888283201</c:v>
                </c:pt>
                <c:pt idx="58">
                  <c:v>0.45256409116349705</c:v>
                </c:pt>
                <c:pt idx="59">
                  <c:v>0.45419542223364551</c:v>
                </c:pt>
                <c:pt idx="60">
                  <c:v>0.44291758331917558</c:v>
                </c:pt>
                <c:pt idx="61">
                  <c:v>0.43391192177612076</c:v>
                </c:pt>
                <c:pt idx="62">
                  <c:v>0.43054018930769272</c:v>
                </c:pt>
                <c:pt idx="63">
                  <c:v>0.44633405248118313</c:v>
                </c:pt>
                <c:pt idx="64">
                  <c:v>0.42624136267446427</c:v>
                </c:pt>
                <c:pt idx="65">
                  <c:v>0.44511530230228918</c:v>
                </c:pt>
                <c:pt idx="66">
                  <c:v>0.45763871690491775</c:v>
                </c:pt>
                <c:pt idx="67">
                  <c:v>0.45822102846195445</c:v>
                </c:pt>
                <c:pt idx="68">
                  <c:v>0.45198127763363</c:v>
                </c:pt>
                <c:pt idx="69">
                  <c:v>0.4502272833629784</c:v>
                </c:pt>
                <c:pt idx="70">
                  <c:v>0.43375310607507805</c:v>
                </c:pt>
                <c:pt idx="71">
                  <c:v>0.4155472763984881</c:v>
                </c:pt>
                <c:pt idx="72">
                  <c:v>0.41924382871536997</c:v>
                </c:pt>
                <c:pt idx="73">
                  <c:v>0.41371310114846827</c:v>
                </c:pt>
                <c:pt idx="74">
                  <c:v>0.41175299015061556</c:v>
                </c:pt>
                <c:pt idx="75">
                  <c:v>0.39897477002900572</c:v>
                </c:pt>
                <c:pt idx="76">
                  <c:v>0.42800187304264492</c:v>
                </c:pt>
                <c:pt idx="77">
                  <c:v>0.43500037348362258</c:v>
                </c:pt>
                <c:pt idx="78">
                  <c:v>0.44333916387507949</c:v>
                </c:pt>
                <c:pt idx="79">
                  <c:v>0.44634444722749445</c:v>
                </c:pt>
                <c:pt idx="80">
                  <c:v>0.43413602293861525</c:v>
                </c:pt>
                <c:pt idx="81">
                  <c:v>0.41514739563138869</c:v>
                </c:pt>
                <c:pt idx="82">
                  <c:v>0.39644804724401478</c:v>
                </c:pt>
                <c:pt idx="83">
                  <c:v>0.37957317605607388</c:v>
                </c:pt>
                <c:pt idx="84">
                  <c:v>0.36367499899004785</c:v>
                </c:pt>
                <c:pt idx="85">
                  <c:v>0.34268341999379337</c:v>
                </c:pt>
                <c:pt idx="86">
                  <c:v>0.33564044044415536</c:v>
                </c:pt>
                <c:pt idx="87">
                  <c:v>0.31348395052062766</c:v>
                </c:pt>
                <c:pt idx="88">
                  <c:v>0.30300295731295329</c:v>
                </c:pt>
                <c:pt idx="89">
                  <c:v>0.26973755175470548</c:v>
                </c:pt>
                <c:pt idx="90">
                  <c:v>0.28715399644038264</c:v>
                </c:pt>
                <c:pt idx="91">
                  <c:v>0.36359834129681917</c:v>
                </c:pt>
                <c:pt idx="92">
                  <c:v>0.35640119251997798</c:v>
                </c:pt>
                <c:pt idx="93">
                  <c:v>0.32643269377994638</c:v>
                </c:pt>
                <c:pt idx="94">
                  <c:v>0.28238392815141239</c:v>
                </c:pt>
                <c:pt idx="95">
                  <c:v>0.24267003758414507</c:v>
                </c:pt>
                <c:pt idx="96">
                  <c:v>0.19904924741566918</c:v>
                </c:pt>
                <c:pt idx="97">
                  <c:v>0.17233653068235807</c:v>
                </c:pt>
                <c:pt idx="98">
                  <c:v>0.12487035360102582</c:v>
                </c:pt>
                <c:pt idx="99">
                  <c:v>0.12496134598486791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0.99998890863253209</c:v>
                </c:pt>
                <c:pt idx="2">
                  <c:v>0.99996071974192535</c:v>
                </c:pt>
                <c:pt idx="3">
                  <c:v>0.99984761048366777</c:v>
                </c:pt>
                <c:pt idx="4">
                  <c:v>0.99979264748579078</c:v>
                </c:pt>
                <c:pt idx="5">
                  <c:v>0.99962038426770095</c:v>
                </c:pt>
                <c:pt idx="6">
                  <c:v>0.99964111217826468</c:v>
                </c:pt>
                <c:pt idx="7">
                  <c:v>0.99958347310436158</c:v>
                </c:pt>
                <c:pt idx="8">
                  <c:v>0.99935172225112356</c:v>
                </c:pt>
                <c:pt idx="9">
                  <c:v>0.99924025467541522</c:v>
                </c:pt>
                <c:pt idx="10">
                  <c:v>0.99895522254788816</c:v>
                </c:pt>
                <c:pt idx="11">
                  <c:v>0.9988527775526953</c:v>
                </c:pt>
                <c:pt idx="12">
                  <c:v>0.99860049232057613</c:v>
                </c:pt>
                <c:pt idx="13">
                  <c:v>0.99813800498705785</c:v>
                </c:pt>
                <c:pt idx="14">
                  <c:v>0.99788026082678627</c:v>
                </c:pt>
                <c:pt idx="15">
                  <c:v>0.99753772976898947</c:v>
                </c:pt>
                <c:pt idx="16">
                  <c:v>0.99716652265462558</c:v>
                </c:pt>
                <c:pt idx="17">
                  <c:v>0.99683273389007998</c:v>
                </c:pt>
                <c:pt idx="18">
                  <c:v>0.99653919304202088</c:v>
                </c:pt>
                <c:pt idx="19">
                  <c:v>0.99627876613221777</c:v>
                </c:pt>
                <c:pt idx="20">
                  <c:v>0.99582335271537581</c:v>
                </c:pt>
                <c:pt idx="21">
                  <c:v>0.99542806091678016</c:v>
                </c:pt>
                <c:pt idx="22">
                  <c:v>0.99506429476193958</c:v>
                </c:pt>
                <c:pt idx="23">
                  <c:v>0.99471756606867967</c:v>
                </c:pt>
                <c:pt idx="24">
                  <c:v>0.99421245505043165</c:v>
                </c:pt>
                <c:pt idx="25">
                  <c:v>0.99403362510214321</c:v>
                </c:pt>
                <c:pt idx="26">
                  <c:v>0.99376309450380385</c:v>
                </c:pt>
                <c:pt idx="27">
                  <c:v>0.99331793159263693</c:v>
                </c:pt>
                <c:pt idx="28">
                  <c:v>0.9931328218749208</c:v>
                </c:pt>
                <c:pt idx="29">
                  <c:v>0.99282814294484978</c:v>
                </c:pt>
                <c:pt idx="30">
                  <c:v>0.99241459910652718</c:v>
                </c:pt>
                <c:pt idx="31">
                  <c:v>0.99193926527338361</c:v>
                </c:pt>
                <c:pt idx="32">
                  <c:v>0.99155037336732921</c:v>
                </c:pt>
                <c:pt idx="33">
                  <c:v>0.99122778941985812</c:v>
                </c:pt>
                <c:pt idx="34">
                  <c:v>0.99113212470706424</c:v>
                </c:pt>
                <c:pt idx="35">
                  <c:v>0.9906869084078479</c:v>
                </c:pt>
                <c:pt idx="36">
                  <c:v>0.99035879879716171</c:v>
                </c:pt>
                <c:pt idx="37">
                  <c:v>0.9900259176294729</c:v>
                </c:pt>
                <c:pt idx="38">
                  <c:v>0.98951089645437018</c:v>
                </c:pt>
                <c:pt idx="39">
                  <c:v>0.98915684692470152</c:v>
                </c:pt>
                <c:pt idx="40">
                  <c:v>0.98872659262660556</c:v>
                </c:pt>
                <c:pt idx="41">
                  <c:v>0.98818465052709425</c:v>
                </c:pt>
                <c:pt idx="42">
                  <c:v>0.9877943171436786</c:v>
                </c:pt>
                <c:pt idx="43">
                  <c:v>0.98734551049807273</c:v>
                </c:pt>
                <c:pt idx="44">
                  <c:v>0.98696568121357098</c:v>
                </c:pt>
                <c:pt idx="45">
                  <c:v>0.98666537343012617</c:v>
                </c:pt>
                <c:pt idx="46">
                  <c:v>0.98617850110459304</c:v>
                </c:pt>
                <c:pt idx="47">
                  <c:v>0.98573349835757695</c:v>
                </c:pt>
                <c:pt idx="48">
                  <c:v>0.98542888616256874</c:v>
                </c:pt>
                <c:pt idx="49">
                  <c:v>0.98498331616751866</c:v>
                </c:pt>
                <c:pt idx="50">
                  <c:v>0.9846087255854612</c:v>
                </c:pt>
                <c:pt idx="51">
                  <c:v>0.98470969573576217</c:v>
                </c:pt>
                <c:pt idx="52">
                  <c:v>0.98439572061141689</c:v>
                </c:pt>
                <c:pt idx="53">
                  <c:v>0.98384706496456831</c:v>
                </c:pt>
                <c:pt idx="54">
                  <c:v>0.98383357113483194</c:v>
                </c:pt>
                <c:pt idx="55">
                  <c:v>0.98341819208227721</c:v>
                </c:pt>
                <c:pt idx="56">
                  <c:v>0.98328209926832622</c:v>
                </c:pt>
                <c:pt idx="57">
                  <c:v>0.98320473998331104</c:v>
                </c:pt>
                <c:pt idx="58">
                  <c:v>0.98268058945159176</c:v>
                </c:pt>
                <c:pt idx="59">
                  <c:v>0.98244634270699815</c:v>
                </c:pt>
                <c:pt idx="60">
                  <c:v>0.98207596310741618</c:v>
                </c:pt>
                <c:pt idx="61">
                  <c:v>0.98146075925575582</c:v>
                </c:pt>
                <c:pt idx="62">
                  <c:v>0.98098007994406788</c:v>
                </c:pt>
                <c:pt idx="63">
                  <c:v>0.98067514074725137</c:v>
                </c:pt>
                <c:pt idx="64">
                  <c:v>0.97978440116752763</c:v>
                </c:pt>
                <c:pt idx="65">
                  <c:v>0.97999479680060975</c:v>
                </c:pt>
                <c:pt idx="66">
                  <c:v>0.97944315142293892</c:v>
                </c:pt>
                <c:pt idx="67">
                  <c:v>0.9793317105412559</c:v>
                </c:pt>
                <c:pt idx="68">
                  <c:v>0.97935964583862267</c:v>
                </c:pt>
                <c:pt idx="69">
                  <c:v>0.97931878395955474</c:v>
                </c:pt>
                <c:pt idx="70">
                  <c:v>0.97946862419648206</c:v>
                </c:pt>
                <c:pt idx="71">
                  <c:v>0.97922019625100365</c:v>
                </c:pt>
                <c:pt idx="72">
                  <c:v>0.9791530207365996</c:v>
                </c:pt>
                <c:pt idx="73">
                  <c:v>0.97919768651425731</c:v>
                </c:pt>
                <c:pt idx="74">
                  <c:v>0.97911105772899321</c:v>
                </c:pt>
                <c:pt idx="75">
                  <c:v>0.97909623587150274</c:v>
                </c:pt>
                <c:pt idx="76">
                  <c:v>0.97991746420961878</c:v>
                </c:pt>
                <c:pt idx="77">
                  <c:v>0.98032827858386584</c:v>
                </c:pt>
                <c:pt idx="78">
                  <c:v>0.9804986131586354</c:v>
                </c:pt>
                <c:pt idx="79">
                  <c:v>0.98110918559692384</c:v>
                </c:pt>
                <c:pt idx="80">
                  <c:v>0.98116359469377767</c:v>
                </c:pt>
                <c:pt idx="81">
                  <c:v>0.98133304169221036</c:v>
                </c:pt>
                <c:pt idx="82">
                  <c:v>0.98125239904209527</c:v>
                </c:pt>
                <c:pt idx="83">
                  <c:v>0.98109601209549047</c:v>
                </c:pt>
                <c:pt idx="84">
                  <c:v>0.98105008502514224</c:v>
                </c:pt>
                <c:pt idx="85">
                  <c:v>0.98074754829059296</c:v>
                </c:pt>
                <c:pt idx="86">
                  <c:v>0.98048000742307484</c:v>
                </c:pt>
                <c:pt idx="87">
                  <c:v>0.97998265769265203</c:v>
                </c:pt>
                <c:pt idx="88">
                  <c:v>0.97966314355807815</c:v>
                </c:pt>
                <c:pt idx="89">
                  <c:v>0.97889994135723057</c:v>
                </c:pt>
                <c:pt idx="90">
                  <c:v>0.978419255372036</c:v>
                </c:pt>
                <c:pt idx="91">
                  <c:v>0.97803446099884761</c:v>
                </c:pt>
                <c:pt idx="92">
                  <c:v>0.97645322039589566</c:v>
                </c:pt>
                <c:pt idx="93">
                  <c:v>0.97414705682422587</c:v>
                </c:pt>
                <c:pt idx="94">
                  <c:v>0.97157331234399935</c:v>
                </c:pt>
                <c:pt idx="95">
                  <c:v>0.9666583617105281</c:v>
                </c:pt>
                <c:pt idx="96">
                  <c:v>0.96443409540815694</c:v>
                </c:pt>
                <c:pt idx="97">
                  <c:v>0.96398925282529291</c:v>
                </c:pt>
                <c:pt idx="98">
                  <c:v>0.96158438142195746</c:v>
                </c:pt>
                <c:pt idx="99">
                  <c:v>0.94812528728610479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0.993085508339978</c:v>
                </c:pt>
                <c:pt idx="2">
                  <c:v>0.97838274944914783</c:v>
                </c:pt>
                <c:pt idx="3">
                  <c:v>0.9707567069163342</c:v>
                </c:pt>
                <c:pt idx="4">
                  <c:v>0.95990955469750938</c:v>
                </c:pt>
                <c:pt idx="5">
                  <c:v>0.94978256398610383</c:v>
                </c:pt>
                <c:pt idx="6">
                  <c:v>0.94069340291449521</c:v>
                </c:pt>
                <c:pt idx="7">
                  <c:v>0.93582568392935206</c:v>
                </c:pt>
                <c:pt idx="8">
                  <c:v>0.92623976465601365</c:v>
                </c:pt>
                <c:pt idx="9">
                  <c:v>0.91189575502086284</c:v>
                </c:pt>
                <c:pt idx="10">
                  <c:v>0.90074874547606609</c:v>
                </c:pt>
                <c:pt idx="11">
                  <c:v>0.89467948214825865</c:v>
                </c:pt>
                <c:pt idx="12">
                  <c:v>0.88570375632129938</c:v>
                </c:pt>
                <c:pt idx="13">
                  <c:v>0.87433588010510965</c:v>
                </c:pt>
                <c:pt idx="14">
                  <c:v>0.86267246836430567</c:v>
                </c:pt>
                <c:pt idx="15">
                  <c:v>0.85636763228419033</c:v>
                </c:pt>
                <c:pt idx="16">
                  <c:v>0.84742749243015691</c:v>
                </c:pt>
                <c:pt idx="17">
                  <c:v>0.83836621329539263</c:v>
                </c:pt>
                <c:pt idx="18">
                  <c:v>0.82831811753092011</c:v>
                </c:pt>
                <c:pt idx="19">
                  <c:v>0.82166716696411091</c:v>
                </c:pt>
                <c:pt idx="20">
                  <c:v>0.81077772480006782</c:v>
                </c:pt>
                <c:pt idx="21">
                  <c:v>0.80366994191201946</c:v>
                </c:pt>
                <c:pt idx="22">
                  <c:v>0.79219793405973626</c:v>
                </c:pt>
                <c:pt idx="23">
                  <c:v>0.7823915263892165</c:v>
                </c:pt>
                <c:pt idx="24">
                  <c:v>0.77359529302357533</c:v>
                </c:pt>
                <c:pt idx="25">
                  <c:v>0.76600484032825367</c:v>
                </c:pt>
                <c:pt idx="26">
                  <c:v>0.75816850362227917</c:v>
                </c:pt>
                <c:pt idx="27">
                  <c:v>0.74718681455521396</c:v>
                </c:pt>
                <c:pt idx="28">
                  <c:v>0.74092547187478097</c:v>
                </c:pt>
                <c:pt idx="29">
                  <c:v>0.73234795159151744</c:v>
                </c:pt>
                <c:pt idx="30">
                  <c:v>0.72409705318669215</c:v>
                </c:pt>
                <c:pt idx="31">
                  <c:v>0.71288302157192718</c:v>
                </c:pt>
                <c:pt idx="32">
                  <c:v>0.70721407162227845</c:v>
                </c:pt>
                <c:pt idx="33">
                  <c:v>0.69858251545112493</c:v>
                </c:pt>
                <c:pt idx="34">
                  <c:v>0.69562942054666821</c:v>
                </c:pt>
                <c:pt idx="35">
                  <c:v>0.68597196572430374</c:v>
                </c:pt>
                <c:pt idx="36">
                  <c:v>0.67967728548495809</c:v>
                </c:pt>
                <c:pt idx="37">
                  <c:v>0.66987418793445352</c:v>
                </c:pt>
                <c:pt idx="38">
                  <c:v>0.66056778699117691</c:v>
                </c:pt>
                <c:pt idx="39">
                  <c:v>0.65509996498906731</c:v>
                </c:pt>
                <c:pt idx="40">
                  <c:v>0.64666835854994431</c:v>
                </c:pt>
                <c:pt idx="41">
                  <c:v>0.63959551699182349</c:v>
                </c:pt>
                <c:pt idx="42">
                  <c:v>0.63248473572541342</c:v>
                </c:pt>
                <c:pt idx="43">
                  <c:v>0.62671881832928689</c:v>
                </c:pt>
                <c:pt idx="44">
                  <c:v>0.62143814618737703</c:v>
                </c:pt>
                <c:pt idx="45">
                  <c:v>0.6160272253386917</c:v>
                </c:pt>
                <c:pt idx="46">
                  <c:v>0.6087713398069976</c:v>
                </c:pt>
                <c:pt idx="47">
                  <c:v>0.60376632083281345</c:v>
                </c:pt>
                <c:pt idx="48">
                  <c:v>0.59808354895291616</c:v>
                </c:pt>
                <c:pt idx="49">
                  <c:v>0.59161124496073314</c:v>
                </c:pt>
                <c:pt idx="50">
                  <c:v>0.58511359079951186</c:v>
                </c:pt>
                <c:pt idx="51">
                  <c:v>0.583202985652718</c:v>
                </c:pt>
                <c:pt idx="52">
                  <c:v>0.57504094442561227</c:v>
                </c:pt>
                <c:pt idx="53">
                  <c:v>0.5664442551079979</c:v>
                </c:pt>
                <c:pt idx="54">
                  <c:v>0.56485129936713563</c:v>
                </c:pt>
                <c:pt idx="55">
                  <c:v>0.5586447211884068</c:v>
                </c:pt>
                <c:pt idx="56">
                  <c:v>0.55618167068498525</c:v>
                </c:pt>
                <c:pt idx="57">
                  <c:v>0.5561327112145934</c:v>
                </c:pt>
                <c:pt idx="58">
                  <c:v>0.54941301240502383</c:v>
                </c:pt>
                <c:pt idx="59">
                  <c:v>0.54760113806798327</c:v>
                </c:pt>
                <c:pt idx="60">
                  <c:v>0.54387568594570501</c:v>
                </c:pt>
                <c:pt idx="61">
                  <c:v>0.53999345301067059</c:v>
                </c:pt>
                <c:pt idx="62">
                  <c:v>0.53674142185898266</c:v>
                </c:pt>
                <c:pt idx="63">
                  <c:v>0.53671739377704086</c:v>
                </c:pt>
                <c:pt idx="64">
                  <c:v>0.5296914371807665</c:v>
                </c:pt>
                <c:pt idx="65">
                  <c:v>0.53207329470412323</c:v>
                </c:pt>
                <c:pt idx="66">
                  <c:v>0.5273662851970019</c:v>
                </c:pt>
                <c:pt idx="67">
                  <c:v>0.52803028690356546</c:v>
                </c:pt>
                <c:pt idx="68">
                  <c:v>0.52611745438317281</c:v>
                </c:pt>
                <c:pt idx="69">
                  <c:v>0.52688901423607493</c:v>
                </c:pt>
                <c:pt idx="70">
                  <c:v>0.52712248316161781</c:v>
                </c:pt>
                <c:pt idx="71">
                  <c:v>0.52669641290463709</c:v>
                </c:pt>
                <c:pt idx="72">
                  <c:v>0.52636664865697258</c:v>
                </c:pt>
                <c:pt idx="73">
                  <c:v>0.5276325690585506</c:v>
                </c:pt>
                <c:pt idx="74">
                  <c:v>0.5267309369091524</c:v>
                </c:pt>
                <c:pt idx="75">
                  <c:v>0.52651490216182251</c:v>
                </c:pt>
                <c:pt idx="76">
                  <c:v>0.52996249459234834</c:v>
                </c:pt>
                <c:pt idx="77">
                  <c:v>0.53024503172094739</c:v>
                </c:pt>
                <c:pt idx="78">
                  <c:v>0.53024735492146846</c:v>
                </c:pt>
                <c:pt idx="79">
                  <c:v>0.53189166516168873</c:v>
                </c:pt>
                <c:pt idx="80">
                  <c:v>0.53432885825986287</c:v>
                </c:pt>
                <c:pt idx="81">
                  <c:v>0.5377388446706709</c:v>
                </c:pt>
                <c:pt idx="82">
                  <c:v>0.54059046919365472</c:v>
                </c:pt>
                <c:pt idx="83">
                  <c:v>0.54327621638357992</c:v>
                </c:pt>
                <c:pt idx="84">
                  <c:v>0.54569033632928809</c:v>
                </c:pt>
                <c:pt idx="85">
                  <c:v>0.54805798145810292</c:v>
                </c:pt>
                <c:pt idx="86">
                  <c:v>0.55031624675098423</c:v>
                </c:pt>
                <c:pt idx="87">
                  <c:v>0.55332368995293413</c:v>
                </c:pt>
                <c:pt idx="88">
                  <c:v>0.55714653953814619</c:v>
                </c:pt>
                <c:pt idx="89">
                  <c:v>0.5592164716025646</c:v>
                </c:pt>
                <c:pt idx="90">
                  <c:v>0.56376588515977799</c:v>
                </c:pt>
                <c:pt idx="91">
                  <c:v>0.56662261317607698</c:v>
                </c:pt>
                <c:pt idx="92">
                  <c:v>0.5704574414367104</c:v>
                </c:pt>
                <c:pt idx="93">
                  <c:v>0.57378599333208158</c:v>
                </c:pt>
                <c:pt idx="94">
                  <c:v>0.57688032939104594</c:v>
                </c:pt>
                <c:pt idx="95">
                  <c:v>0.58075392733514508</c:v>
                </c:pt>
                <c:pt idx="96">
                  <c:v>0.58443563839154533</c:v>
                </c:pt>
                <c:pt idx="97">
                  <c:v>0.58764659874929615</c:v>
                </c:pt>
                <c:pt idx="98">
                  <c:v>0.59115597287450339</c:v>
                </c:pt>
                <c:pt idx="99">
                  <c:v>0.59470800479435482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0.99992342373194854</c:v>
                      </c:pt>
                      <c:pt idx="1">
                        <c:v>0.99997352801124728</c:v>
                      </c:pt>
                      <c:pt idx="2">
                        <c:v>0.99997303470918075</c:v>
                      </c:pt>
                      <c:pt idx="3">
                        <c:v>0.99991144720062008</c:v>
                      </c:pt>
                      <c:pt idx="4">
                        <c:v>1</c:v>
                      </c:pt>
                      <c:pt idx="5">
                        <c:v>0.99981011381248752</c:v>
                      </c:pt>
                      <c:pt idx="6">
                        <c:v>0.99991105364308486</c:v>
                      </c:pt>
                      <c:pt idx="7">
                        <c:v>0.99989162790950237</c:v>
                      </c:pt>
                      <c:pt idx="8">
                        <c:v>0.99974242872415531</c:v>
                      </c:pt>
                      <c:pt idx="9">
                        <c:v>0.99970069537490669</c:v>
                      </c:pt>
                      <c:pt idx="10">
                        <c:v>0.99974099425008378</c:v>
                      </c:pt>
                      <c:pt idx="11">
                        <c:v>0.99964011654843965</c:v>
                      </c:pt>
                      <c:pt idx="12">
                        <c:v>0.99977574373399403</c:v>
                      </c:pt>
                      <c:pt idx="13">
                        <c:v>0.99943849817003771</c:v>
                      </c:pt>
                      <c:pt idx="14">
                        <c:v>0.99976142278524782</c:v>
                      </c:pt>
                      <c:pt idx="15">
                        <c:v>0.99950806437938056</c:v>
                      </c:pt>
                      <c:pt idx="16">
                        <c:v>0.99925055690112696</c:v>
                      </c:pt>
                      <c:pt idx="17">
                        <c:v>0.99940016446965008</c:v>
                      </c:pt>
                      <c:pt idx="18">
                        <c:v>0.99928461573524285</c:v>
                      </c:pt>
                      <c:pt idx="19">
                        <c:v>0.99925884175704205</c:v>
                      </c:pt>
                      <c:pt idx="20">
                        <c:v>0.99924372565607267</c:v>
                      </c:pt>
                      <c:pt idx="21">
                        <c:v>0.99901420652816275</c:v>
                      </c:pt>
                      <c:pt idx="22">
                        <c:v>0.99883381854117981</c:v>
                      </c:pt>
                      <c:pt idx="23">
                        <c:v>0.99881126755383376</c:v>
                      </c:pt>
                      <c:pt idx="24">
                        <c:v>0.99875145073357563</c:v>
                      </c:pt>
                      <c:pt idx="25">
                        <c:v>0.99867184952337951</c:v>
                      </c:pt>
                      <c:pt idx="26">
                        <c:v>0.99845670778418949</c:v>
                      </c:pt>
                      <c:pt idx="27">
                        <c:v>0.9985798817616276</c:v>
                      </c:pt>
                      <c:pt idx="28">
                        <c:v>0.99840065030379654</c:v>
                      </c:pt>
                      <c:pt idx="29">
                        <c:v>0.99816785355578563</c:v>
                      </c:pt>
                      <c:pt idx="30">
                        <c:v>0.99826164764788616</c:v>
                      </c:pt>
                      <c:pt idx="31">
                        <c:v>0.9980064038241877</c:v>
                      </c:pt>
                      <c:pt idx="32">
                        <c:v>0.99794423964896306</c:v>
                      </c:pt>
                      <c:pt idx="33">
                        <c:v>0.99783437737234026</c:v>
                      </c:pt>
                      <c:pt idx="34">
                        <c:v>0.99769618854258313</c:v>
                      </c:pt>
                      <c:pt idx="35">
                        <c:v>0.99762990719994737</c:v>
                      </c:pt>
                      <c:pt idx="36">
                        <c:v>0.99734518404335282</c:v>
                      </c:pt>
                      <c:pt idx="37">
                        <c:v>0.99705268276701131</c:v>
                      </c:pt>
                      <c:pt idx="38">
                        <c:v>0.99707687578422199</c:v>
                      </c:pt>
                      <c:pt idx="39">
                        <c:v>0.99716401341332928</c:v>
                      </c:pt>
                      <c:pt idx="40">
                        <c:v>0.99676259947289803</c:v>
                      </c:pt>
                      <c:pt idx="41">
                        <c:v>0.99659546136886168</c:v>
                      </c:pt>
                      <c:pt idx="42">
                        <c:v>0.99653619717366715</c:v>
                      </c:pt>
                      <c:pt idx="43">
                        <c:v>0.99645183924438652</c:v>
                      </c:pt>
                      <c:pt idx="44">
                        <c:v>0.99603840521981268</c:v>
                      </c:pt>
                      <c:pt idx="45">
                        <c:v>0.99586418224994633</c:v>
                      </c:pt>
                      <c:pt idx="46">
                        <c:v>0.99570748284950372</c:v>
                      </c:pt>
                      <c:pt idx="47">
                        <c:v>0.99548252211745991</c:v>
                      </c:pt>
                      <c:pt idx="48">
                        <c:v>0.99539112869816782</c:v>
                      </c:pt>
                      <c:pt idx="49">
                        <c:v>0.99524615664104232</c:v>
                      </c:pt>
                      <c:pt idx="50">
                        <c:v>0.99479738788400496</c:v>
                      </c:pt>
                      <c:pt idx="51">
                        <c:v>0.99481308595095808</c:v>
                      </c:pt>
                      <c:pt idx="52">
                        <c:v>0.99447258893750756</c:v>
                      </c:pt>
                      <c:pt idx="53">
                        <c:v>0.99450052813450407</c:v>
                      </c:pt>
                      <c:pt idx="54">
                        <c:v>0.99414298780170396</c:v>
                      </c:pt>
                      <c:pt idx="55">
                        <c:v>0.99404252319116027</c:v>
                      </c:pt>
                      <c:pt idx="56">
                        <c:v>0.99388860911678412</c:v>
                      </c:pt>
                      <c:pt idx="57">
                        <c:v>0.99352331580090203</c:v>
                      </c:pt>
                      <c:pt idx="58">
                        <c:v>0.99338669880269759</c:v>
                      </c:pt>
                      <c:pt idx="59">
                        <c:v>0.99297412601775015</c:v>
                      </c:pt>
                      <c:pt idx="60">
                        <c:v>0.99281210320446478</c:v>
                      </c:pt>
                      <c:pt idx="61">
                        <c:v>0.99202054527432448</c:v>
                      </c:pt>
                      <c:pt idx="62">
                        <c:v>0.99186912306047359</c:v>
                      </c:pt>
                      <c:pt idx="63">
                        <c:v>0.99149761180530327</c:v>
                      </c:pt>
                      <c:pt idx="64">
                        <c:v>0.99103636962927455</c:v>
                      </c:pt>
                      <c:pt idx="65">
                        <c:v>0.99110173380327193</c:v>
                      </c:pt>
                      <c:pt idx="66">
                        <c:v>0.9912408794957327</c:v>
                      </c:pt>
                      <c:pt idx="67">
                        <c:v>0.99102356062969355</c:v>
                      </c:pt>
                      <c:pt idx="68">
                        <c:v>0.99091620330929808</c:v>
                      </c:pt>
                      <c:pt idx="69">
                        <c:v>0.99066927793258663</c:v>
                      </c:pt>
                      <c:pt idx="70">
                        <c:v>0.99031403054751954</c:v>
                      </c:pt>
                      <c:pt idx="71">
                        <c:v>0.99018380101860415</c:v>
                      </c:pt>
                      <c:pt idx="72">
                        <c:v>0.98976135398817633</c:v>
                      </c:pt>
                      <c:pt idx="73">
                        <c:v>0.98939048145283015</c:v>
                      </c:pt>
                      <c:pt idx="74">
                        <c:v>0.98892119745758833</c:v>
                      </c:pt>
                      <c:pt idx="75">
                        <c:v>0.98840645989614107</c:v>
                      </c:pt>
                      <c:pt idx="76">
                        <c:v>0.98790320204971771</c:v>
                      </c:pt>
                      <c:pt idx="77">
                        <c:v>0.98787712953108553</c:v>
                      </c:pt>
                      <c:pt idx="78">
                        <c:v>0.98675250401105219</c:v>
                      </c:pt>
                      <c:pt idx="79">
                        <c:v>0.98627287652549622</c:v>
                      </c:pt>
                      <c:pt idx="80">
                        <c:v>0.98595608493107845</c:v>
                      </c:pt>
                      <c:pt idx="81">
                        <c:v>0.98617413583129954</c:v>
                      </c:pt>
                      <c:pt idx="82">
                        <c:v>0.98630428061752418</c:v>
                      </c:pt>
                      <c:pt idx="83">
                        <c:v>0.98610264326825903</c:v>
                      </c:pt>
                      <c:pt idx="84">
                        <c:v>0.98577662051008363</c:v>
                      </c:pt>
                      <c:pt idx="85">
                        <c:v>0.98563474727898648</c:v>
                      </c:pt>
                      <c:pt idx="86">
                        <c:v>0.9854966081950326</c:v>
                      </c:pt>
                      <c:pt idx="87">
                        <c:v>0.98517622413132822</c:v>
                      </c:pt>
                      <c:pt idx="88">
                        <c:v>0.98474367249810912</c:v>
                      </c:pt>
                      <c:pt idx="89">
                        <c:v>0.98414332372961788</c:v>
                      </c:pt>
                      <c:pt idx="90">
                        <c:v>0.98335598891872744</c:v>
                      </c:pt>
                      <c:pt idx="91">
                        <c:v>0.98273839595592838</c:v>
                      </c:pt>
                      <c:pt idx="92">
                        <c:v>0.98186423665581513</c:v>
                      </c:pt>
                      <c:pt idx="93">
                        <c:v>0.98120619241691043</c:v>
                      </c:pt>
                      <c:pt idx="94">
                        <c:v>0.98132544329952354</c:v>
                      </c:pt>
                      <c:pt idx="95">
                        <c:v>0.98134446411643095</c:v>
                      </c:pt>
                      <c:pt idx="96">
                        <c:v>0.98096420993426658</c:v>
                      </c:pt>
                      <c:pt idx="97">
                        <c:v>0.98077884998161491</c:v>
                      </c:pt>
                      <c:pt idx="98">
                        <c:v>0.97998409574874845</c:v>
                      </c:pt>
                      <c:pt idx="99">
                        <c:v>0.96311779543281717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0.99998567002499628</c:v>
                      </c:pt>
                      <c:pt idx="2">
                        <c:v>0.99996118268553602</c:v>
                      </c:pt>
                      <c:pt idx="3">
                        <c:v>0.99984891003956644</c:v>
                      </c:pt>
                      <c:pt idx="4">
                        <c:v>0.9997922253927598</c:v>
                      </c:pt>
                      <c:pt idx="5">
                        <c:v>0.99961690888102517</c:v>
                      </c:pt>
                      <c:pt idx="6">
                        <c:v>0.99963942359210189</c:v>
                      </c:pt>
                      <c:pt idx="7">
                        <c:v>0.99958101373131913</c:v>
                      </c:pt>
                      <c:pt idx="8">
                        <c:v>0.99935158033311433</c:v>
                      </c:pt>
                      <c:pt idx="9">
                        <c:v>0.99924065174919618</c:v>
                      </c:pt>
                      <c:pt idx="10">
                        <c:v>0.99895455376481246</c:v>
                      </c:pt>
                      <c:pt idx="11">
                        <c:v>0.99885225793765109</c:v>
                      </c:pt>
                      <c:pt idx="12">
                        <c:v>0.99859805635119914</c:v>
                      </c:pt>
                      <c:pt idx="13">
                        <c:v>0.99813785217961426</c:v>
                      </c:pt>
                      <c:pt idx="14">
                        <c:v>0.9978821727935937</c:v>
                      </c:pt>
                      <c:pt idx="15">
                        <c:v>0.99753713668523292</c:v>
                      </c:pt>
                      <c:pt idx="16">
                        <c:v>0.99716695792357579</c:v>
                      </c:pt>
                      <c:pt idx="17">
                        <c:v>0.99683607124457019</c:v>
                      </c:pt>
                      <c:pt idx="18">
                        <c:v>0.99653851864180965</c:v>
                      </c:pt>
                      <c:pt idx="19">
                        <c:v>0.99627894749402879</c:v>
                      </c:pt>
                      <c:pt idx="20">
                        <c:v>0.9958243536113045</c:v>
                      </c:pt>
                      <c:pt idx="21">
                        <c:v>0.99542909906511001</c:v>
                      </c:pt>
                      <c:pt idx="22">
                        <c:v>0.99506447041043056</c:v>
                      </c:pt>
                      <c:pt idx="23">
                        <c:v>0.99471850482632296</c:v>
                      </c:pt>
                      <c:pt idx="24">
                        <c:v>0.99421412715269686</c:v>
                      </c:pt>
                      <c:pt idx="25">
                        <c:v>0.99403602221372145</c:v>
                      </c:pt>
                      <c:pt idx="26">
                        <c:v>0.99376480921503918</c:v>
                      </c:pt>
                      <c:pt idx="27">
                        <c:v>0.99332203104198913</c:v>
                      </c:pt>
                      <c:pt idx="28">
                        <c:v>0.99313380217293645</c:v>
                      </c:pt>
                      <c:pt idx="29">
                        <c:v>0.99282698156021087</c:v>
                      </c:pt>
                      <c:pt idx="30">
                        <c:v>0.99241729673587442</c:v>
                      </c:pt>
                      <c:pt idx="31">
                        <c:v>0.99194224769984352</c:v>
                      </c:pt>
                      <c:pt idx="32">
                        <c:v>0.99155220891683271</c:v>
                      </c:pt>
                      <c:pt idx="33">
                        <c:v>0.99123173370356699</c:v>
                      </c:pt>
                      <c:pt idx="34">
                        <c:v>0.99113774297624435</c:v>
                      </c:pt>
                      <c:pt idx="35">
                        <c:v>0.99069103960705462</c:v>
                      </c:pt>
                      <c:pt idx="36">
                        <c:v>0.990365027660563</c:v>
                      </c:pt>
                      <c:pt idx="37">
                        <c:v>0.99003063705859795</c:v>
                      </c:pt>
                      <c:pt idx="38">
                        <c:v>0.98951715854690359</c:v>
                      </c:pt>
                      <c:pt idx="39">
                        <c:v>0.98916239303414233</c:v>
                      </c:pt>
                      <c:pt idx="40">
                        <c:v>0.98873322934037722</c:v>
                      </c:pt>
                      <c:pt idx="41">
                        <c:v>0.98819320393145238</c:v>
                      </c:pt>
                      <c:pt idx="42">
                        <c:v>0.98780230254145351</c:v>
                      </c:pt>
                      <c:pt idx="43">
                        <c:v>0.98735482349466208</c:v>
                      </c:pt>
                      <c:pt idx="44">
                        <c:v>0.98697528979365345</c:v>
                      </c:pt>
                      <c:pt idx="45">
                        <c:v>0.98667882046478517</c:v>
                      </c:pt>
                      <c:pt idx="46">
                        <c:v>0.9861907788289257</c:v>
                      </c:pt>
                      <c:pt idx="47">
                        <c:v>0.98574880308098078</c:v>
                      </c:pt>
                      <c:pt idx="48">
                        <c:v>0.98544284507524327</c:v>
                      </c:pt>
                      <c:pt idx="49">
                        <c:v>0.98499844199135522</c:v>
                      </c:pt>
                      <c:pt idx="50">
                        <c:v>0.98462281342585867</c:v>
                      </c:pt>
                      <c:pt idx="51">
                        <c:v>0.98472636638568478</c:v>
                      </c:pt>
                      <c:pt idx="52">
                        <c:v>0.98440839875087283</c:v>
                      </c:pt>
                      <c:pt idx="53">
                        <c:v>0.98386329800315786</c:v>
                      </c:pt>
                      <c:pt idx="54">
                        <c:v>0.98384917532130622</c:v>
                      </c:pt>
                      <c:pt idx="55">
                        <c:v>0.98343499022950476</c:v>
                      </c:pt>
                      <c:pt idx="56">
                        <c:v>0.98329669226262328</c:v>
                      </c:pt>
                      <c:pt idx="57">
                        <c:v>0.98322357127491189</c:v>
                      </c:pt>
                      <c:pt idx="58">
                        <c:v>0.98270012931816131</c:v>
                      </c:pt>
                      <c:pt idx="59">
                        <c:v>0.98247028133365233</c:v>
                      </c:pt>
                      <c:pt idx="60">
                        <c:v>0.98210094511835566</c:v>
                      </c:pt>
                      <c:pt idx="61">
                        <c:v>0.98148997864325527</c:v>
                      </c:pt>
                      <c:pt idx="62">
                        <c:v>0.98101395332334618</c:v>
                      </c:pt>
                      <c:pt idx="63">
                        <c:v>0.98071476912287192</c:v>
                      </c:pt>
                      <c:pt idx="64">
                        <c:v>0.97982475931743773</c:v>
                      </c:pt>
                      <c:pt idx="65">
                        <c:v>0.98003871928486386</c:v>
                      </c:pt>
                      <c:pt idx="66">
                        <c:v>0.97948861675399301</c:v>
                      </c:pt>
                      <c:pt idx="67">
                        <c:v>0.9793838200352537</c:v>
                      </c:pt>
                      <c:pt idx="68">
                        <c:v>0.97941333590537327</c:v>
                      </c:pt>
                      <c:pt idx="69">
                        <c:v>0.97937348881202413</c:v>
                      </c:pt>
                      <c:pt idx="70">
                        <c:v>0.97953081094077477</c:v>
                      </c:pt>
                      <c:pt idx="71">
                        <c:v>0.9792806883486076</c:v>
                      </c:pt>
                      <c:pt idx="72">
                        <c:v>0.97922167666899584</c:v>
                      </c:pt>
                      <c:pt idx="73">
                        <c:v>0.97927236318814115</c:v>
                      </c:pt>
                      <c:pt idx="74">
                        <c:v>0.97918944592727031</c:v>
                      </c:pt>
                      <c:pt idx="75">
                        <c:v>0.97918156878748752</c:v>
                      </c:pt>
                      <c:pt idx="76">
                        <c:v>0.98000844111089414</c:v>
                      </c:pt>
                      <c:pt idx="77">
                        <c:v>0.98042862433035716</c:v>
                      </c:pt>
                      <c:pt idx="78">
                        <c:v>0.98060564599544042</c:v>
                      </c:pt>
                      <c:pt idx="79">
                        <c:v>0.98122163431432419</c:v>
                      </c:pt>
                      <c:pt idx="80">
                        <c:v>0.98128384900748078</c:v>
                      </c:pt>
                      <c:pt idx="81">
                        <c:v>0.98145730656772179</c:v>
                      </c:pt>
                      <c:pt idx="82">
                        <c:v>0.9813805612932851</c:v>
                      </c:pt>
                      <c:pt idx="83">
                        <c:v>0.98123030719233617</c:v>
                      </c:pt>
                      <c:pt idx="84">
                        <c:v>0.98118929658258447</c:v>
                      </c:pt>
                      <c:pt idx="85">
                        <c:v>0.98089177741420341</c:v>
                      </c:pt>
                      <c:pt idx="86">
                        <c:v>0.98063403847041275</c:v>
                      </c:pt>
                      <c:pt idx="87">
                        <c:v>0.9801415768095989</c:v>
                      </c:pt>
                      <c:pt idx="88">
                        <c:v>0.97981987121117187</c:v>
                      </c:pt>
                      <c:pt idx="89">
                        <c:v>0.97906725664437577</c:v>
                      </c:pt>
                      <c:pt idx="90">
                        <c:v>0.97859320395285043</c:v>
                      </c:pt>
                      <c:pt idx="91">
                        <c:v>0.97822059116837434</c:v>
                      </c:pt>
                      <c:pt idx="92">
                        <c:v>0.97665339475603308</c:v>
                      </c:pt>
                      <c:pt idx="93">
                        <c:v>0.97437266856639482</c:v>
                      </c:pt>
                      <c:pt idx="94">
                        <c:v>0.97182519621115993</c:v>
                      </c:pt>
                      <c:pt idx="95">
                        <c:v>0.96697032371841496</c:v>
                      </c:pt>
                      <c:pt idx="96">
                        <c:v>0.96478274570973888</c:v>
                      </c:pt>
                      <c:pt idx="97">
                        <c:v>0.96436364576416811</c:v>
                      </c:pt>
                      <c:pt idx="98">
                        <c:v>0.96200184120452514</c:v>
                      </c:pt>
                      <c:pt idx="99">
                        <c:v>0.94862863777498974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0.99996618764349043</c:v>
                      </c:pt>
                      <c:pt idx="1">
                        <c:v>0.99992974379342781</c:v>
                      </c:pt>
                      <c:pt idx="2">
                        <c:v>1</c:v>
                      </c:pt>
                      <c:pt idx="3">
                        <c:v>0.99982763717228496</c:v>
                      </c:pt>
                      <c:pt idx="4">
                        <c:v>0.99980364231095342</c:v>
                      </c:pt>
                      <c:pt idx="5">
                        <c:v>0.99970922774788806</c:v>
                      </c:pt>
                      <c:pt idx="6">
                        <c:v>0.9997059734156245</c:v>
                      </c:pt>
                      <c:pt idx="7">
                        <c:v>0.99967411521556993</c:v>
                      </c:pt>
                      <c:pt idx="8">
                        <c:v>0.99962069901063944</c:v>
                      </c:pt>
                      <c:pt idx="9">
                        <c:v>0.99951536141368447</c:v>
                      </c:pt>
                      <c:pt idx="10">
                        <c:v>0.99956715823796694</c:v>
                      </c:pt>
                      <c:pt idx="11">
                        <c:v>0.99943978772161934</c:v>
                      </c:pt>
                      <c:pt idx="12">
                        <c:v>0.99951327490400343</c:v>
                      </c:pt>
                      <c:pt idx="13">
                        <c:v>0.99944083097645975</c:v>
                      </c:pt>
                      <c:pt idx="14">
                        <c:v>0.99940233175865179</c:v>
                      </c:pt>
                      <c:pt idx="15">
                        <c:v>0.99928373548264171</c:v>
                      </c:pt>
                      <c:pt idx="16">
                        <c:v>0.99919337715668044</c:v>
                      </c:pt>
                      <c:pt idx="17">
                        <c:v>0.99923668001804489</c:v>
                      </c:pt>
                      <c:pt idx="18">
                        <c:v>0.99912720054366355</c:v>
                      </c:pt>
                      <c:pt idx="19">
                        <c:v>0.99915165474854417</c:v>
                      </c:pt>
                      <c:pt idx="20">
                        <c:v>0.99914261580175445</c:v>
                      </c:pt>
                      <c:pt idx="21">
                        <c:v>0.9990346700676983</c:v>
                      </c:pt>
                      <c:pt idx="22">
                        <c:v>0.99898452376599933</c:v>
                      </c:pt>
                      <c:pt idx="23">
                        <c:v>0.9989664069450005</c:v>
                      </c:pt>
                      <c:pt idx="24">
                        <c:v>0.99887817405613932</c:v>
                      </c:pt>
                      <c:pt idx="25">
                        <c:v>0.99876355616239432</c:v>
                      </c:pt>
                      <c:pt idx="26">
                        <c:v>0.9987055153800366</c:v>
                      </c:pt>
                      <c:pt idx="27">
                        <c:v>0.99870643406713488</c:v>
                      </c:pt>
                      <c:pt idx="28">
                        <c:v>0.99863529031539999</c:v>
                      </c:pt>
                      <c:pt idx="29">
                        <c:v>0.99857764659272041</c:v>
                      </c:pt>
                      <c:pt idx="30">
                        <c:v>0.99846692922640135</c:v>
                      </c:pt>
                      <c:pt idx="31">
                        <c:v>0.99850360664098037</c:v>
                      </c:pt>
                      <c:pt idx="32">
                        <c:v>0.99837830706334607</c:v>
                      </c:pt>
                      <c:pt idx="33">
                        <c:v>0.99838090741496344</c:v>
                      </c:pt>
                      <c:pt idx="34">
                        <c:v>0.99831081470355287</c:v>
                      </c:pt>
                      <c:pt idx="35">
                        <c:v>0.99819792518723005</c:v>
                      </c:pt>
                      <c:pt idx="36">
                        <c:v>0.99816166040329679</c:v>
                      </c:pt>
                      <c:pt idx="37">
                        <c:v>0.99820861465660327</c:v>
                      </c:pt>
                      <c:pt idx="38">
                        <c:v>0.99804727607406829</c:v>
                      </c:pt>
                      <c:pt idx="39">
                        <c:v>0.99793937705291536</c:v>
                      </c:pt>
                      <c:pt idx="40">
                        <c:v>0.99787722553506686</c:v>
                      </c:pt>
                      <c:pt idx="41">
                        <c:v>0.99781061293495243</c:v>
                      </c:pt>
                      <c:pt idx="42">
                        <c:v>0.99771077188961987</c:v>
                      </c:pt>
                      <c:pt idx="43">
                        <c:v>0.99759899569749255</c:v>
                      </c:pt>
                      <c:pt idx="44">
                        <c:v>0.99761226216203147</c:v>
                      </c:pt>
                      <c:pt idx="45">
                        <c:v>0.99757883907971601</c:v>
                      </c:pt>
                      <c:pt idx="46">
                        <c:v>0.99746401097790616</c:v>
                      </c:pt>
                      <c:pt idx="47">
                        <c:v>0.99739241566810566</c:v>
                      </c:pt>
                      <c:pt idx="48">
                        <c:v>0.99727068962757426</c:v>
                      </c:pt>
                      <c:pt idx="49">
                        <c:v>0.99733207038251825</c:v>
                      </c:pt>
                      <c:pt idx="50">
                        <c:v>0.99713734764508744</c:v>
                      </c:pt>
                      <c:pt idx="51">
                        <c:v>0.99702128165133974</c:v>
                      </c:pt>
                      <c:pt idx="52">
                        <c:v>0.99694357473669026</c:v>
                      </c:pt>
                      <c:pt idx="53">
                        <c:v>0.9968244801897117</c:v>
                      </c:pt>
                      <c:pt idx="54">
                        <c:v>0.99678889274287641</c:v>
                      </c:pt>
                      <c:pt idx="55">
                        <c:v>0.99656485765862102</c:v>
                      </c:pt>
                      <c:pt idx="56">
                        <c:v>0.99663509829422536</c:v>
                      </c:pt>
                      <c:pt idx="57">
                        <c:v>0.99676875948155164</c:v>
                      </c:pt>
                      <c:pt idx="58">
                        <c:v>0.99665654730232678</c:v>
                      </c:pt>
                      <c:pt idx="59">
                        <c:v>0.99659884908126006</c:v>
                      </c:pt>
                      <c:pt idx="60">
                        <c:v>0.99659944077803531</c:v>
                      </c:pt>
                      <c:pt idx="61">
                        <c:v>0.99653122436824071</c:v>
                      </c:pt>
                      <c:pt idx="62">
                        <c:v>0.99643980721647096</c:v>
                      </c:pt>
                      <c:pt idx="63">
                        <c:v>0.99650055734722043</c:v>
                      </c:pt>
                      <c:pt idx="64">
                        <c:v>0.99630373252914073</c:v>
                      </c:pt>
                      <c:pt idx="65">
                        <c:v>0.99639973533091841</c:v>
                      </c:pt>
                      <c:pt idx="66">
                        <c:v>0.99626120821616437</c:v>
                      </c:pt>
                      <c:pt idx="67">
                        <c:v>0.99635272657922469</c:v>
                      </c:pt>
                      <c:pt idx="68">
                        <c:v>0.99625121165485697</c:v>
                      </c:pt>
                      <c:pt idx="69">
                        <c:v>0.99608970957716036</c:v>
                      </c:pt>
                      <c:pt idx="70">
                        <c:v>0.99612246310786179</c:v>
                      </c:pt>
                      <c:pt idx="71">
                        <c:v>0.99582181107670076</c:v>
                      </c:pt>
                      <c:pt idx="72">
                        <c:v>0.99586734837194013</c:v>
                      </c:pt>
                      <c:pt idx="73">
                        <c:v>0.99579188367664939</c:v>
                      </c:pt>
                      <c:pt idx="74">
                        <c:v>0.99585444003965984</c:v>
                      </c:pt>
                      <c:pt idx="75">
                        <c:v>0.99589491677037456</c:v>
                      </c:pt>
                      <c:pt idx="76">
                        <c:v>0.99589870051554241</c:v>
                      </c:pt>
                      <c:pt idx="77">
                        <c:v>0.99576725040563929</c:v>
                      </c:pt>
                      <c:pt idx="78">
                        <c:v>0.99589878615586502</c:v>
                      </c:pt>
                      <c:pt idx="79">
                        <c:v>0.9959839437785919</c:v>
                      </c:pt>
                      <c:pt idx="80">
                        <c:v>0.99586536307354967</c:v>
                      </c:pt>
                      <c:pt idx="81">
                        <c:v>0.99592191682848552</c:v>
                      </c:pt>
                      <c:pt idx="82">
                        <c:v>0.99574260156366157</c:v>
                      </c:pt>
                      <c:pt idx="83">
                        <c:v>0.99564419304736351</c:v>
                      </c:pt>
                      <c:pt idx="84">
                        <c:v>0.99525848460476618</c:v>
                      </c:pt>
                      <c:pt idx="85">
                        <c:v>0.99493252975098112</c:v>
                      </c:pt>
                      <c:pt idx="86">
                        <c:v>0.9943483148257849</c:v>
                      </c:pt>
                      <c:pt idx="87">
                        <c:v>0.99383537600554983</c:v>
                      </c:pt>
                      <c:pt idx="88">
                        <c:v>0.99326990852554708</c:v>
                      </c:pt>
                      <c:pt idx="89">
                        <c:v>0.99254438706785031</c:v>
                      </c:pt>
                      <c:pt idx="90">
                        <c:v>0.99150907342091243</c:v>
                      </c:pt>
                      <c:pt idx="91">
                        <c:v>0.9907761868954611</c:v>
                      </c:pt>
                      <c:pt idx="92">
                        <c:v>0.98991673175850237</c:v>
                      </c:pt>
                      <c:pt idx="93">
                        <c:v>0.98752340394310467</c:v>
                      </c:pt>
                      <c:pt idx="94">
                        <c:v>0.98593482266941079</c:v>
                      </c:pt>
                      <c:pt idx="95">
                        <c:v>0.97912412808030347</c:v>
                      </c:pt>
                      <c:pt idx="96">
                        <c:v>0.97451639844013782</c:v>
                      </c:pt>
                      <c:pt idx="97">
                        <c:v>0.97146693339942081</c:v>
                      </c:pt>
                      <c:pt idx="98">
                        <c:v>0.9604430307805023</c:v>
                      </c:pt>
                      <c:pt idx="99">
                        <c:v>0.94105631171981274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0.99993422030040413</c:v>
                      </c:pt>
                      <c:pt idx="1">
                        <c:v>1</c:v>
                      </c:pt>
                      <c:pt idx="2">
                        <c:v>0.99995006588580504</c:v>
                      </c:pt>
                      <c:pt idx="3">
                        <c:v>0.99986950664935037</c:v>
                      </c:pt>
                      <c:pt idx="4">
                        <c:v>0.99988742927768959</c:v>
                      </c:pt>
                      <c:pt idx="5">
                        <c:v>0.99961073712882609</c:v>
                      </c:pt>
                      <c:pt idx="6">
                        <c:v>0.99967427962795763</c:v>
                      </c:pt>
                      <c:pt idx="7">
                        <c:v>0.99965803364873695</c:v>
                      </c:pt>
                      <c:pt idx="8">
                        <c:v>0.99938198212998364</c:v>
                      </c:pt>
                      <c:pt idx="9">
                        <c:v>0.99919962776988269</c:v>
                      </c:pt>
                      <c:pt idx="10">
                        <c:v>0.99904275347145954</c:v>
                      </c:pt>
                      <c:pt idx="11">
                        <c:v>0.99885768143830989</c:v>
                      </c:pt>
                      <c:pt idx="12">
                        <c:v>0.99881906345443328</c:v>
                      </c:pt>
                      <c:pt idx="13">
                        <c:v>0.9981962258438164</c:v>
                      </c:pt>
                      <c:pt idx="14">
                        <c:v>0.99824649028291346</c:v>
                      </c:pt>
                      <c:pt idx="15">
                        <c:v>0.99782521592588136</c:v>
                      </c:pt>
                      <c:pt idx="16">
                        <c:v>0.99727141621956561</c:v>
                      </c:pt>
                      <c:pt idx="17">
                        <c:v>0.99720281374354203</c:v>
                      </c:pt>
                      <c:pt idx="18">
                        <c:v>0.99683410609006851</c:v>
                      </c:pt>
                      <c:pt idx="19">
                        <c:v>0.99657072203077546</c:v>
                      </c:pt>
                      <c:pt idx="20">
                        <c:v>0.99617054842802322</c:v>
                      </c:pt>
                      <c:pt idx="21">
                        <c:v>0.99569566634350248</c:v>
                      </c:pt>
                      <c:pt idx="22">
                        <c:v>0.99514285761189059</c:v>
                      </c:pt>
                      <c:pt idx="23">
                        <c:v>0.99472250916556615</c:v>
                      </c:pt>
                      <c:pt idx="24">
                        <c:v>0.99425116556142412</c:v>
                      </c:pt>
                      <c:pt idx="25">
                        <c:v>0.9939705245285162</c:v>
                      </c:pt>
                      <c:pt idx="26">
                        <c:v>0.99347018240200802</c:v>
                      </c:pt>
                      <c:pt idx="27">
                        <c:v>0.99309779613031801</c:v>
                      </c:pt>
                      <c:pt idx="28">
                        <c:v>0.99269389886504589</c:v>
                      </c:pt>
                      <c:pt idx="29">
                        <c:v>0.99214512910608632</c:v>
                      </c:pt>
                      <c:pt idx="30">
                        <c:v>0.99175620156473598</c:v>
                      </c:pt>
                      <c:pt idx="31">
                        <c:v>0.99093749630261385</c:v>
                      </c:pt>
                      <c:pt idx="32">
                        <c:v>0.99048693814261823</c:v>
                      </c:pt>
                      <c:pt idx="33">
                        <c:v>0.98997985939009925</c:v>
                      </c:pt>
                      <c:pt idx="34">
                        <c:v>0.98976475281557508</c:v>
                      </c:pt>
                      <c:pt idx="35">
                        <c:v>0.98920490215766466</c:v>
                      </c:pt>
                      <c:pt idx="36">
                        <c:v>0.98857597856099422</c:v>
                      </c:pt>
                      <c:pt idx="37">
                        <c:v>0.98790696052823712</c:v>
                      </c:pt>
                      <c:pt idx="38">
                        <c:v>0.98735033804549477</c:v>
                      </c:pt>
                      <c:pt idx="39">
                        <c:v>0.98695020948704737</c:v>
                      </c:pt>
                      <c:pt idx="40">
                        <c:v>0.98611565863952533</c:v>
                      </c:pt>
                      <c:pt idx="41">
                        <c:v>0.98536521551868028</c:v>
                      </c:pt>
                      <c:pt idx="42">
                        <c:v>0.98485986846942908</c:v>
                      </c:pt>
                      <c:pt idx="43">
                        <c:v>0.98427142468789519</c:v>
                      </c:pt>
                      <c:pt idx="44">
                        <c:v>0.98349755852861831</c:v>
                      </c:pt>
                      <c:pt idx="45">
                        <c:v>0.98299129057358225</c:v>
                      </c:pt>
                      <c:pt idx="46">
                        <c:v>0.98230212772679015</c:v>
                      </c:pt>
                      <c:pt idx="47">
                        <c:v>0.98163844494167685</c:v>
                      </c:pt>
                      <c:pt idx="48">
                        <c:v>0.98122061397149019</c:v>
                      </c:pt>
                      <c:pt idx="49">
                        <c:v>0.98066813055985624</c:v>
                      </c:pt>
                      <c:pt idx="50">
                        <c:v>0.97986411975090526</c:v>
                      </c:pt>
                      <c:pt idx="51">
                        <c:v>0.97997051940347457</c:v>
                      </c:pt>
                      <c:pt idx="52">
                        <c:v>0.97931541005101885</c:v>
                      </c:pt>
                      <c:pt idx="53">
                        <c:v>0.97882168943729786</c:v>
                      </c:pt>
                      <c:pt idx="54">
                        <c:v>0.9785079958946018</c:v>
                      </c:pt>
                      <c:pt idx="55">
                        <c:v>0.97797688850799969</c:v>
                      </c:pt>
                      <c:pt idx="56">
                        <c:v>0.97775607632154915</c:v>
                      </c:pt>
                      <c:pt idx="57">
                        <c:v>0.97738113253433856</c:v>
                      </c:pt>
                      <c:pt idx="58">
                        <c:v>0.9767492009790989</c:v>
                      </c:pt>
                      <c:pt idx="59">
                        <c:v>0.97610547282095772</c:v>
                      </c:pt>
                      <c:pt idx="60">
                        <c:v>0.97563863364728376</c:v>
                      </c:pt>
                      <c:pt idx="61">
                        <c:v>0.97433972106284383</c:v>
                      </c:pt>
                      <c:pt idx="62">
                        <c:v>0.97379169203244942</c:v>
                      </c:pt>
                      <c:pt idx="63">
                        <c:v>0.9731656412614329</c:v>
                      </c:pt>
                      <c:pt idx="64">
                        <c:v>0.97196711741734942</c:v>
                      </c:pt>
                      <c:pt idx="65">
                        <c:v>0.97220892525470326</c:v>
                      </c:pt>
                      <c:pt idx="66">
                        <c:v>0.97181302085104926</c:v>
                      </c:pt>
                      <c:pt idx="67">
                        <c:v>0.97158719873693422</c:v>
                      </c:pt>
                      <c:pt idx="68">
                        <c:v>0.97149519824709196</c:v>
                      </c:pt>
                      <c:pt idx="69">
                        <c:v>0.9711938768734153</c:v>
                      </c:pt>
                      <c:pt idx="70">
                        <c:v>0.97100476586761342</c:v>
                      </c:pt>
                      <c:pt idx="71">
                        <c:v>0.97070386490744687</c:v>
                      </c:pt>
                      <c:pt idx="72">
                        <c:v>0.97022305699439948</c:v>
                      </c:pt>
                      <c:pt idx="73">
                        <c:v>0.96996718532414128</c:v>
                      </c:pt>
                      <c:pt idx="74">
                        <c:v>0.96949284877619979</c:v>
                      </c:pt>
                      <c:pt idx="75">
                        <c:v>0.9691032655899694</c:v>
                      </c:pt>
                      <c:pt idx="76">
                        <c:v>0.96920924983395251</c:v>
                      </c:pt>
                      <c:pt idx="77">
                        <c:v>0.96953729249014797</c:v>
                      </c:pt>
                      <c:pt idx="78">
                        <c:v>0.96866459412148598</c:v>
                      </c:pt>
                      <c:pt idx="79">
                        <c:v>0.96874759075531591</c:v>
                      </c:pt>
                      <c:pt idx="80">
                        <c:v>0.9685415030515715</c:v>
                      </c:pt>
                      <c:pt idx="81">
                        <c:v>0.96889158738752323</c:v>
                      </c:pt>
                      <c:pt idx="82">
                        <c:v>0.96902136002929806</c:v>
                      </c:pt>
                      <c:pt idx="83">
                        <c:v>0.96895045028389104</c:v>
                      </c:pt>
                      <c:pt idx="84">
                        <c:v>0.9688320388167394</c:v>
                      </c:pt>
                      <c:pt idx="85">
                        <c:v>0.9686661056081548</c:v>
                      </c:pt>
                      <c:pt idx="86">
                        <c:v>0.96857776371683735</c:v>
                      </c:pt>
                      <c:pt idx="87">
                        <c:v>0.96831694718291073</c:v>
                      </c:pt>
                      <c:pt idx="88">
                        <c:v>0.96800854884847676</c:v>
                      </c:pt>
                      <c:pt idx="89">
                        <c:v>0.9672519646874288</c:v>
                      </c:pt>
                      <c:pt idx="90">
                        <c:v>0.96644301401972987</c:v>
                      </c:pt>
                      <c:pt idx="91">
                        <c:v>0.96565764154306921</c:v>
                      </c:pt>
                      <c:pt idx="92">
                        <c:v>0.96473067980204041</c:v>
                      </c:pt>
                      <c:pt idx="93">
                        <c:v>0.96406668170679377</c:v>
                      </c:pt>
                      <c:pt idx="94">
                        <c:v>0.96437142144270371</c:v>
                      </c:pt>
                      <c:pt idx="95">
                        <c:v>0.96427419080859544</c:v>
                      </c:pt>
                      <c:pt idx="96">
                        <c:v>0.96414701071680142</c:v>
                      </c:pt>
                      <c:pt idx="97">
                        <c:v>0.96503580491700058</c:v>
                      </c:pt>
                      <c:pt idx="98">
                        <c:v>0.96554467042693903</c:v>
                      </c:pt>
                      <c:pt idx="99">
                        <c:v>0.94555972363297214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0.99823372036805302</c:v>
                      </c:pt>
                      <c:pt idx="2">
                        <c:v>0.99717966304101868</c:v>
                      </c:pt>
                      <c:pt idx="3">
                        <c:v>0.9969348584347919</c:v>
                      </c:pt>
                      <c:pt idx="4">
                        <c:v>0.99294611348764406</c:v>
                      </c:pt>
                      <c:pt idx="5">
                        <c:v>0.99340030566428161</c:v>
                      </c:pt>
                      <c:pt idx="6">
                        <c:v>0.99385263741147578</c:v>
                      </c:pt>
                      <c:pt idx="7">
                        <c:v>0.9919008644906484</c:v>
                      </c:pt>
                      <c:pt idx="8">
                        <c:v>0.99047967943395632</c:v>
                      </c:pt>
                      <c:pt idx="9">
                        <c:v>0.98863867537416017</c:v>
                      </c:pt>
                      <c:pt idx="10">
                        <c:v>0.98502179798881428</c:v>
                      </c:pt>
                      <c:pt idx="11">
                        <c:v>0.98319959745271501</c:v>
                      </c:pt>
                      <c:pt idx="12">
                        <c:v>0.98015050847397278</c:v>
                      </c:pt>
                      <c:pt idx="13">
                        <c:v>0.9768516291340662</c:v>
                      </c:pt>
                      <c:pt idx="14">
                        <c:v>0.9748922209244536</c:v>
                      </c:pt>
                      <c:pt idx="15">
                        <c:v>0.97353250836923988</c:v>
                      </c:pt>
                      <c:pt idx="16">
                        <c:v>0.96877124309939611</c:v>
                      </c:pt>
                      <c:pt idx="17">
                        <c:v>0.96744472462192088</c:v>
                      </c:pt>
                      <c:pt idx="18">
                        <c:v>0.9671303671103616</c:v>
                      </c:pt>
                      <c:pt idx="19">
                        <c:v>0.96888965913566982</c:v>
                      </c:pt>
                      <c:pt idx="20">
                        <c:v>0.9654674100940317</c:v>
                      </c:pt>
                      <c:pt idx="21">
                        <c:v>0.96608870278118475</c:v>
                      </c:pt>
                      <c:pt idx="22">
                        <c:v>0.9644668538781408</c:v>
                      </c:pt>
                      <c:pt idx="23">
                        <c:v>0.96358037487202808</c:v>
                      </c:pt>
                      <c:pt idx="24">
                        <c:v>0.96136627979812928</c:v>
                      </c:pt>
                      <c:pt idx="25">
                        <c:v>0.96560669430532631</c:v>
                      </c:pt>
                      <c:pt idx="26">
                        <c:v>0.96264302804429636</c:v>
                      </c:pt>
                      <c:pt idx="27">
                        <c:v>0.95819024013630327</c:v>
                      </c:pt>
                      <c:pt idx="28">
                        <c:v>0.96190042441771306</c:v>
                      </c:pt>
                      <c:pt idx="29">
                        <c:v>0.96211804007009427</c:v>
                      </c:pt>
                      <c:pt idx="30">
                        <c:v>0.95769058944561813</c:v>
                      </c:pt>
                      <c:pt idx="31">
                        <c:v>0.95708130445491624</c:v>
                      </c:pt>
                      <c:pt idx="32">
                        <c:v>0.9570994732567133</c:v>
                      </c:pt>
                      <c:pt idx="33">
                        <c:v>0.95744111945876886</c:v>
                      </c:pt>
                      <c:pt idx="34">
                        <c:v>0.95635089321695566</c:v>
                      </c:pt>
                      <c:pt idx="35">
                        <c:v>0.95234005811381373</c:v>
                      </c:pt>
                      <c:pt idx="36">
                        <c:v>0.9520274198599793</c:v>
                      </c:pt>
                      <c:pt idx="37">
                        <c:v>0.95221605844379642</c:v>
                      </c:pt>
                      <c:pt idx="38">
                        <c:v>0.95122988325444036</c:v>
                      </c:pt>
                      <c:pt idx="39">
                        <c:v>0.9487773410863517</c:v>
                      </c:pt>
                      <c:pt idx="40">
                        <c:v>0.94649759364378139</c:v>
                      </c:pt>
                      <c:pt idx="41">
                        <c:v>0.94352503148638567</c:v>
                      </c:pt>
                      <c:pt idx="42">
                        <c:v>0.94444258768745437</c:v>
                      </c:pt>
                      <c:pt idx="43">
                        <c:v>0.9449659958275991</c:v>
                      </c:pt>
                      <c:pt idx="44">
                        <c:v>0.94176437163527749</c:v>
                      </c:pt>
                      <c:pt idx="45">
                        <c:v>0.94239074049610427</c:v>
                      </c:pt>
                      <c:pt idx="46">
                        <c:v>0.94091792609298364</c:v>
                      </c:pt>
                      <c:pt idx="47">
                        <c:v>0.94275895550317257</c:v>
                      </c:pt>
                      <c:pt idx="48">
                        <c:v>0.94200294979818455</c:v>
                      </c:pt>
                      <c:pt idx="49">
                        <c:v>0.93773924717424095</c:v>
                      </c:pt>
                      <c:pt idx="50">
                        <c:v>0.93742716841997797</c:v>
                      </c:pt>
                      <c:pt idx="51">
                        <c:v>0.93869311956059565</c:v>
                      </c:pt>
                      <c:pt idx="52">
                        <c:v>0.93739097225426338</c:v>
                      </c:pt>
                      <c:pt idx="53">
                        <c:v>0.93884009997435924</c:v>
                      </c:pt>
                      <c:pt idx="54">
                        <c:v>0.93997764411949047</c:v>
                      </c:pt>
                      <c:pt idx="55">
                        <c:v>0.93963952636327674</c:v>
                      </c:pt>
                      <c:pt idx="56">
                        <c:v>0.93464793046396399</c:v>
                      </c:pt>
                      <c:pt idx="57">
                        <c:v>0.93421859733170198</c:v>
                      </c:pt>
                      <c:pt idx="58">
                        <c:v>0.92860809442306746</c:v>
                      </c:pt>
                      <c:pt idx="59">
                        <c:v>0.91803622667730622</c:v>
                      </c:pt>
                      <c:pt idx="60">
                        <c:v>0.9178668607462539</c:v>
                      </c:pt>
                      <c:pt idx="61">
                        <c:v>0.9096650671931924</c:v>
                      </c:pt>
                      <c:pt idx="62">
                        <c:v>0.90775014669453991</c:v>
                      </c:pt>
                      <c:pt idx="63">
                        <c:v>0.91132305218619147</c:v>
                      </c:pt>
                      <c:pt idx="64">
                        <c:v>0.90818051456091764</c:v>
                      </c:pt>
                      <c:pt idx="65">
                        <c:v>0.91428908501729467</c:v>
                      </c:pt>
                      <c:pt idx="66">
                        <c:v>0.91330990760698738</c:v>
                      </c:pt>
                      <c:pt idx="67">
                        <c:v>0.91858756450759094</c:v>
                      </c:pt>
                      <c:pt idx="68">
                        <c:v>0.92496771328932992</c:v>
                      </c:pt>
                      <c:pt idx="69">
                        <c:v>0.92523331003608367</c:v>
                      </c:pt>
                      <c:pt idx="70">
                        <c:v>0.92413711291217304</c:v>
                      </c:pt>
                      <c:pt idx="71">
                        <c:v>0.92822706405937783</c:v>
                      </c:pt>
                      <c:pt idx="72">
                        <c:v>0.92916736552801182</c:v>
                      </c:pt>
                      <c:pt idx="73">
                        <c:v>0.92974508357946406</c:v>
                      </c:pt>
                      <c:pt idx="74">
                        <c:v>0.92904397996653088</c:v>
                      </c:pt>
                      <c:pt idx="75">
                        <c:v>0.93037822870520515</c:v>
                      </c:pt>
                      <c:pt idx="76">
                        <c:v>0.93014954239406755</c:v>
                      </c:pt>
                      <c:pt idx="77">
                        <c:v>0.93160105902354695</c:v>
                      </c:pt>
                      <c:pt idx="78">
                        <c:v>0.93185718520521721</c:v>
                      </c:pt>
                      <c:pt idx="79">
                        <c:v>0.93466029386621075</c:v>
                      </c:pt>
                      <c:pt idx="80">
                        <c:v>0.93094068232625482</c:v>
                      </c:pt>
                      <c:pt idx="81">
                        <c:v>0.93352405869594457</c:v>
                      </c:pt>
                      <c:pt idx="82">
                        <c:v>0.93083649964626514</c:v>
                      </c:pt>
                      <c:pt idx="83">
                        <c:v>0.93278525507730614</c:v>
                      </c:pt>
                      <c:pt idx="84">
                        <c:v>0.93496802351023556</c:v>
                      </c:pt>
                      <c:pt idx="85">
                        <c:v>0.93201955279902871</c:v>
                      </c:pt>
                      <c:pt idx="86">
                        <c:v>0.926622149918919</c:v>
                      </c:pt>
                      <c:pt idx="87">
                        <c:v>0.91401307113603214</c:v>
                      </c:pt>
                      <c:pt idx="88">
                        <c:v>0.89417750378470306</c:v>
                      </c:pt>
                      <c:pt idx="89">
                        <c:v>0.8690585201037383</c:v>
                      </c:pt>
                      <c:pt idx="90">
                        <c:v>0.84561411136892373</c:v>
                      </c:pt>
                      <c:pt idx="91">
                        <c:v>0.82337579824947182</c:v>
                      </c:pt>
                      <c:pt idx="92">
                        <c:v>0.80917501246577284</c:v>
                      </c:pt>
                      <c:pt idx="93">
                        <c:v>0.80050909857050889</c:v>
                      </c:pt>
                      <c:pt idx="94">
                        <c:v>0.79257121025633459</c:v>
                      </c:pt>
                      <c:pt idx="95">
                        <c:v>0.78730281073718178</c:v>
                      </c:pt>
                      <c:pt idx="96">
                        <c:v>0.80008773209879724</c:v>
                      </c:pt>
                      <c:pt idx="97">
                        <c:v>0.82397180205858334</c:v>
                      </c:pt>
                      <c:pt idx="98">
                        <c:v>0.86043626441441812</c:v>
                      </c:pt>
                      <c:pt idx="99">
                        <c:v>0.86860037601998652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0.99992342373194854</c:v>
                      </c:pt>
                      <c:pt idx="1">
                        <c:v>0.99997352801124728</c:v>
                      </c:pt>
                      <c:pt idx="2">
                        <c:v>0.9999730347091832</c:v>
                      </c:pt>
                      <c:pt idx="3">
                        <c:v>0.99991144720062008</c:v>
                      </c:pt>
                      <c:pt idx="4">
                        <c:v>1</c:v>
                      </c:pt>
                      <c:pt idx="5">
                        <c:v>0.99981011381248752</c:v>
                      </c:pt>
                      <c:pt idx="6">
                        <c:v>0.99991105364308486</c:v>
                      </c:pt>
                      <c:pt idx="7">
                        <c:v>0.99989162790950237</c:v>
                      </c:pt>
                      <c:pt idx="8">
                        <c:v>0.99974242872415531</c:v>
                      </c:pt>
                      <c:pt idx="9">
                        <c:v>0.99970069537490669</c:v>
                      </c:pt>
                      <c:pt idx="10">
                        <c:v>0.99974099425008378</c:v>
                      </c:pt>
                      <c:pt idx="11">
                        <c:v>0.99964011654844209</c:v>
                      </c:pt>
                      <c:pt idx="12">
                        <c:v>0.99977574373399403</c:v>
                      </c:pt>
                      <c:pt idx="13">
                        <c:v>0.99943849817003771</c:v>
                      </c:pt>
                      <c:pt idx="14">
                        <c:v>0.99976142278524782</c:v>
                      </c:pt>
                      <c:pt idx="15">
                        <c:v>0.99950806437938056</c:v>
                      </c:pt>
                      <c:pt idx="16">
                        <c:v>0.99925055690112696</c:v>
                      </c:pt>
                      <c:pt idx="17">
                        <c:v>0.99940016446965008</c:v>
                      </c:pt>
                      <c:pt idx="18">
                        <c:v>0.99928461573524285</c:v>
                      </c:pt>
                      <c:pt idx="19">
                        <c:v>0.99925884175704205</c:v>
                      </c:pt>
                      <c:pt idx="20">
                        <c:v>0.99924372565607267</c:v>
                      </c:pt>
                      <c:pt idx="21">
                        <c:v>0.99901420652816275</c:v>
                      </c:pt>
                      <c:pt idx="22">
                        <c:v>0.99883381854117981</c:v>
                      </c:pt>
                      <c:pt idx="23">
                        <c:v>0.99881126755383376</c:v>
                      </c:pt>
                      <c:pt idx="24">
                        <c:v>0.99875145073357563</c:v>
                      </c:pt>
                      <c:pt idx="25">
                        <c:v>0.99867184952337951</c:v>
                      </c:pt>
                      <c:pt idx="26">
                        <c:v>0.99845670778418949</c:v>
                      </c:pt>
                      <c:pt idx="27">
                        <c:v>0.9985798817616276</c:v>
                      </c:pt>
                      <c:pt idx="28">
                        <c:v>0.99840065030379654</c:v>
                      </c:pt>
                      <c:pt idx="29">
                        <c:v>0.99816785355578563</c:v>
                      </c:pt>
                      <c:pt idx="30">
                        <c:v>0.99826164764788616</c:v>
                      </c:pt>
                      <c:pt idx="31">
                        <c:v>0.9980064038241877</c:v>
                      </c:pt>
                      <c:pt idx="32">
                        <c:v>0.99794423964896306</c:v>
                      </c:pt>
                      <c:pt idx="33">
                        <c:v>0.99783437737234026</c:v>
                      </c:pt>
                      <c:pt idx="34">
                        <c:v>0.99769618854258313</c:v>
                      </c:pt>
                      <c:pt idx="35">
                        <c:v>0.99762990719994737</c:v>
                      </c:pt>
                      <c:pt idx="36">
                        <c:v>0.99734518404335282</c:v>
                      </c:pt>
                      <c:pt idx="37">
                        <c:v>0.99705268276701131</c:v>
                      </c:pt>
                      <c:pt idx="38">
                        <c:v>0.99707687578422199</c:v>
                      </c:pt>
                      <c:pt idx="39">
                        <c:v>0.99716401341332928</c:v>
                      </c:pt>
                      <c:pt idx="40">
                        <c:v>0.99676259947289803</c:v>
                      </c:pt>
                      <c:pt idx="41">
                        <c:v>0.99659546136886168</c:v>
                      </c:pt>
                      <c:pt idx="42">
                        <c:v>0.99653619717366715</c:v>
                      </c:pt>
                      <c:pt idx="43">
                        <c:v>0.99645183924438652</c:v>
                      </c:pt>
                      <c:pt idx="44">
                        <c:v>0.99603840521981268</c:v>
                      </c:pt>
                      <c:pt idx="45">
                        <c:v>0.99586418224994633</c:v>
                      </c:pt>
                      <c:pt idx="46">
                        <c:v>0.99570748284950372</c:v>
                      </c:pt>
                      <c:pt idx="47">
                        <c:v>0.99548252211745991</c:v>
                      </c:pt>
                      <c:pt idx="48">
                        <c:v>0.99539112869816782</c:v>
                      </c:pt>
                      <c:pt idx="49">
                        <c:v>0.99524615664104232</c:v>
                      </c:pt>
                      <c:pt idx="50">
                        <c:v>0.99479738788400496</c:v>
                      </c:pt>
                      <c:pt idx="51">
                        <c:v>0.99481308595095808</c:v>
                      </c:pt>
                      <c:pt idx="52">
                        <c:v>0.99447258893750756</c:v>
                      </c:pt>
                      <c:pt idx="53">
                        <c:v>0.99450052813450407</c:v>
                      </c:pt>
                      <c:pt idx="54">
                        <c:v>0.99414298780170396</c:v>
                      </c:pt>
                      <c:pt idx="55">
                        <c:v>0.99404252319116027</c:v>
                      </c:pt>
                      <c:pt idx="56">
                        <c:v>0.99388860911678412</c:v>
                      </c:pt>
                      <c:pt idx="57">
                        <c:v>0.99352331580090203</c:v>
                      </c:pt>
                      <c:pt idx="58">
                        <c:v>0.99338669880269759</c:v>
                      </c:pt>
                      <c:pt idx="59">
                        <c:v>0.99297412601775015</c:v>
                      </c:pt>
                      <c:pt idx="60">
                        <c:v>0.99281210320446478</c:v>
                      </c:pt>
                      <c:pt idx="61">
                        <c:v>0.99202054527432448</c:v>
                      </c:pt>
                      <c:pt idx="62">
                        <c:v>0.99186912306047359</c:v>
                      </c:pt>
                      <c:pt idx="63">
                        <c:v>0.99149761180530327</c:v>
                      </c:pt>
                      <c:pt idx="64">
                        <c:v>0.99103636962927455</c:v>
                      </c:pt>
                      <c:pt idx="65">
                        <c:v>0.99110173380327193</c:v>
                      </c:pt>
                      <c:pt idx="66">
                        <c:v>0.9912408794957327</c:v>
                      </c:pt>
                      <c:pt idx="67">
                        <c:v>0.99102356062969355</c:v>
                      </c:pt>
                      <c:pt idx="68">
                        <c:v>0.99091620330929808</c:v>
                      </c:pt>
                      <c:pt idx="69">
                        <c:v>0.99066927793258663</c:v>
                      </c:pt>
                      <c:pt idx="70">
                        <c:v>0.99031403054751954</c:v>
                      </c:pt>
                      <c:pt idx="71">
                        <c:v>0.99018380101860415</c:v>
                      </c:pt>
                      <c:pt idx="72">
                        <c:v>0.98976135398817633</c:v>
                      </c:pt>
                      <c:pt idx="73">
                        <c:v>0.98939048145283015</c:v>
                      </c:pt>
                      <c:pt idx="74">
                        <c:v>0.98892119745759077</c:v>
                      </c:pt>
                      <c:pt idx="75">
                        <c:v>0.98840645989614107</c:v>
                      </c:pt>
                      <c:pt idx="76">
                        <c:v>0.98790320204972015</c:v>
                      </c:pt>
                      <c:pt idx="77">
                        <c:v>0.98787712953108553</c:v>
                      </c:pt>
                      <c:pt idx="78">
                        <c:v>0.98675250401105219</c:v>
                      </c:pt>
                      <c:pt idx="79">
                        <c:v>0.98627287652549622</c:v>
                      </c:pt>
                      <c:pt idx="80">
                        <c:v>0.98595608493107845</c:v>
                      </c:pt>
                      <c:pt idx="81">
                        <c:v>0.98617413583129954</c:v>
                      </c:pt>
                      <c:pt idx="82">
                        <c:v>0.98630428061752418</c:v>
                      </c:pt>
                      <c:pt idx="83">
                        <c:v>0.98610264326825903</c:v>
                      </c:pt>
                      <c:pt idx="84">
                        <c:v>0.98577662051008363</c:v>
                      </c:pt>
                      <c:pt idx="85">
                        <c:v>0.98563474727898648</c:v>
                      </c:pt>
                      <c:pt idx="86">
                        <c:v>0.9854966081950326</c:v>
                      </c:pt>
                      <c:pt idx="87">
                        <c:v>0.98517622413132822</c:v>
                      </c:pt>
                      <c:pt idx="88">
                        <c:v>0.98474367249810912</c:v>
                      </c:pt>
                      <c:pt idx="89">
                        <c:v>0.98414332372961788</c:v>
                      </c:pt>
                      <c:pt idx="90">
                        <c:v>0.98335598891872744</c:v>
                      </c:pt>
                      <c:pt idx="91">
                        <c:v>0.98273839595592838</c:v>
                      </c:pt>
                      <c:pt idx="92">
                        <c:v>0.98186423665581513</c:v>
                      </c:pt>
                      <c:pt idx="93">
                        <c:v>0.98120619241691043</c:v>
                      </c:pt>
                      <c:pt idx="94">
                        <c:v>0.98132544329952354</c:v>
                      </c:pt>
                      <c:pt idx="95">
                        <c:v>0.98134446411643328</c:v>
                      </c:pt>
                      <c:pt idx="96">
                        <c:v>0.98096420993426658</c:v>
                      </c:pt>
                      <c:pt idx="97">
                        <c:v>0.98077884998161491</c:v>
                      </c:pt>
                      <c:pt idx="98">
                        <c:v>0.97998409574874845</c:v>
                      </c:pt>
                      <c:pt idx="99">
                        <c:v>0.96311779543281717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0.99902565458683923</c:v>
                      </c:pt>
                      <c:pt idx="2">
                        <c:v>0.99172387442578358</c:v>
                      </c:pt>
                      <c:pt idx="3">
                        <c:v>0.99908923091318491</c:v>
                      </c:pt>
                      <c:pt idx="4">
                        <c:v>0.99597367066587184</c:v>
                      </c:pt>
                      <c:pt idx="5">
                        <c:v>0.99469276718973532</c:v>
                      </c:pt>
                      <c:pt idx="6">
                        <c:v>0.99701085571293169</c:v>
                      </c:pt>
                      <c:pt idx="7">
                        <c:v>0.99992803461404689</c:v>
                      </c:pt>
                      <c:pt idx="8">
                        <c:v>0.9948955152914547</c:v>
                      </c:pt>
                      <c:pt idx="9">
                        <c:v>0.99409716245673474</c:v>
                      </c:pt>
                      <c:pt idx="10">
                        <c:v>0.98942897102449001</c:v>
                      </c:pt>
                      <c:pt idx="11">
                        <c:v>0.98443823765871297</c:v>
                      </c:pt>
                      <c:pt idx="12">
                        <c:v>0.9875755399018451</c:v>
                      </c:pt>
                      <c:pt idx="13">
                        <c:v>0.98643507992870771</c:v>
                      </c:pt>
                      <c:pt idx="14">
                        <c:v>0.97895688877237141</c:v>
                      </c:pt>
                      <c:pt idx="15">
                        <c:v>0.98852736366003602</c:v>
                      </c:pt>
                      <c:pt idx="16">
                        <c:v>0.98040089299951949</c:v>
                      </c:pt>
                      <c:pt idx="17">
                        <c:v>0.98267586711259469</c:v>
                      </c:pt>
                      <c:pt idx="18">
                        <c:v>0.9798611132675451</c:v>
                      </c:pt>
                      <c:pt idx="19">
                        <c:v>0.97814363823775474</c:v>
                      </c:pt>
                      <c:pt idx="20">
                        <c:v>0.97575004797113296</c:v>
                      </c:pt>
                      <c:pt idx="21">
                        <c:v>0.97471336797538055</c:v>
                      </c:pt>
                      <c:pt idx="22">
                        <c:v>0.97251918379725899</c:v>
                      </c:pt>
                      <c:pt idx="23">
                        <c:v>0.97257301200701951</c:v>
                      </c:pt>
                      <c:pt idx="24">
                        <c:v>0.96925709142555316</c:v>
                      </c:pt>
                      <c:pt idx="25">
                        <c:v>0.9656131954789301</c:v>
                      </c:pt>
                      <c:pt idx="26">
                        <c:v>0.96578726833731954</c:v>
                      </c:pt>
                      <c:pt idx="27">
                        <c:v>0.9657664073062866</c:v>
                      </c:pt>
                      <c:pt idx="28">
                        <c:v>0.97124306295755136</c:v>
                      </c:pt>
                      <c:pt idx="29">
                        <c:v>0.96708218094511422</c:v>
                      </c:pt>
                      <c:pt idx="30">
                        <c:v>0.96749957563746969</c:v>
                      </c:pt>
                      <c:pt idx="31">
                        <c:v>0.95929697301790229</c:v>
                      </c:pt>
                      <c:pt idx="32">
                        <c:v>0.96454941407747086</c:v>
                      </c:pt>
                      <c:pt idx="33">
                        <c:v>0.95938435288999468</c:v>
                      </c:pt>
                      <c:pt idx="34">
                        <c:v>0.95540595498968894</c:v>
                      </c:pt>
                      <c:pt idx="35">
                        <c:v>0.95663326689400119</c:v>
                      </c:pt>
                      <c:pt idx="36">
                        <c:v>0.95525636670247438</c:v>
                      </c:pt>
                      <c:pt idx="37">
                        <c:v>0.95666309428207141</c:v>
                      </c:pt>
                      <c:pt idx="38">
                        <c:v>0.9548548383905735</c:v>
                      </c:pt>
                      <c:pt idx="39">
                        <c:v>0.95402570695323619</c:v>
                      </c:pt>
                      <c:pt idx="40">
                        <c:v>0.95026812270316563</c:v>
                      </c:pt>
                      <c:pt idx="41">
                        <c:v>0.94864683485220325</c:v>
                      </c:pt>
                      <c:pt idx="42">
                        <c:v>0.9518788276273884</c:v>
                      </c:pt>
                      <c:pt idx="43">
                        <c:v>0.94713842317849217</c:v>
                      </c:pt>
                      <c:pt idx="44">
                        <c:v>0.94872582220857715</c:v>
                      </c:pt>
                      <c:pt idx="45">
                        <c:v>0.9491557639146464</c:v>
                      </c:pt>
                      <c:pt idx="46">
                        <c:v>0.94523763016570905</c:v>
                      </c:pt>
                      <c:pt idx="47">
                        <c:v>0.94763485918805379</c:v>
                      </c:pt>
                      <c:pt idx="48">
                        <c:v>0.94836211596052944</c:v>
                      </c:pt>
                      <c:pt idx="49">
                        <c:v>0.94411495574566906</c:v>
                      </c:pt>
                      <c:pt idx="50">
                        <c:v>0.94195317053809913</c:v>
                      </c:pt>
                      <c:pt idx="51">
                        <c:v>0.9489983519165639</c:v>
                      </c:pt>
                      <c:pt idx="52">
                        <c:v>0.94227435910637014</c:v>
                      </c:pt>
                      <c:pt idx="53">
                        <c:v>0.94406824857454041</c:v>
                      </c:pt>
                      <c:pt idx="54">
                        <c:v>0.94330886742551767</c:v>
                      </c:pt>
                      <c:pt idx="55">
                        <c:v>0.94590471541548582</c:v>
                      </c:pt>
                      <c:pt idx="56">
                        <c:v>0.94378173959939193</c:v>
                      </c:pt>
                      <c:pt idx="57">
                        <c:v>0.94403075461090857</c:v>
                      </c:pt>
                      <c:pt idx="58">
                        <c:v>0.93505219729875011</c:v>
                      </c:pt>
                      <c:pt idx="59">
                        <c:v>0.93199320974085587</c:v>
                      </c:pt>
                      <c:pt idx="60">
                        <c:v>0.93161792242883168</c:v>
                      </c:pt>
                      <c:pt idx="61">
                        <c:v>0.92674566014607351</c:v>
                      </c:pt>
                      <c:pt idx="62">
                        <c:v>0.92519046290513118</c:v>
                      </c:pt>
                      <c:pt idx="63">
                        <c:v>0.925496419782603</c:v>
                      </c:pt>
                      <c:pt idx="64">
                        <c:v>0.92028530971037648</c:v>
                      </c:pt>
                      <c:pt idx="65">
                        <c:v>0.92791401813117391</c:v>
                      </c:pt>
                      <c:pt idx="66">
                        <c:v>0.92910060572848596</c:v>
                      </c:pt>
                      <c:pt idx="67">
                        <c:v>0.93021147895274992</c:v>
                      </c:pt>
                      <c:pt idx="68">
                        <c:v>0.93712421293136328</c:v>
                      </c:pt>
                      <c:pt idx="69">
                        <c:v>0.9340615410925901</c:v>
                      </c:pt>
                      <c:pt idx="70">
                        <c:v>0.93937064159338468</c:v>
                      </c:pt>
                      <c:pt idx="71">
                        <c:v>0.94361954251319557</c:v>
                      </c:pt>
                      <c:pt idx="72">
                        <c:v>0.94426814482305388</c:v>
                      </c:pt>
                      <c:pt idx="73">
                        <c:v>0.94287783122881141</c:v>
                      </c:pt>
                      <c:pt idx="74">
                        <c:v>0.94140497119682731</c:v>
                      </c:pt>
                      <c:pt idx="75">
                        <c:v>0.94147634912640754</c:v>
                      </c:pt>
                      <c:pt idx="76">
                        <c:v>0.94181278385899381</c:v>
                      </c:pt>
                      <c:pt idx="77">
                        <c:v>0.94490863756484533</c:v>
                      </c:pt>
                      <c:pt idx="78">
                        <c:v>0.94283204424286571</c:v>
                      </c:pt>
                      <c:pt idx="79">
                        <c:v>0.94580190448861479</c:v>
                      </c:pt>
                      <c:pt idx="80">
                        <c:v>0.94541620347582489</c:v>
                      </c:pt>
                      <c:pt idx="81">
                        <c:v>0.9512649000537271</c:v>
                      </c:pt>
                      <c:pt idx="82">
                        <c:v>0.94686857439708427</c:v>
                      </c:pt>
                      <c:pt idx="83">
                        <c:v>0.94703882592631683</c:v>
                      </c:pt>
                      <c:pt idx="84">
                        <c:v>0.94982568306114168</c:v>
                      </c:pt>
                      <c:pt idx="85">
                        <c:v>0.94485900318624993</c:v>
                      </c:pt>
                      <c:pt idx="86">
                        <c:v>0.94124395954093942</c:v>
                      </c:pt>
                      <c:pt idx="87">
                        <c:v>0.92195599271462059</c:v>
                      </c:pt>
                      <c:pt idx="88">
                        <c:v>0.90449119650154808</c:v>
                      </c:pt>
                      <c:pt idx="89">
                        <c:v>0.88073119428609214</c:v>
                      </c:pt>
                      <c:pt idx="90">
                        <c:v>0.86724773492688556</c:v>
                      </c:pt>
                      <c:pt idx="91">
                        <c:v>0.84192639624400822</c:v>
                      </c:pt>
                      <c:pt idx="92">
                        <c:v>0.82429979420174337</c:v>
                      </c:pt>
                      <c:pt idx="93">
                        <c:v>0.81179766054882041</c:v>
                      </c:pt>
                      <c:pt idx="94">
                        <c:v>0.79814511057559279</c:v>
                      </c:pt>
                      <c:pt idx="95">
                        <c:v>0.78683404307476912</c:v>
                      </c:pt>
                      <c:pt idx="96">
                        <c:v>0.79535724847126821</c:v>
                      </c:pt>
                      <c:pt idx="97">
                        <c:v>0.81473210025146059</c:v>
                      </c:pt>
                      <c:pt idx="98">
                        <c:v>0.84381331692766082</c:v>
                      </c:pt>
                      <c:pt idx="99">
                        <c:v>0.8873868588484356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0.99924390916391559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0.99924390916391559</c:v>
                      </c:pt>
                      <c:pt idx="33">
                        <c:v>0.99924390916391559</c:v>
                      </c:pt>
                      <c:pt idx="34">
                        <c:v>1</c:v>
                      </c:pt>
                      <c:pt idx="35">
                        <c:v>0.99017081913089866</c:v>
                      </c:pt>
                      <c:pt idx="36">
                        <c:v>0.96219545819576002</c:v>
                      </c:pt>
                      <c:pt idx="37">
                        <c:v>0.96219545819576002</c:v>
                      </c:pt>
                      <c:pt idx="38">
                        <c:v>0.96219545819576002</c:v>
                      </c:pt>
                      <c:pt idx="39">
                        <c:v>0.96219545819576002</c:v>
                      </c:pt>
                      <c:pt idx="40">
                        <c:v>0.96219545819576002</c:v>
                      </c:pt>
                      <c:pt idx="41">
                        <c:v>0.96219545819576002</c:v>
                      </c:pt>
                      <c:pt idx="42">
                        <c:v>0.96219545819576002</c:v>
                      </c:pt>
                      <c:pt idx="43">
                        <c:v>0.96219545819576002</c:v>
                      </c:pt>
                      <c:pt idx="44">
                        <c:v>0.96219545819576002</c:v>
                      </c:pt>
                      <c:pt idx="45">
                        <c:v>0.96219545819576002</c:v>
                      </c:pt>
                      <c:pt idx="46">
                        <c:v>0.96219545819576002</c:v>
                      </c:pt>
                      <c:pt idx="47">
                        <c:v>0.96219545819576002</c:v>
                      </c:pt>
                      <c:pt idx="48">
                        <c:v>0.96219545819576002</c:v>
                      </c:pt>
                      <c:pt idx="49">
                        <c:v>0.96219545819576002</c:v>
                      </c:pt>
                      <c:pt idx="50">
                        <c:v>0.96219545819576002</c:v>
                      </c:pt>
                      <c:pt idx="51">
                        <c:v>0.96219545819576002</c:v>
                      </c:pt>
                      <c:pt idx="52">
                        <c:v>0.96219545819576002</c:v>
                      </c:pt>
                      <c:pt idx="53">
                        <c:v>0.96219545819576002</c:v>
                      </c:pt>
                      <c:pt idx="54">
                        <c:v>0.96219545819576002</c:v>
                      </c:pt>
                      <c:pt idx="55">
                        <c:v>0.96219545819576002</c:v>
                      </c:pt>
                      <c:pt idx="56">
                        <c:v>0.96219545819576002</c:v>
                      </c:pt>
                      <c:pt idx="57">
                        <c:v>0.96219545819576002</c:v>
                      </c:pt>
                      <c:pt idx="58">
                        <c:v>0.96219545819576002</c:v>
                      </c:pt>
                      <c:pt idx="59">
                        <c:v>0.96219545819576002</c:v>
                      </c:pt>
                      <c:pt idx="60">
                        <c:v>0.96219545819576002</c:v>
                      </c:pt>
                      <c:pt idx="61">
                        <c:v>0.96219545819576002</c:v>
                      </c:pt>
                      <c:pt idx="62">
                        <c:v>0.96219545819576002</c:v>
                      </c:pt>
                      <c:pt idx="63">
                        <c:v>0.96219545819576002</c:v>
                      </c:pt>
                      <c:pt idx="64">
                        <c:v>0.96219545819576002</c:v>
                      </c:pt>
                      <c:pt idx="65">
                        <c:v>0.96219545819576002</c:v>
                      </c:pt>
                      <c:pt idx="66">
                        <c:v>0.96219545819576002</c:v>
                      </c:pt>
                      <c:pt idx="67">
                        <c:v>0.96219545819576002</c:v>
                      </c:pt>
                      <c:pt idx="68">
                        <c:v>0.96219545819576002</c:v>
                      </c:pt>
                      <c:pt idx="69">
                        <c:v>0.96219545819576002</c:v>
                      </c:pt>
                      <c:pt idx="70">
                        <c:v>0.96219545819576002</c:v>
                      </c:pt>
                      <c:pt idx="71">
                        <c:v>0.95533581932042633</c:v>
                      </c:pt>
                      <c:pt idx="72">
                        <c:v>0.91932271522491826</c:v>
                      </c:pt>
                      <c:pt idx="73">
                        <c:v>0.91932271522491826</c:v>
                      </c:pt>
                      <c:pt idx="74">
                        <c:v>0.91932271522491826</c:v>
                      </c:pt>
                      <c:pt idx="75">
                        <c:v>0.91932271522491826</c:v>
                      </c:pt>
                      <c:pt idx="76">
                        <c:v>0.91932271522491826</c:v>
                      </c:pt>
                      <c:pt idx="77">
                        <c:v>0.91932271522491826</c:v>
                      </c:pt>
                      <c:pt idx="78">
                        <c:v>0.91932271522491826</c:v>
                      </c:pt>
                      <c:pt idx="79">
                        <c:v>0.91932271522491826</c:v>
                      </c:pt>
                      <c:pt idx="80">
                        <c:v>0.91932271522491826</c:v>
                      </c:pt>
                      <c:pt idx="81">
                        <c:v>0.91932271522491826</c:v>
                      </c:pt>
                      <c:pt idx="82">
                        <c:v>0.91932271522491826</c:v>
                      </c:pt>
                      <c:pt idx="83">
                        <c:v>0.91932271522491826</c:v>
                      </c:pt>
                      <c:pt idx="84">
                        <c:v>0.91932271522491826</c:v>
                      </c:pt>
                      <c:pt idx="85">
                        <c:v>0.91932271522491826</c:v>
                      </c:pt>
                      <c:pt idx="86">
                        <c:v>0.91932271522491826</c:v>
                      </c:pt>
                      <c:pt idx="87">
                        <c:v>0.91932271522491826</c:v>
                      </c:pt>
                      <c:pt idx="88">
                        <c:v>0.91932271522491826</c:v>
                      </c:pt>
                      <c:pt idx="89">
                        <c:v>0.91932271522491826</c:v>
                      </c:pt>
                      <c:pt idx="90">
                        <c:v>0.91932271522491826</c:v>
                      </c:pt>
                      <c:pt idx="91">
                        <c:v>0.91932271522491826</c:v>
                      </c:pt>
                      <c:pt idx="92">
                        <c:v>0.91932271522491826</c:v>
                      </c:pt>
                      <c:pt idx="93">
                        <c:v>0.91932271522491826</c:v>
                      </c:pt>
                      <c:pt idx="94">
                        <c:v>0.91932271522491826</c:v>
                      </c:pt>
                      <c:pt idx="95">
                        <c:v>0.91932271522491826</c:v>
                      </c:pt>
                      <c:pt idx="96">
                        <c:v>0.91932271522491826</c:v>
                      </c:pt>
                      <c:pt idx="97">
                        <c:v>0.91932271522491826</c:v>
                      </c:pt>
                      <c:pt idx="98">
                        <c:v>0.91932271522491826</c:v>
                      </c:pt>
                      <c:pt idx="99">
                        <c:v>0.91932271522491826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0.99365301489650792</c:v>
                </c:pt>
                <c:pt idx="1">
                  <c:v>0.99624479871314831</c:v>
                </c:pt>
                <c:pt idx="2">
                  <c:v>0.98890128425658097</c:v>
                </c:pt>
                <c:pt idx="3">
                  <c:v>1</c:v>
                </c:pt>
                <c:pt idx="4">
                  <c:v>0.9563575541913103</c:v>
                </c:pt>
                <c:pt idx="5">
                  <c:v>0.9627796187516674</c:v>
                </c:pt>
                <c:pt idx="6">
                  <c:v>0.94548565217959257</c:v>
                </c:pt>
                <c:pt idx="7">
                  <c:v>0.94974581173201456</c:v>
                </c:pt>
                <c:pt idx="8">
                  <c:v>0.93734059185951901</c:v>
                </c:pt>
                <c:pt idx="9">
                  <c:v>0.92133182428835503</c:v>
                </c:pt>
                <c:pt idx="10">
                  <c:v>0.89704769462338163</c:v>
                </c:pt>
                <c:pt idx="11">
                  <c:v>0.88557344535676152</c:v>
                </c:pt>
                <c:pt idx="12">
                  <c:v>0.88424254246938327</c:v>
                </c:pt>
                <c:pt idx="13">
                  <c:v>0.88438593127661957</c:v>
                </c:pt>
                <c:pt idx="14">
                  <c:v>0.86506848648471701</c:v>
                </c:pt>
                <c:pt idx="15">
                  <c:v>0.8546507752227146</c:v>
                </c:pt>
                <c:pt idx="16">
                  <c:v>0.82984033256739942</c:v>
                </c:pt>
                <c:pt idx="17">
                  <c:v>0.84185817554749887</c:v>
                </c:pt>
                <c:pt idx="18">
                  <c:v>0.83544785526439946</c:v>
                </c:pt>
                <c:pt idx="19">
                  <c:v>0.8227517589777239</c:v>
                </c:pt>
                <c:pt idx="20">
                  <c:v>0.81150084782018883</c:v>
                </c:pt>
                <c:pt idx="21">
                  <c:v>0.7975799708771617</c:v>
                </c:pt>
                <c:pt idx="22">
                  <c:v>0.77795507461923985</c:v>
                </c:pt>
                <c:pt idx="23">
                  <c:v>0.78243675178437988</c:v>
                </c:pt>
                <c:pt idx="24">
                  <c:v>0.76687225157664318</c:v>
                </c:pt>
                <c:pt idx="25">
                  <c:v>0.76250599016737663</c:v>
                </c:pt>
                <c:pt idx="26">
                  <c:v>0.76164082564297453</c:v>
                </c:pt>
                <c:pt idx="27">
                  <c:v>0.74213141254310577</c:v>
                </c:pt>
                <c:pt idx="28">
                  <c:v>0.72311379566612866</c:v>
                </c:pt>
                <c:pt idx="29">
                  <c:v>0.71392859631553407</c:v>
                </c:pt>
                <c:pt idx="30">
                  <c:v>0.71863724935973061</c:v>
                </c:pt>
                <c:pt idx="31">
                  <c:v>0.69399582152191952</c:v>
                </c:pt>
                <c:pt idx="32">
                  <c:v>0.68541477067965684</c:v>
                </c:pt>
                <c:pt idx="33">
                  <c:v>0.68326637026518278</c:v>
                </c:pt>
                <c:pt idx="34">
                  <c:v>0.68144617993899459</c:v>
                </c:pt>
                <c:pt idx="35">
                  <c:v>0.6740873332437145</c:v>
                </c:pt>
                <c:pt idx="36">
                  <c:v>0.66356225974230398</c:v>
                </c:pt>
                <c:pt idx="37">
                  <c:v>0.62921578535899392</c:v>
                </c:pt>
                <c:pt idx="38">
                  <c:v>0.63493056413960536</c:v>
                </c:pt>
                <c:pt idx="39">
                  <c:v>0.61838406214170083</c:v>
                </c:pt>
                <c:pt idx="40">
                  <c:v>0.62442821550856553</c:v>
                </c:pt>
                <c:pt idx="41">
                  <c:v>0.59883098113634847</c:v>
                </c:pt>
                <c:pt idx="42">
                  <c:v>0.59622930020122045</c:v>
                </c:pt>
                <c:pt idx="43">
                  <c:v>0.58601974756148045</c:v>
                </c:pt>
                <c:pt idx="44">
                  <c:v>0.58006870387581133</c:v>
                </c:pt>
                <c:pt idx="45">
                  <c:v>0.56682805056075469</c:v>
                </c:pt>
                <c:pt idx="46">
                  <c:v>0.56439181109509973</c:v>
                </c:pt>
                <c:pt idx="47">
                  <c:v>0.55282598894422597</c:v>
                </c:pt>
                <c:pt idx="48">
                  <c:v>0.54374153995446228</c:v>
                </c:pt>
                <c:pt idx="49">
                  <c:v>0.53491081296795506</c:v>
                </c:pt>
                <c:pt idx="50">
                  <c:v>0.52083824670400269</c:v>
                </c:pt>
                <c:pt idx="51">
                  <c:v>0.51891793998136282</c:v>
                </c:pt>
                <c:pt idx="52">
                  <c:v>0.50893215497154631</c:v>
                </c:pt>
                <c:pt idx="53">
                  <c:v>0.50015127296929029</c:v>
                </c:pt>
                <c:pt idx="54">
                  <c:v>0.48915433650051654</c:v>
                </c:pt>
                <c:pt idx="55">
                  <c:v>0.47262341044194978</c:v>
                </c:pt>
                <c:pt idx="56">
                  <c:v>0.46796019539699807</c:v>
                </c:pt>
                <c:pt idx="57">
                  <c:v>0.466007888283201</c:v>
                </c:pt>
                <c:pt idx="58">
                  <c:v>0.45256409116349705</c:v>
                </c:pt>
                <c:pt idx="59">
                  <c:v>0.45419542223364551</c:v>
                </c:pt>
                <c:pt idx="60">
                  <c:v>0.44291758331917558</c:v>
                </c:pt>
                <c:pt idx="61">
                  <c:v>0.43391192177612076</c:v>
                </c:pt>
                <c:pt idx="62">
                  <c:v>0.43054018930769272</c:v>
                </c:pt>
                <c:pt idx="63">
                  <c:v>0.44633405248118313</c:v>
                </c:pt>
                <c:pt idx="64">
                  <c:v>0.42624136267446427</c:v>
                </c:pt>
                <c:pt idx="65">
                  <c:v>0.44511530230228918</c:v>
                </c:pt>
                <c:pt idx="66">
                  <c:v>0.45763871690491775</c:v>
                </c:pt>
                <c:pt idx="67">
                  <c:v>0.45822102846195445</c:v>
                </c:pt>
                <c:pt idx="68">
                  <c:v>0.45198127763363</c:v>
                </c:pt>
                <c:pt idx="69">
                  <c:v>0.4502272833629784</c:v>
                </c:pt>
                <c:pt idx="70">
                  <c:v>0.43375310607507805</c:v>
                </c:pt>
                <c:pt idx="71">
                  <c:v>0.4155472763984881</c:v>
                </c:pt>
                <c:pt idx="72">
                  <c:v>0.41924382871536997</c:v>
                </c:pt>
                <c:pt idx="73">
                  <c:v>0.41371310114846827</c:v>
                </c:pt>
                <c:pt idx="74">
                  <c:v>0.41175299015061556</c:v>
                </c:pt>
                <c:pt idx="75">
                  <c:v>0.39897477002900572</c:v>
                </c:pt>
                <c:pt idx="76">
                  <c:v>0.42800187304264492</c:v>
                </c:pt>
                <c:pt idx="77">
                  <c:v>0.43500037348362258</c:v>
                </c:pt>
                <c:pt idx="78">
                  <c:v>0.44333916387507949</c:v>
                </c:pt>
                <c:pt idx="79">
                  <c:v>0.44634444722749445</c:v>
                </c:pt>
                <c:pt idx="80">
                  <c:v>0.43413602293861525</c:v>
                </c:pt>
                <c:pt idx="81">
                  <c:v>0.41514739563138869</c:v>
                </c:pt>
                <c:pt idx="82">
                  <c:v>0.39644804724401478</c:v>
                </c:pt>
                <c:pt idx="83">
                  <c:v>0.37957317605607388</c:v>
                </c:pt>
                <c:pt idx="84">
                  <c:v>0.36367499899004785</c:v>
                </c:pt>
                <c:pt idx="85">
                  <c:v>0.34268341999379337</c:v>
                </c:pt>
                <c:pt idx="86">
                  <c:v>0.33564044044415536</c:v>
                </c:pt>
                <c:pt idx="87">
                  <c:v>0.31348395052062766</c:v>
                </c:pt>
                <c:pt idx="88">
                  <c:v>0.30300295731295329</c:v>
                </c:pt>
                <c:pt idx="89">
                  <c:v>0.26973755175470548</c:v>
                </c:pt>
                <c:pt idx="90">
                  <c:v>0.28715399644038264</c:v>
                </c:pt>
                <c:pt idx="91">
                  <c:v>0.36359834129681917</c:v>
                </c:pt>
                <c:pt idx="92">
                  <c:v>0.35640119251997798</c:v>
                </c:pt>
                <c:pt idx="93">
                  <c:v>0.32643269377994638</c:v>
                </c:pt>
                <c:pt idx="94">
                  <c:v>0.28238392815141239</c:v>
                </c:pt>
                <c:pt idx="95">
                  <c:v>0.24267003758414507</c:v>
                </c:pt>
                <c:pt idx="96">
                  <c:v>0.19904924741566918</c:v>
                </c:pt>
                <c:pt idx="97">
                  <c:v>0.17233653068235807</c:v>
                </c:pt>
                <c:pt idx="98">
                  <c:v>0.12487035360102582</c:v>
                </c:pt>
                <c:pt idx="99">
                  <c:v>0.12496134598486791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0.99998890863253209</c:v>
                </c:pt>
                <c:pt idx="2">
                  <c:v>0.99996071974192535</c:v>
                </c:pt>
                <c:pt idx="3">
                  <c:v>0.99984761048366777</c:v>
                </c:pt>
                <c:pt idx="4">
                  <c:v>0.99979264748579078</c:v>
                </c:pt>
                <c:pt idx="5">
                  <c:v>0.99962038426770095</c:v>
                </c:pt>
                <c:pt idx="6">
                  <c:v>0.99964111217826468</c:v>
                </c:pt>
                <c:pt idx="7">
                  <c:v>0.99958347310436158</c:v>
                </c:pt>
                <c:pt idx="8">
                  <c:v>0.99935172225112356</c:v>
                </c:pt>
                <c:pt idx="9">
                  <c:v>0.99924025467541522</c:v>
                </c:pt>
                <c:pt idx="10">
                  <c:v>0.99895522254788816</c:v>
                </c:pt>
                <c:pt idx="11">
                  <c:v>0.9988527775526953</c:v>
                </c:pt>
                <c:pt idx="12">
                  <c:v>0.99860049232057613</c:v>
                </c:pt>
                <c:pt idx="13">
                  <c:v>0.99813800498705785</c:v>
                </c:pt>
                <c:pt idx="14">
                  <c:v>0.99788026082678627</c:v>
                </c:pt>
                <c:pt idx="15">
                  <c:v>0.99753772976898947</c:v>
                </c:pt>
                <c:pt idx="16">
                  <c:v>0.99716652265462558</c:v>
                </c:pt>
                <c:pt idx="17">
                  <c:v>0.99683273389007998</c:v>
                </c:pt>
                <c:pt idx="18">
                  <c:v>0.99653919304202088</c:v>
                </c:pt>
                <c:pt idx="19">
                  <c:v>0.99627876613221777</c:v>
                </c:pt>
                <c:pt idx="20">
                  <c:v>0.99582335271537581</c:v>
                </c:pt>
                <c:pt idx="21">
                  <c:v>0.99542806091678016</c:v>
                </c:pt>
                <c:pt idx="22">
                  <c:v>0.99506429476193958</c:v>
                </c:pt>
                <c:pt idx="23">
                  <c:v>0.99471756606867967</c:v>
                </c:pt>
                <c:pt idx="24">
                  <c:v>0.99421245505043165</c:v>
                </c:pt>
                <c:pt idx="25">
                  <c:v>0.99403362510214321</c:v>
                </c:pt>
                <c:pt idx="26">
                  <c:v>0.99376309450380385</c:v>
                </c:pt>
                <c:pt idx="27">
                  <c:v>0.99331793159263693</c:v>
                </c:pt>
                <c:pt idx="28">
                  <c:v>0.9931328218749208</c:v>
                </c:pt>
                <c:pt idx="29">
                  <c:v>0.99282814294484978</c:v>
                </c:pt>
                <c:pt idx="30">
                  <c:v>0.99241459910652718</c:v>
                </c:pt>
                <c:pt idx="31">
                  <c:v>0.99193926527338361</c:v>
                </c:pt>
                <c:pt idx="32">
                  <c:v>0.99155037336732921</c:v>
                </c:pt>
                <c:pt idx="33">
                  <c:v>0.99122778941985812</c:v>
                </c:pt>
                <c:pt idx="34">
                  <c:v>0.99113212470706424</c:v>
                </c:pt>
                <c:pt idx="35">
                  <c:v>0.9906869084078479</c:v>
                </c:pt>
                <c:pt idx="36">
                  <c:v>0.99035879879716171</c:v>
                </c:pt>
                <c:pt idx="37">
                  <c:v>0.9900259176294729</c:v>
                </c:pt>
                <c:pt idx="38">
                  <c:v>0.98951089645437018</c:v>
                </c:pt>
                <c:pt idx="39">
                  <c:v>0.98915684692470152</c:v>
                </c:pt>
                <c:pt idx="40">
                  <c:v>0.98872659262660556</c:v>
                </c:pt>
                <c:pt idx="41">
                  <c:v>0.98818465052709425</c:v>
                </c:pt>
                <c:pt idx="42">
                  <c:v>0.9877943171436786</c:v>
                </c:pt>
                <c:pt idx="43">
                  <c:v>0.98734551049807273</c:v>
                </c:pt>
                <c:pt idx="44">
                  <c:v>0.98696568121357098</c:v>
                </c:pt>
                <c:pt idx="45">
                  <c:v>0.98666537343012617</c:v>
                </c:pt>
                <c:pt idx="46">
                  <c:v>0.98617850110459304</c:v>
                </c:pt>
                <c:pt idx="47">
                  <c:v>0.98573349835757695</c:v>
                </c:pt>
                <c:pt idx="48">
                  <c:v>0.98542888616256874</c:v>
                </c:pt>
                <c:pt idx="49">
                  <c:v>0.98498331616751866</c:v>
                </c:pt>
                <c:pt idx="50">
                  <c:v>0.9846087255854612</c:v>
                </c:pt>
                <c:pt idx="51">
                  <c:v>0.98470969573576217</c:v>
                </c:pt>
                <c:pt idx="52">
                  <c:v>0.98439572061141689</c:v>
                </c:pt>
                <c:pt idx="53">
                  <c:v>0.98384706496456831</c:v>
                </c:pt>
                <c:pt idx="54">
                  <c:v>0.98383357113483194</c:v>
                </c:pt>
                <c:pt idx="55">
                  <c:v>0.98341819208227721</c:v>
                </c:pt>
                <c:pt idx="56">
                  <c:v>0.98328209926832622</c:v>
                </c:pt>
                <c:pt idx="57">
                  <c:v>0.98320473998331104</c:v>
                </c:pt>
                <c:pt idx="58">
                  <c:v>0.98268058945159176</c:v>
                </c:pt>
                <c:pt idx="59">
                  <c:v>0.98244634270699815</c:v>
                </c:pt>
                <c:pt idx="60">
                  <c:v>0.98207596310741618</c:v>
                </c:pt>
                <c:pt idx="61">
                  <c:v>0.98146075925575582</c:v>
                </c:pt>
                <c:pt idx="62">
                  <c:v>0.98098007994406788</c:v>
                </c:pt>
                <c:pt idx="63">
                  <c:v>0.98067514074725137</c:v>
                </c:pt>
                <c:pt idx="64">
                  <c:v>0.97978440116752763</c:v>
                </c:pt>
                <c:pt idx="65">
                  <c:v>0.97999479680060975</c:v>
                </c:pt>
                <c:pt idx="66">
                  <c:v>0.97944315142293892</c:v>
                </c:pt>
                <c:pt idx="67">
                  <c:v>0.9793317105412559</c:v>
                </c:pt>
                <c:pt idx="68">
                  <c:v>0.97935964583862267</c:v>
                </c:pt>
                <c:pt idx="69">
                  <c:v>0.97931878395955474</c:v>
                </c:pt>
                <c:pt idx="70">
                  <c:v>0.97946862419648206</c:v>
                </c:pt>
                <c:pt idx="71">
                  <c:v>0.97922019625100365</c:v>
                </c:pt>
                <c:pt idx="72">
                  <c:v>0.9791530207365996</c:v>
                </c:pt>
                <c:pt idx="73">
                  <c:v>0.97919768651425731</c:v>
                </c:pt>
                <c:pt idx="74">
                  <c:v>0.97911105772899321</c:v>
                </c:pt>
                <c:pt idx="75">
                  <c:v>0.97909623587150274</c:v>
                </c:pt>
                <c:pt idx="76">
                  <c:v>0.97991746420961878</c:v>
                </c:pt>
                <c:pt idx="77">
                  <c:v>0.98032827858386584</c:v>
                </c:pt>
                <c:pt idx="78">
                  <c:v>0.9804986131586354</c:v>
                </c:pt>
                <c:pt idx="79">
                  <c:v>0.98110918559692384</c:v>
                </c:pt>
                <c:pt idx="80">
                  <c:v>0.98116359469377767</c:v>
                </c:pt>
                <c:pt idx="81">
                  <c:v>0.98133304169221036</c:v>
                </c:pt>
                <c:pt idx="82">
                  <c:v>0.98125239904209527</c:v>
                </c:pt>
                <c:pt idx="83">
                  <c:v>0.98109601209549047</c:v>
                </c:pt>
                <c:pt idx="84">
                  <c:v>0.98105008502514224</c:v>
                </c:pt>
                <c:pt idx="85">
                  <c:v>0.98074754829059296</c:v>
                </c:pt>
                <c:pt idx="86">
                  <c:v>0.98048000742307484</c:v>
                </c:pt>
                <c:pt idx="87">
                  <c:v>0.97998265769265203</c:v>
                </c:pt>
                <c:pt idx="88">
                  <c:v>0.97966314355807815</c:v>
                </c:pt>
                <c:pt idx="89">
                  <c:v>0.97889994135723057</c:v>
                </c:pt>
                <c:pt idx="90">
                  <c:v>0.978419255372036</c:v>
                </c:pt>
                <c:pt idx="91">
                  <c:v>0.97803446099884761</c:v>
                </c:pt>
                <c:pt idx="92">
                  <c:v>0.97645322039589566</c:v>
                </c:pt>
                <c:pt idx="93">
                  <c:v>0.97414705682422587</c:v>
                </c:pt>
                <c:pt idx="94">
                  <c:v>0.97157331234399935</c:v>
                </c:pt>
                <c:pt idx="95">
                  <c:v>0.9666583617105281</c:v>
                </c:pt>
                <c:pt idx="96">
                  <c:v>0.96443409540815694</c:v>
                </c:pt>
                <c:pt idx="97">
                  <c:v>0.96398925282529291</c:v>
                </c:pt>
                <c:pt idx="98">
                  <c:v>0.96158438142195746</c:v>
                </c:pt>
                <c:pt idx="99">
                  <c:v>0.94812528728610479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0.99992342373194854</c:v>
                </c:pt>
                <c:pt idx="1">
                  <c:v>0.99997352801124728</c:v>
                </c:pt>
                <c:pt idx="2">
                  <c:v>0.99997303470918075</c:v>
                </c:pt>
                <c:pt idx="3">
                  <c:v>0.99991144720062008</c:v>
                </c:pt>
                <c:pt idx="4">
                  <c:v>1</c:v>
                </c:pt>
                <c:pt idx="5">
                  <c:v>0.99981011381248752</c:v>
                </c:pt>
                <c:pt idx="6">
                  <c:v>0.99991105364308486</c:v>
                </c:pt>
                <c:pt idx="7">
                  <c:v>0.99989162790950237</c:v>
                </c:pt>
                <c:pt idx="8">
                  <c:v>0.99974242872415531</c:v>
                </c:pt>
                <c:pt idx="9">
                  <c:v>0.99970069537490669</c:v>
                </c:pt>
                <c:pt idx="10">
                  <c:v>0.99974099425008378</c:v>
                </c:pt>
                <c:pt idx="11">
                  <c:v>0.99964011654843965</c:v>
                </c:pt>
                <c:pt idx="12">
                  <c:v>0.99977574373399403</c:v>
                </c:pt>
                <c:pt idx="13">
                  <c:v>0.99943849817003771</c:v>
                </c:pt>
                <c:pt idx="14">
                  <c:v>0.99976142278524782</c:v>
                </c:pt>
                <c:pt idx="15">
                  <c:v>0.99950806437938056</c:v>
                </c:pt>
                <c:pt idx="16">
                  <c:v>0.99925055690112696</c:v>
                </c:pt>
                <c:pt idx="17">
                  <c:v>0.99940016446965008</c:v>
                </c:pt>
                <c:pt idx="18">
                  <c:v>0.99928461573524285</c:v>
                </c:pt>
                <c:pt idx="19">
                  <c:v>0.99925884175704205</c:v>
                </c:pt>
                <c:pt idx="20">
                  <c:v>0.99924372565607267</c:v>
                </c:pt>
                <c:pt idx="21">
                  <c:v>0.99901420652816275</c:v>
                </c:pt>
                <c:pt idx="22">
                  <c:v>0.99883381854117981</c:v>
                </c:pt>
                <c:pt idx="23">
                  <c:v>0.99881126755383376</c:v>
                </c:pt>
                <c:pt idx="24">
                  <c:v>0.99875145073357563</c:v>
                </c:pt>
                <c:pt idx="25">
                  <c:v>0.99867184952337951</c:v>
                </c:pt>
                <c:pt idx="26">
                  <c:v>0.99845670778418949</c:v>
                </c:pt>
                <c:pt idx="27">
                  <c:v>0.9985798817616276</c:v>
                </c:pt>
                <c:pt idx="28">
                  <c:v>0.99840065030379654</c:v>
                </c:pt>
                <c:pt idx="29">
                  <c:v>0.99816785355578563</c:v>
                </c:pt>
                <c:pt idx="30">
                  <c:v>0.99826164764788616</c:v>
                </c:pt>
                <c:pt idx="31">
                  <c:v>0.9980064038241877</c:v>
                </c:pt>
                <c:pt idx="32">
                  <c:v>0.99794423964896306</c:v>
                </c:pt>
                <c:pt idx="33">
                  <c:v>0.99783437737234026</c:v>
                </c:pt>
                <c:pt idx="34">
                  <c:v>0.99769618854258313</c:v>
                </c:pt>
                <c:pt idx="35">
                  <c:v>0.99762990719994737</c:v>
                </c:pt>
                <c:pt idx="36">
                  <c:v>0.99734518404335282</c:v>
                </c:pt>
                <c:pt idx="37">
                  <c:v>0.99705268276701131</c:v>
                </c:pt>
                <c:pt idx="38">
                  <c:v>0.99707687578422199</c:v>
                </c:pt>
                <c:pt idx="39">
                  <c:v>0.99716401341332928</c:v>
                </c:pt>
                <c:pt idx="40">
                  <c:v>0.99676259947289803</c:v>
                </c:pt>
                <c:pt idx="41">
                  <c:v>0.99659546136886168</c:v>
                </c:pt>
                <c:pt idx="42">
                  <c:v>0.99653619717366715</c:v>
                </c:pt>
                <c:pt idx="43">
                  <c:v>0.99645183924438652</c:v>
                </c:pt>
                <c:pt idx="44">
                  <c:v>0.99603840521981268</c:v>
                </c:pt>
                <c:pt idx="45">
                  <c:v>0.99586418224994633</c:v>
                </c:pt>
                <c:pt idx="46">
                  <c:v>0.99570748284950372</c:v>
                </c:pt>
                <c:pt idx="47">
                  <c:v>0.99548252211745991</c:v>
                </c:pt>
                <c:pt idx="48">
                  <c:v>0.99539112869816782</c:v>
                </c:pt>
                <c:pt idx="49">
                  <c:v>0.99524615664104232</c:v>
                </c:pt>
                <c:pt idx="50">
                  <c:v>0.99479738788400496</c:v>
                </c:pt>
                <c:pt idx="51">
                  <c:v>0.99481308595095808</c:v>
                </c:pt>
                <c:pt idx="52">
                  <c:v>0.99447258893750756</c:v>
                </c:pt>
                <c:pt idx="53">
                  <c:v>0.99450052813450407</c:v>
                </c:pt>
                <c:pt idx="54">
                  <c:v>0.99414298780170396</c:v>
                </c:pt>
                <c:pt idx="55">
                  <c:v>0.99404252319116027</c:v>
                </c:pt>
                <c:pt idx="56">
                  <c:v>0.99388860911678412</c:v>
                </c:pt>
                <c:pt idx="57">
                  <c:v>0.99352331580090203</c:v>
                </c:pt>
                <c:pt idx="58">
                  <c:v>0.99338669880269759</c:v>
                </c:pt>
                <c:pt idx="59">
                  <c:v>0.99297412601775015</c:v>
                </c:pt>
                <c:pt idx="60">
                  <c:v>0.99281210320446478</c:v>
                </c:pt>
                <c:pt idx="61">
                  <c:v>0.99202054527432448</c:v>
                </c:pt>
                <c:pt idx="62">
                  <c:v>0.99186912306047359</c:v>
                </c:pt>
                <c:pt idx="63">
                  <c:v>0.99149761180530327</c:v>
                </c:pt>
                <c:pt idx="64">
                  <c:v>0.99103636962927455</c:v>
                </c:pt>
                <c:pt idx="65">
                  <c:v>0.99110173380327193</c:v>
                </c:pt>
                <c:pt idx="66">
                  <c:v>0.9912408794957327</c:v>
                </c:pt>
                <c:pt idx="67">
                  <c:v>0.99102356062969355</c:v>
                </c:pt>
                <c:pt idx="68">
                  <c:v>0.99091620330929808</c:v>
                </c:pt>
                <c:pt idx="69">
                  <c:v>0.99066927793258663</c:v>
                </c:pt>
                <c:pt idx="70">
                  <c:v>0.99031403054751954</c:v>
                </c:pt>
                <c:pt idx="71">
                  <c:v>0.99018380101860415</c:v>
                </c:pt>
                <c:pt idx="72">
                  <c:v>0.98976135398817633</c:v>
                </c:pt>
                <c:pt idx="73">
                  <c:v>0.98939048145283015</c:v>
                </c:pt>
                <c:pt idx="74">
                  <c:v>0.98892119745758833</c:v>
                </c:pt>
                <c:pt idx="75">
                  <c:v>0.98840645989614107</c:v>
                </c:pt>
                <c:pt idx="76">
                  <c:v>0.98790320204971771</c:v>
                </c:pt>
                <c:pt idx="77">
                  <c:v>0.98787712953108553</c:v>
                </c:pt>
                <c:pt idx="78">
                  <c:v>0.98675250401105219</c:v>
                </c:pt>
                <c:pt idx="79">
                  <c:v>0.98627287652549622</c:v>
                </c:pt>
                <c:pt idx="80">
                  <c:v>0.98595608493107845</c:v>
                </c:pt>
                <c:pt idx="81">
                  <c:v>0.98617413583129954</c:v>
                </c:pt>
                <c:pt idx="82">
                  <c:v>0.98630428061752418</c:v>
                </c:pt>
                <c:pt idx="83">
                  <c:v>0.98610264326825903</c:v>
                </c:pt>
                <c:pt idx="84">
                  <c:v>0.98577662051008363</c:v>
                </c:pt>
                <c:pt idx="85">
                  <c:v>0.98563474727898648</c:v>
                </c:pt>
                <c:pt idx="86">
                  <c:v>0.9854966081950326</c:v>
                </c:pt>
                <c:pt idx="87">
                  <c:v>0.98517622413132822</c:v>
                </c:pt>
                <c:pt idx="88">
                  <c:v>0.98474367249810912</c:v>
                </c:pt>
                <c:pt idx="89">
                  <c:v>0.98414332372961788</c:v>
                </c:pt>
                <c:pt idx="90">
                  <c:v>0.98335598891872744</c:v>
                </c:pt>
                <c:pt idx="91">
                  <c:v>0.98273839595592838</c:v>
                </c:pt>
                <c:pt idx="92">
                  <c:v>0.98186423665581513</c:v>
                </c:pt>
                <c:pt idx="93">
                  <c:v>0.98120619241691043</c:v>
                </c:pt>
                <c:pt idx="94">
                  <c:v>0.98132544329952354</c:v>
                </c:pt>
                <c:pt idx="95">
                  <c:v>0.98134446411643095</c:v>
                </c:pt>
                <c:pt idx="96">
                  <c:v>0.98096420993426658</c:v>
                </c:pt>
                <c:pt idx="97">
                  <c:v>0.98077884998161491</c:v>
                </c:pt>
                <c:pt idx="98">
                  <c:v>0.97998409574874845</c:v>
                </c:pt>
                <c:pt idx="99">
                  <c:v>0.96311779543281717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0.993085508339978</c:v>
                </c:pt>
                <c:pt idx="2">
                  <c:v>0.97838274944914783</c:v>
                </c:pt>
                <c:pt idx="3">
                  <c:v>0.9707567069163342</c:v>
                </c:pt>
                <c:pt idx="4">
                  <c:v>0.95990955469750938</c:v>
                </c:pt>
                <c:pt idx="5">
                  <c:v>0.94978256398610383</c:v>
                </c:pt>
                <c:pt idx="6">
                  <c:v>0.94069340291449521</c:v>
                </c:pt>
                <c:pt idx="7">
                  <c:v>0.93582568392935206</c:v>
                </c:pt>
                <c:pt idx="8">
                  <c:v>0.92623976465601365</c:v>
                </c:pt>
                <c:pt idx="9">
                  <c:v>0.91189575502086284</c:v>
                </c:pt>
                <c:pt idx="10">
                  <c:v>0.90074874547606609</c:v>
                </c:pt>
                <c:pt idx="11">
                  <c:v>0.89467948214825865</c:v>
                </c:pt>
                <c:pt idx="12">
                  <c:v>0.88570375632129938</c:v>
                </c:pt>
                <c:pt idx="13">
                  <c:v>0.87433588010510965</c:v>
                </c:pt>
                <c:pt idx="14">
                  <c:v>0.86267246836430567</c:v>
                </c:pt>
                <c:pt idx="15">
                  <c:v>0.85636763228419033</c:v>
                </c:pt>
                <c:pt idx="16">
                  <c:v>0.84742749243015691</c:v>
                </c:pt>
                <c:pt idx="17">
                  <c:v>0.83836621329539263</c:v>
                </c:pt>
                <c:pt idx="18">
                  <c:v>0.82831811753092011</c:v>
                </c:pt>
                <c:pt idx="19">
                  <c:v>0.82166716696411091</c:v>
                </c:pt>
                <c:pt idx="20">
                  <c:v>0.81077772480006782</c:v>
                </c:pt>
                <c:pt idx="21">
                  <c:v>0.80366994191201946</c:v>
                </c:pt>
                <c:pt idx="22">
                  <c:v>0.79219793405973626</c:v>
                </c:pt>
                <c:pt idx="23">
                  <c:v>0.7823915263892165</c:v>
                </c:pt>
                <c:pt idx="24">
                  <c:v>0.77359529302357533</c:v>
                </c:pt>
                <c:pt idx="25">
                  <c:v>0.76600484032825367</c:v>
                </c:pt>
                <c:pt idx="26">
                  <c:v>0.75816850362227917</c:v>
                </c:pt>
                <c:pt idx="27">
                  <c:v>0.74718681455521396</c:v>
                </c:pt>
                <c:pt idx="28">
                  <c:v>0.74092547187478097</c:v>
                </c:pt>
                <c:pt idx="29">
                  <c:v>0.73234795159151744</c:v>
                </c:pt>
                <c:pt idx="30">
                  <c:v>0.72409705318669215</c:v>
                </c:pt>
                <c:pt idx="31">
                  <c:v>0.71288302157192718</c:v>
                </c:pt>
                <c:pt idx="32">
                  <c:v>0.70721407162227845</c:v>
                </c:pt>
                <c:pt idx="33">
                  <c:v>0.69858251545112493</c:v>
                </c:pt>
                <c:pt idx="34">
                  <c:v>0.69562942054666821</c:v>
                </c:pt>
                <c:pt idx="35">
                  <c:v>0.68597196572430374</c:v>
                </c:pt>
                <c:pt idx="36">
                  <c:v>0.67967728548495809</c:v>
                </c:pt>
                <c:pt idx="37">
                  <c:v>0.66987418793445352</c:v>
                </c:pt>
                <c:pt idx="38">
                  <c:v>0.66056778699117691</c:v>
                </c:pt>
                <c:pt idx="39">
                  <c:v>0.65509996498906731</c:v>
                </c:pt>
                <c:pt idx="40">
                  <c:v>0.64666835854994431</c:v>
                </c:pt>
                <c:pt idx="41">
                  <c:v>0.63959551699182349</c:v>
                </c:pt>
                <c:pt idx="42">
                  <c:v>0.63248473572541342</c:v>
                </c:pt>
                <c:pt idx="43">
                  <c:v>0.62671881832928689</c:v>
                </c:pt>
                <c:pt idx="44">
                  <c:v>0.62143814618737703</c:v>
                </c:pt>
                <c:pt idx="45">
                  <c:v>0.6160272253386917</c:v>
                </c:pt>
                <c:pt idx="46">
                  <c:v>0.6087713398069976</c:v>
                </c:pt>
                <c:pt idx="47">
                  <c:v>0.60376632083281345</c:v>
                </c:pt>
                <c:pt idx="48">
                  <c:v>0.59808354895291616</c:v>
                </c:pt>
                <c:pt idx="49">
                  <c:v>0.59161124496073314</c:v>
                </c:pt>
                <c:pt idx="50">
                  <c:v>0.58511359079951186</c:v>
                </c:pt>
                <c:pt idx="51">
                  <c:v>0.583202985652718</c:v>
                </c:pt>
                <c:pt idx="52">
                  <c:v>0.57504094442561227</c:v>
                </c:pt>
                <c:pt idx="53">
                  <c:v>0.5664442551079979</c:v>
                </c:pt>
                <c:pt idx="54">
                  <c:v>0.56485129936713563</c:v>
                </c:pt>
                <c:pt idx="55">
                  <c:v>0.5586447211884068</c:v>
                </c:pt>
                <c:pt idx="56">
                  <c:v>0.55618167068498525</c:v>
                </c:pt>
                <c:pt idx="57">
                  <c:v>0.5561327112145934</c:v>
                </c:pt>
                <c:pt idx="58">
                  <c:v>0.54941301240502383</c:v>
                </c:pt>
                <c:pt idx="59">
                  <c:v>0.54760113806798327</c:v>
                </c:pt>
                <c:pt idx="60">
                  <c:v>0.54387568594570501</c:v>
                </c:pt>
                <c:pt idx="61">
                  <c:v>0.53999345301067059</c:v>
                </c:pt>
                <c:pt idx="62">
                  <c:v>0.53674142185898266</c:v>
                </c:pt>
                <c:pt idx="63">
                  <c:v>0.53671739377704086</c:v>
                </c:pt>
                <c:pt idx="64">
                  <c:v>0.5296914371807665</c:v>
                </c:pt>
                <c:pt idx="65">
                  <c:v>0.53207329470412323</c:v>
                </c:pt>
                <c:pt idx="66">
                  <c:v>0.5273662851970019</c:v>
                </c:pt>
                <c:pt idx="67">
                  <c:v>0.52803028690356546</c:v>
                </c:pt>
                <c:pt idx="68">
                  <c:v>0.52611745438317281</c:v>
                </c:pt>
                <c:pt idx="69">
                  <c:v>0.52688901423607493</c:v>
                </c:pt>
                <c:pt idx="70">
                  <c:v>0.52712248316161781</c:v>
                </c:pt>
                <c:pt idx="71">
                  <c:v>0.52669641290463709</c:v>
                </c:pt>
                <c:pt idx="72">
                  <c:v>0.52636664865697258</c:v>
                </c:pt>
                <c:pt idx="73">
                  <c:v>0.5276325690585506</c:v>
                </c:pt>
                <c:pt idx="74">
                  <c:v>0.5267309369091524</c:v>
                </c:pt>
                <c:pt idx="75">
                  <c:v>0.52651490216182251</c:v>
                </c:pt>
                <c:pt idx="76">
                  <c:v>0.52996249459234834</c:v>
                </c:pt>
                <c:pt idx="77">
                  <c:v>0.53024503172094739</c:v>
                </c:pt>
                <c:pt idx="78">
                  <c:v>0.53024735492146846</c:v>
                </c:pt>
                <c:pt idx="79">
                  <c:v>0.53189166516168873</c:v>
                </c:pt>
                <c:pt idx="80">
                  <c:v>0.53432885825986287</c:v>
                </c:pt>
                <c:pt idx="81">
                  <c:v>0.5377388446706709</c:v>
                </c:pt>
                <c:pt idx="82">
                  <c:v>0.54059046919365472</c:v>
                </c:pt>
                <c:pt idx="83">
                  <c:v>0.54327621638357992</c:v>
                </c:pt>
                <c:pt idx="84">
                  <c:v>0.54569033632928809</c:v>
                </c:pt>
                <c:pt idx="85">
                  <c:v>0.54805798145810292</c:v>
                </c:pt>
                <c:pt idx="86">
                  <c:v>0.55031624675098423</c:v>
                </c:pt>
                <c:pt idx="87">
                  <c:v>0.55332368995293413</c:v>
                </c:pt>
                <c:pt idx="88">
                  <c:v>0.55714653953814619</c:v>
                </c:pt>
                <c:pt idx="89">
                  <c:v>0.5592164716025646</c:v>
                </c:pt>
                <c:pt idx="90">
                  <c:v>0.56376588515977799</c:v>
                </c:pt>
                <c:pt idx="91">
                  <c:v>0.56662261317607698</c:v>
                </c:pt>
                <c:pt idx="92">
                  <c:v>0.5704574414367104</c:v>
                </c:pt>
                <c:pt idx="93">
                  <c:v>0.57378599333208158</c:v>
                </c:pt>
                <c:pt idx="94">
                  <c:v>0.57688032939104594</c:v>
                </c:pt>
                <c:pt idx="95">
                  <c:v>0.58075392733514508</c:v>
                </c:pt>
                <c:pt idx="96">
                  <c:v>0.58443563839154533</c:v>
                </c:pt>
                <c:pt idx="97">
                  <c:v>0.58764659874929615</c:v>
                </c:pt>
                <c:pt idx="98">
                  <c:v>0.59115597287450339</c:v>
                </c:pt>
                <c:pt idx="99">
                  <c:v>0.59470800479435482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0.99992342373194854</c:v>
                      </c:pt>
                      <c:pt idx="1">
                        <c:v>0.99997352801124728</c:v>
                      </c:pt>
                      <c:pt idx="2">
                        <c:v>0.99997303470918075</c:v>
                      </c:pt>
                      <c:pt idx="3">
                        <c:v>0.99991144720062008</c:v>
                      </c:pt>
                      <c:pt idx="4">
                        <c:v>1</c:v>
                      </c:pt>
                      <c:pt idx="5">
                        <c:v>0.99981011381248752</c:v>
                      </c:pt>
                      <c:pt idx="6">
                        <c:v>0.99991105364308486</c:v>
                      </c:pt>
                      <c:pt idx="7">
                        <c:v>0.99989162790950237</c:v>
                      </c:pt>
                      <c:pt idx="8">
                        <c:v>0.99974242872415531</c:v>
                      </c:pt>
                      <c:pt idx="9">
                        <c:v>0.99970069537490669</c:v>
                      </c:pt>
                      <c:pt idx="10">
                        <c:v>0.99974099425008378</c:v>
                      </c:pt>
                      <c:pt idx="11">
                        <c:v>0.99964011654843965</c:v>
                      </c:pt>
                      <c:pt idx="12">
                        <c:v>0.99977574373399403</c:v>
                      </c:pt>
                      <c:pt idx="13">
                        <c:v>0.99943849817003771</c:v>
                      </c:pt>
                      <c:pt idx="14">
                        <c:v>0.99976142278524782</c:v>
                      </c:pt>
                      <c:pt idx="15">
                        <c:v>0.99950806437938056</c:v>
                      </c:pt>
                      <c:pt idx="16">
                        <c:v>0.99925055690112696</c:v>
                      </c:pt>
                      <c:pt idx="17">
                        <c:v>0.99940016446965008</c:v>
                      </c:pt>
                      <c:pt idx="18">
                        <c:v>0.99928461573524285</c:v>
                      </c:pt>
                      <c:pt idx="19">
                        <c:v>0.99925884175704205</c:v>
                      </c:pt>
                      <c:pt idx="20">
                        <c:v>0.99924372565607267</c:v>
                      </c:pt>
                      <c:pt idx="21">
                        <c:v>0.99901420652816275</c:v>
                      </c:pt>
                      <c:pt idx="22">
                        <c:v>0.99883381854117981</c:v>
                      </c:pt>
                      <c:pt idx="23">
                        <c:v>0.99881126755383376</c:v>
                      </c:pt>
                      <c:pt idx="24">
                        <c:v>0.99875145073357563</c:v>
                      </c:pt>
                      <c:pt idx="25">
                        <c:v>0.99867184952337951</c:v>
                      </c:pt>
                      <c:pt idx="26">
                        <c:v>0.99845670778418949</c:v>
                      </c:pt>
                      <c:pt idx="27">
                        <c:v>0.9985798817616276</c:v>
                      </c:pt>
                      <c:pt idx="28">
                        <c:v>0.99840065030379654</c:v>
                      </c:pt>
                      <c:pt idx="29">
                        <c:v>0.99816785355578563</c:v>
                      </c:pt>
                      <c:pt idx="30">
                        <c:v>0.99826164764788616</c:v>
                      </c:pt>
                      <c:pt idx="31">
                        <c:v>0.9980064038241877</c:v>
                      </c:pt>
                      <c:pt idx="32">
                        <c:v>0.99794423964896306</c:v>
                      </c:pt>
                      <c:pt idx="33">
                        <c:v>0.99783437737234026</c:v>
                      </c:pt>
                      <c:pt idx="34">
                        <c:v>0.99769618854258313</c:v>
                      </c:pt>
                      <c:pt idx="35">
                        <c:v>0.99762990719994737</c:v>
                      </c:pt>
                      <c:pt idx="36">
                        <c:v>0.99734518404335282</c:v>
                      </c:pt>
                      <c:pt idx="37">
                        <c:v>0.99705268276701131</c:v>
                      </c:pt>
                      <c:pt idx="38">
                        <c:v>0.99707687578422199</c:v>
                      </c:pt>
                      <c:pt idx="39">
                        <c:v>0.99716401341332928</c:v>
                      </c:pt>
                      <c:pt idx="40">
                        <c:v>0.99676259947289803</c:v>
                      </c:pt>
                      <c:pt idx="41">
                        <c:v>0.99659546136886168</c:v>
                      </c:pt>
                      <c:pt idx="42">
                        <c:v>0.99653619717366715</c:v>
                      </c:pt>
                      <c:pt idx="43">
                        <c:v>0.99645183924438652</c:v>
                      </c:pt>
                      <c:pt idx="44">
                        <c:v>0.99603840521981268</c:v>
                      </c:pt>
                      <c:pt idx="45">
                        <c:v>0.99586418224994633</c:v>
                      </c:pt>
                      <c:pt idx="46">
                        <c:v>0.99570748284950372</c:v>
                      </c:pt>
                      <c:pt idx="47">
                        <c:v>0.99548252211745991</c:v>
                      </c:pt>
                      <c:pt idx="48">
                        <c:v>0.99539112869816782</c:v>
                      </c:pt>
                      <c:pt idx="49">
                        <c:v>0.99524615664104232</c:v>
                      </c:pt>
                      <c:pt idx="50">
                        <c:v>0.99479738788400496</c:v>
                      </c:pt>
                      <c:pt idx="51">
                        <c:v>0.99481308595095808</c:v>
                      </c:pt>
                      <c:pt idx="52">
                        <c:v>0.99447258893750756</c:v>
                      </c:pt>
                      <c:pt idx="53">
                        <c:v>0.99450052813450407</c:v>
                      </c:pt>
                      <c:pt idx="54">
                        <c:v>0.99414298780170396</c:v>
                      </c:pt>
                      <c:pt idx="55">
                        <c:v>0.99404252319116027</c:v>
                      </c:pt>
                      <c:pt idx="56">
                        <c:v>0.99388860911678412</c:v>
                      </c:pt>
                      <c:pt idx="57">
                        <c:v>0.99352331580090203</c:v>
                      </c:pt>
                      <c:pt idx="58">
                        <c:v>0.99338669880269759</c:v>
                      </c:pt>
                      <c:pt idx="59">
                        <c:v>0.99297412601775015</c:v>
                      </c:pt>
                      <c:pt idx="60">
                        <c:v>0.99281210320446478</c:v>
                      </c:pt>
                      <c:pt idx="61">
                        <c:v>0.99202054527432448</c:v>
                      </c:pt>
                      <c:pt idx="62">
                        <c:v>0.99186912306047359</c:v>
                      </c:pt>
                      <c:pt idx="63">
                        <c:v>0.99149761180530327</c:v>
                      </c:pt>
                      <c:pt idx="64">
                        <c:v>0.99103636962927455</c:v>
                      </c:pt>
                      <c:pt idx="65">
                        <c:v>0.99110173380327193</c:v>
                      </c:pt>
                      <c:pt idx="66">
                        <c:v>0.9912408794957327</c:v>
                      </c:pt>
                      <c:pt idx="67">
                        <c:v>0.99102356062969355</c:v>
                      </c:pt>
                      <c:pt idx="68">
                        <c:v>0.99091620330929808</c:v>
                      </c:pt>
                      <c:pt idx="69">
                        <c:v>0.99066927793258663</c:v>
                      </c:pt>
                      <c:pt idx="70">
                        <c:v>0.99031403054751954</c:v>
                      </c:pt>
                      <c:pt idx="71">
                        <c:v>0.99018380101860415</c:v>
                      </c:pt>
                      <c:pt idx="72">
                        <c:v>0.98976135398817633</c:v>
                      </c:pt>
                      <c:pt idx="73">
                        <c:v>0.98939048145283015</c:v>
                      </c:pt>
                      <c:pt idx="74">
                        <c:v>0.98892119745758833</c:v>
                      </c:pt>
                      <c:pt idx="75">
                        <c:v>0.98840645989614107</c:v>
                      </c:pt>
                      <c:pt idx="76">
                        <c:v>0.98790320204971771</c:v>
                      </c:pt>
                      <c:pt idx="77">
                        <c:v>0.98787712953108553</c:v>
                      </c:pt>
                      <c:pt idx="78">
                        <c:v>0.98675250401105219</c:v>
                      </c:pt>
                      <c:pt idx="79">
                        <c:v>0.98627287652549622</c:v>
                      </c:pt>
                      <c:pt idx="80">
                        <c:v>0.98595608493107845</c:v>
                      </c:pt>
                      <c:pt idx="81">
                        <c:v>0.98617413583129954</c:v>
                      </c:pt>
                      <c:pt idx="82">
                        <c:v>0.98630428061752418</c:v>
                      </c:pt>
                      <c:pt idx="83">
                        <c:v>0.98610264326825903</c:v>
                      </c:pt>
                      <c:pt idx="84">
                        <c:v>0.98577662051008363</c:v>
                      </c:pt>
                      <c:pt idx="85">
                        <c:v>0.98563474727898648</c:v>
                      </c:pt>
                      <c:pt idx="86">
                        <c:v>0.9854966081950326</c:v>
                      </c:pt>
                      <c:pt idx="87">
                        <c:v>0.98517622413132822</c:v>
                      </c:pt>
                      <c:pt idx="88">
                        <c:v>0.98474367249810912</c:v>
                      </c:pt>
                      <c:pt idx="89">
                        <c:v>0.98414332372961788</c:v>
                      </c:pt>
                      <c:pt idx="90">
                        <c:v>0.98335598891872744</c:v>
                      </c:pt>
                      <c:pt idx="91">
                        <c:v>0.98273839595592838</c:v>
                      </c:pt>
                      <c:pt idx="92">
                        <c:v>0.98186423665581513</c:v>
                      </c:pt>
                      <c:pt idx="93">
                        <c:v>0.98120619241691043</c:v>
                      </c:pt>
                      <c:pt idx="94">
                        <c:v>0.98132544329952354</c:v>
                      </c:pt>
                      <c:pt idx="95">
                        <c:v>0.98134446411643095</c:v>
                      </c:pt>
                      <c:pt idx="96">
                        <c:v>0.98096420993426658</c:v>
                      </c:pt>
                      <c:pt idx="97">
                        <c:v>0.98077884998161491</c:v>
                      </c:pt>
                      <c:pt idx="98">
                        <c:v>0.97998409574874845</c:v>
                      </c:pt>
                      <c:pt idx="99">
                        <c:v>0.96311779543281717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0.99998567002499628</c:v>
                      </c:pt>
                      <c:pt idx="2">
                        <c:v>0.99996118268553602</c:v>
                      </c:pt>
                      <c:pt idx="3">
                        <c:v>0.99984891003956644</c:v>
                      </c:pt>
                      <c:pt idx="4">
                        <c:v>0.9997922253927598</c:v>
                      </c:pt>
                      <c:pt idx="5">
                        <c:v>0.99961690888102517</c:v>
                      </c:pt>
                      <c:pt idx="6">
                        <c:v>0.99963942359210189</c:v>
                      </c:pt>
                      <c:pt idx="7">
                        <c:v>0.99958101373131913</c:v>
                      </c:pt>
                      <c:pt idx="8">
                        <c:v>0.99935158033311433</c:v>
                      </c:pt>
                      <c:pt idx="9">
                        <c:v>0.99924065174919618</c:v>
                      </c:pt>
                      <c:pt idx="10">
                        <c:v>0.99895455376481246</c:v>
                      </c:pt>
                      <c:pt idx="11">
                        <c:v>0.99885225793765109</c:v>
                      </c:pt>
                      <c:pt idx="12">
                        <c:v>0.99859805635119914</c:v>
                      </c:pt>
                      <c:pt idx="13">
                        <c:v>0.99813785217961426</c:v>
                      </c:pt>
                      <c:pt idx="14">
                        <c:v>0.9978821727935937</c:v>
                      </c:pt>
                      <c:pt idx="15">
                        <c:v>0.99753713668523292</c:v>
                      </c:pt>
                      <c:pt idx="16">
                        <c:v>0.99716695792357579</c:v>
                      </c:pt>
                      <c:pt idx="17">
                        <c:v>0.99683607124457019</c:v>
                      </c:pt>
                      <c:pt idx="18">
                        <c:v>0.99653851864180965</c:v>
                      </c:pt>
                      <c:pt idx="19">
                        <c:v>0.99627894749402879</c:v>
                      </c:pt>
                      <c:pt idx="20">
                        <c:v>0.9958243536113045</c:v>
                      </c:pt>
                      <c:pt idx="21">
                        <c:v>0.99542909906511001</c:v>
                      </c:pt>
                      <c:pt idx="22">
                        <c:v>0.99506447041043056</c:v>
                      </c:pt>
                      <c:pt idx="23">
                        <c:v>0.99471850482632296</c:v>
                      </c:pt>
                      <c:pt idx="24">
                        <c:v>0.99421412715269686</c:v>
                      </c:pt>
                      <c:pt idx="25">
                        <c:v>0.99403602221372145</c:v>
                      </c:pt>
                      <c:pt idx="26">
                        <c:v>0.99376480921503918</c:v>
                      </c:pt>
                      <c:pt idx="27">
                        <c:v>0.99332203104198913</c:v>
                      </c:pt>
                      <c:pt idx="28">
                        <c:v>0.99313380217293645</c:v>
                      </c:pt>
                      <c:pt idx="29">
                        <c:v>0.99282698156021087</c:v>
                      </c:pt>
                      <c:pt idx="30">
                        <c:v>0.99241729673587442</c:v>
                      </c:pt>
                      <c:pt idx="31">
                        <c:v>0.99194224769984352</c:v>
                      </c:pt>
                      <c:pt idx="32">
                        <c:v>0.99155220891683271</c:v>
                      </c:pt>
                      <c:pt idx="33">
                        <c:v>0.99123173370356699</c:v>
                      </c:pt>
                      <c:pt idx="34">
                        <c:v>0.99113774297624435</c:v>
                      </c:pt>
                      <c:pt idx="35">
                        <c:v>0.99069103960705462</c:v>
                      </c:pt>
                      <c:pt idx="36">
                        <c:v>0.990365027660563</c:v>
                      </c:pt>
                      <c:pt idx="37">
                        <c:v>0.99003063705859795</c:v>
                      </c:pt>
                      <c:pt idx="38">
                        <c:v>0.98951715854690359</c:v>
                      </c:pt>
                      <c:pt idx="39">
                        <c:v>0.98916239303414233</c:v>
                      </c:pt>
                      <c:pt idx="40">
                        <c:v>0.98873322934037722</c:v>
                      </c:pt>
                      <c:pt idx="41">
                        <c:v>0.98819320393145238</c:v>
                      </c:pt>
                      <c:pt idx="42">
                        <c:v>0.98780230254145351</c:v>
                      </c:pt>
                      <c:pt idx="43">
                        <c:v>0.98735482349466208</c:v>
                      </c:pt>
                      <c:pt idx="44">
                        <c:v>0.98697528979365345</c:v>
                      </c:pt>
                      <c:pt idx="45">
                        <c:v>0.98667882046478517</c:v>
                      </c:pt>
                      <c:pt idx="46">
                        <c:v>0.9861907788289257</c:v>
                      </c:pt>
                      <c:pt idx="47">
                        <c:v>0.98574880308098078</c:v>
                      </c:pt>
                      <c:pt idx="48">
                        <c:v>0.98544284507524327</c:v>
                      </c:pt>
                      <c:pt idx="49">
                        <c:v>0.98499844199135522</c:v>
                      </c:pt>
                      <c:pt idx="50">
                        <c:v>0.98462281342585867</c:v>
                      </c:pt>
                      <c:pt idx="51">
                        <c:v>0.98472636638568478</c:v>
                      </c:pt>
                      <c:pt idx="52">
                        <c:v>0.98440839875087283</c:v>
                      </c:pt>
                      <c:pt idx="53">
                        <c:v>0.98386329800315786</c:v>
                      </c:pt>
                      <c:pt idx="54">
                        <c:v>0.98384917532130622</c:v>
                      </c:pt>
                      <c:pt idx="55">
                        <c:v>0.98343499022950476</c:v>
                      </c:pt>
                      <c:pt idx="56">
                        <c:v>0.98329669226262328</c:v>
                      </c:pt>
                      <c:pt idx="57">
                        <c:v>0.98322357127491189</c:v>
                      </c:pt>
                      <c:pt idx="58">
                        <c:v>0.98270012931816131</c:v>
                      </c:pt>
                      <c:pt idx="59">
                        <c:v>0.98247028133365233</c:v>
                      </c:pt>
                      <c:pt idx="60">
                        <c:v>0.98210094511835566</c:v>
                      </c:pt>
                      <c:pt idx="61">
                        <c:v>0.98148997864325527</c:v>
                      </c:pt>
                      <c:pt idx="62">
                        <c:v>0.98101395332334618</c:v>
                      </c:pt>
                      <c:pt idx="63">
                        <c:v>0.98071476912287192</c:v>
                      </c:pt>
                      <c:pt idx="64">
                        <c:v>0.97982475931743773</c:v>
                      </c:pt>
                      <c:pt idx="65">
                        <c:v>0.98003871928486386</c:v>
                      </c:pt>
                      <c:pt idx="66">
                        <c:v>0.97948861675399301</c:v>
                      </c:pt>
                      <c:pt idx="67">
                        <c:v>0.9793838200352537</c:v>
                      </c:pt>
                      <c:pt idx="68">
                        <c:v>0.97941333590537327</c:v>
                      </c:pt>
                      <c:pt idx="69">
                        <c:v>0.97937348881202413</c:v>
                      </c:pt>
                      <c:pt idx="70">
                        <c:v>0.97953081094077477</c:v>
                      </c:pt>
                      <c:pt idx="71">
                        <c:v>0.9792806883486076</c:v>
                      </c:pt>
                      <c:pt idx="72">
                        <c:v>0.97922167666899584</c:v>
                      </c:pt>
                      <c:pt idx="73">
                        <c:v>0.97927236318814115</c:v>
                      </c:pt>
                      <c:pt idx="74">
                        <c:v>0.97918944592727031</c:v>
                      </c:pt>
                      <c:pt idx="75">
                        <c:v>0.97918156878748752</c:v>
                      </c:pt>
                      <c:pt idx="76">
                        <c:v>0.98000844111089414</c:v>
                      </c:pt>
                      <c:pt idx="77">
                        <c:v>0.98042862433035716</c:v>
                      </c:pt>
                      <c:pt idx="78">
                        <c:v>0.98060564599544042</c:v>
                      </c:pt>
                      <c:pt idx="79">
                        <c:v>0.98122163431432419</c:v>
                      </c:pt>
                      <c:pt idx="80">
                        <c:v>0.98128384900748078</c:v>
                      </c:pt>
                      <c:pt idx="81">
                        <c:v>0.98145730656772179</c:v>
                      </c:pt>
                      <c:pt idx="82">
                        <c:v>0.9813805612932851</c:v>
                      </c:pt>
                      <c:pt idx="83">
                        <c:v>0.98123030719233617</c:v>
                      </c:pt>
                      <c:pt idx="84">
                        <c:v>0.98118929658258447</c:v>
                      </c:pt>
                      <c:pt idx="85">
                        <c:v>0.98089177741420341</c:v>
                      </c:pt>
                      <c:pt idx="86">
                        <c:v>0.98063403847041275</c:v>
                      </c:pt>
                      <c:pt idx="87">
                        <c:v>0.9801415768095989</c:v>
                      </c:pt>
                      <c:pt idx="88">
                        <c:v>0.97981987121117187</c:v>
                      </c:pt>
                      <c:pt idx="89">
                        <c:v>0.97906725664437577</c:v>
                      </c:pt>
                      <c:pt idx="90">
                        <c:v>0.97859320395285043</c:v>
                      </c:pt>
                      <c:pt idx="91">
                        <c:v>0.97822059116837434</c:v>
                      </c:pt>
                      <c:pt idx="92">
                        <c:v>0.97665339475603308</c:v>
                      </c:pt>
                      <c:pt idx="93">
                        <c:v>0.97437266856639482</c:v>
                      </c:pt>
                      <c:pt idx="94">
                        <c:v>0.97182519621115993</c:v>
                      </c:pt>
                      <c:pt idx="95">
                        <c:v>0.96697032371841496</c:v>
                      </c:pt>
                      <c:pt idx="96">
                        <c:v>0.96478274570973888</c:v>
                      </c:pt>
                      <c:pt idx="97">
                        <c:v>0.96436364576416811</c:v>
                      </c:pt>
                      <c:pt idx="98">
                        <c:v>0.96200184120452514</c:v>
                      </c:pt>
                      <c:pt idx="99">
                        <c:v>0.94862863777498974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0.99996618764349043</c:v>
                      </c:pt>
                      <c:pt idx="1">
                        <c:v>0.99992974379342781</c:v>
                      </c:pt>
                      <c:pt idx="2">
                        <c:v>1</c:v>
                      </c:pt>
                      <c:pt idx="3">
                        <c:v>0.99982763717228496</c:v>
                      </c:pt>
                      <c:pt idx="4">
                        <c:v>0.99980364231095342</c:v>
                      </c:pt>
                      <c:pt idx="5">
                        <c:v>0.99970922774788806</c:v>
                      </c:pt>
                      <c:pt idx="6">
                        <c:v>0.9997059734156245</c:v>
                      </c:pt>
                      <c:pt idx="7">
                        <c:v>0.99967411521556993</c:v>
                      </c:pt>
                      <c:pt idx="8">
                        <c:v>0.99962069901063944</c:v>
                      </c:pt>
                      <c:pt idx="9">
                        <c:v>0.99951536141368447</c:v>
                      </c:pt>
                      <c:pt idx="10">
                        <c:v>0.99956715823796694</c:v>
                      </c:pt>
                      <c:pt idx="11">
                        <c:v>0.99943978772161934</c:v>
                      </c:pt>
                      <c:pt idx="12">
                        <c:v>0.99951327490400343</c:v>
                      </c:pt>
                      <c:pt idx="13">
                        <c:v>0.99944083097645975</c:v>
                      </c:pt>
                      <c:pt idx="14">
                        <c:v>0.99940233175865179</c:v>
                      </c:pt>
                      <c:pt idx="15">
                        <c:v>0.99928373548264171</c:v>
                      </c:pt>
                      <c:pt idx="16">
                        <c:v>0.99919337715668044</c:v>
                      </c:pt>
                      <c:pt idx="17">
                        <c:v>0.99923668001804489</c:v>
                      </c:pt>
                      <c:pt idx="18">
                        <c:v>0.99912720054366355</c:v>
                      </c:pt>
                      <c:pt idx="19">
                        <c:v>0.99915165474854417</c:v>
                      </c:pt>
                      <c:pt idx="20">
                        <c:v>0.99914261580175445</c:v>
                      </c:pt>
                      <c:pt idx="21">
                        <c:v>0.9990346700676983</c:v>
                      </c:pt>
                      <c:pt idx="22">
                        <c:v>0.99898452376599933</c:v>
                      </c:pt>
                      <c:pt idx="23">
                        <c:v>0.9989664069450005</c:v>
                      </c:pt>
                      <c:pt idx="24">
                        <c:v>0.99887817405613932</c:v>
                      </c:pt>
                      <c:pt idx="25">
                        <c:v>0.99876355616239432</c:v>
                      </c:pt>
                      <c:pt idx="26">
                        <c:v>0.9987055153800366</c:v>
                      </c:pt>
                      <c:pt idx="27">
                        <c:v>0.99870643406713488</c:v>
                      </c:pt>
                      <c:pt idx="28">
                        <c:v>0.99863529031539999</c:v>
                      </c:pt>
                      <c:pt idx="29">
                        <c:v>0.99857764659272041</c:v>
                      </c:pt>
                      <c:pt idx="30">
                        <c:v>0.99846692922640135</c:v>
                      </c:pt>
                      <c:pt idx="31">
                        <c:v>0.99850360664098037</c:v>
                      </c:pt>
                      <c:pt idx="32">
                        <c:v>0.99837830706334607</c:v>
                      </c:pt>
                      <c:pt idx="33">
                        <c:v>0.99838090741496344</c:v>
                      </c:pt>
                      <c:pt idx="34">
                        <c:v>0.99831081470355287</c:v>
                      </c:pt>
                      <c:pt idx="35">
                        <c:v>0.99819792518723005</c:v>
                      </c:pt>
                      <c:pt idx="36">
                        <c:v>0.99816166040329679</c:v>
                      </c:pt>
                      <c:pt idx="37">
                        <c:v>0.99820861465660327</c:v>
                      </c:pt>
                      <c:pt idx="38">
                        <c:v>0.99804727607406829</c:v>
                      </c:pt>
                      <c:pt idx="39">
                        <c:v>0.99793937705291536</c:v>
                      </c:pt>
                      <c:pt idx="40">
                        <c:v>0.99787722553506686</c:v>
                      </c:pt>
                      <c:pt idx="41">
                        <c:v>0.99781061293495243</c:v>
                      </c:pt>
                      <c:pt idx="42">
                        <c:v>0.99771077188961987</c:v>
                      </c:pt>
                      <c:pt idx="43">
                        <c:v>0.99759899569749255</c:v>
                      </c:pt>
                      <c:pt idx="44">
                        <c:v>0.99761226216203147</c:v>
                      </c:pt>
                      <c:pt idx="45">
                        <c:v>0.99757883907971601</c:v>
                      </c:pt>
                      <c:pt idx="46">
                        <c:v>0.99746401097790616</c:v>
                      </c:pt>
                      <c:pt idx="47">
                        <c:v>0.99739241566810566</c:v>
                      </c:pt>
                      <c:pt idx="48">
                        <c:v>0.99727068962757426</c:v>
                      </c:pt>
                      <c:pt idx="49">
                        <c:v>0.99733207038251825</c:v>
                      </c:pt>
                      <c:pt idx="50">
                        <c:v>0.99713734764508744</c:v>
                      </c:pt>
                      <c:pt idx="51">
                        <c:v>0.99702128165133974</c:v>
                      </c:pt>
                      <c:pt idx="52">
                        <c:v>0.99694357473669026</c:v>
                      </c:pt>
                      <c:pt idx="53">
                        <c:v>0.9968244801897117</c:v>
                      </c:pt>
                      <c:pt idx="54">
                        <c:v>0.99678889274287641</c:v>
                      </c:pt>
                      <c:pt idx="55">
                        <c:v>0.99656485765862102</c:v>
                      </c:pt>
                      <c:pt idx="56">
                        <c:v>0.99663509829422536</c:v>
                      </c:pt>
                      <c:pt idx="57">
                        <c:v>0.99676875948155164</c:v>
                      </c:pt>
                      <c:pt idx="58">
                        <c:v>0.99665654730232678</c:v>
                      </c:pt>
                      <c:pt idx="59">
                        <c:v>0.99659884908126006</c:v>
                      </c:pt>
                      <c:pt idx="60">
                        <c:v>0.99659944077803531</c:v>
                      </c:pt>
                      <c:pt idx="61">
                        <c:v>0.99653122436824071</c:v>
                      </c:pt>
                      <c:pt idx="62">
                        <c:v>0.99643980721647096</c:v>
                      </c:pt>
                      <c:pt idx="63">
                        <c:v>0.99650055734722043</c:v>
                      </c:pt>
                      <c:pt idx="64">
                        <c:v>0.99630373252914073</c:v>
                      </c:pt>
                      <c:pt idx="65">
                        <c:v>0.99639973533091841</c:v>
                      </c:pt>
                      <c:pt idx="66">
                        <c:v>0.99626120821616437</c:v>
                      </c:pt>
                      <c:pt idx="67">
                        <c:v>0.99635272657922469</c:v>
                      </c:pt>
                      <c:pt idx="68">
                        <c:v>0.99625121165485697</c:v>
                      </c:pt>
                      <c:pt idx="69">
                        <c:v>0.99608970957716036</c:v>
                      </c:pt>
                      <c:pt idx="70">
                        <c:v>0.99612246310786179</c:v>
                      </c:pt>
                      <c:pt idx="71">
                        <c:v>0.99582181107670076</c:v>
                      </c:pt>
                      <c:pt idx="72">
                        <c:v>0.99586734837194013</c:v>
                      </c:pt>
                      <c:pt idx="73">
                        <c:v>0.99579188367664939</c:v>
                      </c:pt>
                      <c:pt idx="74">
                        <c:v>0.99585444003965984</c:v>
                      </c:pt>
                      <c:pt idx="75">
                        <c:v>0.99589491677037456</c:v>
                      </c:pt>
                      <c:pt idx="76">
                        <c:v>0.99589870051554241</c:v>
                      </c:pt>
                      <c:pt idx="77">
                        <c:v>0.99576725040563929</c:v>
                      </c:pt>
                      <c:pt idx="78">
                        <c:v>0.99589878615586502</c:v>
                      </c:pt>
                      <c:pt idx="79">
                        <c:v>0.9959839437785919</c:v>
                      </c:pt>
                      <c:pt idx="80">
                        <c:v>0.99586536307354967</c:v>
                      </c:pt>
                      <c:pt idx="81">
                        <c:v>0.99592191682848552</c:v>
                      </c:pt>
                      <c:pt idx="82">
                        <c:v>0.99574260156366157</c:v>
                      </c:pt>
                      <c:pt idx="83">
                        <c:v>0.99564419304736351</c:v>
                      </c:pt>
                      <c:pt idx="84">
                        <c:v>0.99525848460476618</c:v>
                      </c:pt>
                      <c:pt idx="85">
                        <c:v>0.99493252975098112</c:v>
                      </c:pt>
                      <c:pt idx="86">
                        <c:v>0.9943483148257849</c:v>
                      </c:pt>
                      <c:pt idx="87">
                        <c:v>0.99383537600554983</c:v>
                      </c:pt>
                      <c:pt idx="88">
                        <c:v>0.99326990852554708</c:v>
                      </c:pt>
                      <c:pt idx="89">
                        <c:v>0.99254438706785031</c:v>
                      </c:pt>
                      <c:pt idx="90">
                        <c:v>0.99150907342091243</c:v>
                      </c:pt>
                      <c:pt idx="91">
                        <c:v>0.9907761868954611</c:v>
                      </c:pt>
                      <c:pt idx="92">
                        <c:v>0.98991673175850237</c:v>
                      </c:pt>
                      <c:pt idx="93">
                        <c:v>0.98752340394310467</c:v>
                      </c:pt>
                      <c:pt idx="94">
                        <c:v>0.98593482266941079</c:v>
                      </c:pt>
                      <c:pt idx="95">
                        <c:v>0.97912412808030347</c:v>
                      </c:pt>
                      <c:pt idx="96">
                        <c:v>0.97451639844013782</c:v>
                      </c:pt>
                      <c:pt idx="97">
                        <c:v>0.97146693339942081</c:v>
                      </c:pt>
                      <c:pt idx="98">
                        <c:v>0.9604430307805023</c:v>
                      </c:pt>
                      <c:pt idx="99">
                        <c:v>0.94105631171981274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0.99993422030040413</c:v>
                      </c:pt>
                      <c:pt idx="1">
                        <c:v>1</c:v>
                      </c:pt>
                      <c:pt idx="2">
                        <c:v>0.99995006588580504</c:v>
                      </c:pt>
                      <c:pt idx="3">
                        <c:v>0.99986950664935037</c:v>
                      </c:pt>
                      <c:pt idx="4">
                        <c:v>0.99988742927768959</c:v>
                      </c:pt>
                      <c:pt idx="5">
                        <c:v>0.99961073712882609</c:v>
                      </c:pt>
                      <c:pt idx="6">
                        <c:v>0.99967427962795763</c:v>
                      </c:pt>
                      <c:pt idx="7">
                        <c:v>0.99965803364873695</c:v>
                      </c:pt>
                      <c:pt idx="8">
                        <c:v>0.99938198212998364</c:v>
                      </c:pt>
                      <c:pt idx="9">
                        <c:v>0.99919962776988269</c:v>
                      </c:pt>
                      <c:pt idx="10">
                        <c:v>0.99904275347145954</c:v>
                      </c:pt>
                      <c:pt idx="11">
                        <c:v>0.99885768143830989</c:v>
                      </c:pt>
                      <c:pt idx="12">
                        <c:v>0.99881906345443328</c:v>
                      </c:pt>
                      <c:pt idx="13">
                        <c:v>0.9981962258438164</c:v>
                      </c:pt>
                      <c:pt idx="14">
                        <c:v>0.99824649028291346</c:v>
                      </c:pt>
                      <c:pt idx="15">
                        <c:v>0.99782521592588136</c:v>
                      </c:pt>
                      <c:pt idx="16">
                        <c:v>0.99727141621956561</c:v>
                      </c:pt>
                      <c:pt idx="17">
                        <c:v>0.99720281374354203</c:v>
                      </c:pt>
                      <c:pt idx="18">
                        <c:v>0.99683410609006851</c:v>
                      </c:pt>
                      <c:pt idx="19">
                        <c:v>0.99657072203077546</c:v>
                      </c:pt>
                      <c:pt idx="20">
                        <c:v>0.99617054842802322</c:v>
                      </c:pt>
                      <c:pt idx="21">
                        <c:v>0.99569566634350248</c:v>
                      </c:pt>
                      <c:pt idx="22">
                        <c:v>0.99514285761189059</c:v>
                      </c:pt>
                      <c:pt idx="23">
                        <c:v>0.99472250916556615</c:v>
                      </c:pt>
                      <c:pt idx="24">
                        <c:v>0.99425116556142412</c:v>
                      </c:pt>
                      <c:pt idx="25">
                        <c:v>0.9939705245285162</c:v>
                      </c:pt>
                      <c:pt idx="26">
                        <c:v>0.99347018240200802</c:v>
                      </c:pt>
                      <c:pt idx="27">
                        <c:v>0.99309779613031801</c:v>
                      </c:pt>
                      <c:pt idx="28">
                        <c:v>0.99269389886504589</c:v>
                      </c:pt>
                      <c:pt idx="29">
                        <c:v>0.99214512910608632</c:v>
                      </c:pt>
                      <c:pt idx="30">
                        <c:v>0.99175620156473598</c:v>
                      </c:pt>
                      <c:pt idx="31">
                        <c:v>0.99093749630261385</c:v>
                      </c:pt>
                      <c:pt idx="32">
                        <c:v>0.99048693814261823</c:v>
                      </c:pt>
                      <c:pt idx="33">
                        <c:v>0.98997985939009925</c:v>
                      </c:pt>
                      <c:pt idx="34">
                        <c:v>0.98976475281557508</c:v>
                      </c:pt>
                      <c:pt idx="35">
                        <c:v>0.98920490215766466</c:v>
                      </c:pt>
                      <c:pt idx="36">
                        <c:v>0.98857597856099422</c:v>
                      </c:pt>
                      <c:pt idx="37">
                        <c:v>0.98790696052823712</c:v>
                      </c:pt>
                      <c:pt idx="38">
                        <c:v>0.98735033804549477</c:v>
                      </c:pt>
                      <c:pt idx="39">
                        <c:v>0.98695020948704737</c:v>
                      </c:pt>
                      <c:pt idx="40">
                        <c:v>0.98611565863952533</c:v>
                      </c:pt>
                      <c:pt idx="41">
                        <c:v>0.98536521551868028</c:v>
                      </c:pt>
                      <c:pt idx="42">
                        <c:v>0.98485986846942908</c:v>
                      </c:pt>
                      <c:pt idx="43">
                        <c:v>0.98427142468789519</c:v>
                      </c:pt>
                      <c:pt idx="44">
                        <c:v>0.98349755852861831</c:v>
                      </c:pt>
                      <c:pt idx="45">
                        <c:v>0.98299129057358225</c:v>
                      </c:pt>
                      <c:pt idx="46">
                        <c:v>0.98230212772679015</c:v>
                      </c:pt>
                      <c:pt idx="47">
                        <c:v>0.98163844494167685</c:v>
                      </c:pt>
                      <c:pt idx="48">
                        <c:v>0.98122061397149019</c:v>
                      </c:pt>
                      <c:pt idx="49">
                        <c:v>0.98066813055985624</c:v>
                      </c:pt>
                      <c:pt idx="50">
                        <c:v>0.97986411975090526</c:v>
                      </c:pt>
                      <c:pt idx="51">
                        <c:v>0.97997051940347457</c:v>
                      </c:pt>
                      <c:pt idx="52">
                        <c:v>0.97931541005101885</c:v>
                      </c:pt>
                      <c:pt idx="53">
                        <c:v>0.97882168943729786</c:v>
                      </c:pt>
                      <c:pt idx="54">
                        <c:v>0.9785079958946018</c:v>
                      </c:pt>
                      <c:pt idx="55">
                        <c:v>0.97797688850799969</c:v>
                      </c:pt>
                      <c:pt idx="56">
                        <c:v>0.97775607632154915</c:v>
                      </c:pt>
                      <c:pt idx="57">
                        <c:v>0.97738113253433856</c:v>
                      </c:pt>
                      <c:pt idx="58">
                        <c:v>0.9767492009790989</c:v>
                      </c:pt>
                      <c:pt idx="59">
                        <c:v>0.97610547282095772</c:v>
                      </c:pt>
                      <c:pt idx="60">
                        <c:v>0.97563863364728376</c:v>
                      </c:pt>
                      <c:pt idx="61">
                        <c:v>0.97433972106284383</c:v>
                      </c:pt>
                      <c:pt idx="62">
                        <c:v>0.97379169203244942</c:v>
                      </c:pt>
                      <c:pt idx="63">
                        <c:v>0.9731656412614329</c:v>
                      </c:pt>
                      <c:pt idx="64">
                        <c:v>0.97196711741734942</c:v>
                      </c:pt>
                      <c:pt idx="65">
                        <c:v>0.97220892525470326</c:v>
                      </c:pt>
                      <c:pt idx="66">
                        <c:v>0.97181302085104926</c:v>
                      </c:pt>
                      <c:pt idx="67">
                        <c:v>0.97158719873693422</c:v>
                      </c:pt>
                      <c:pt idx="68">
                        <c:v>0.97149519824709196</c:v>
                      </c:pt>
                      <c:pt idx="69">
                        <c:v>0.9711938768734153</c:v>
                      </c:pt>
                      <c:pt idx="70">
                        <c:v>0.97100476586761342</c:v>
                      </c:pt>
                      <c:pt idx="71">
                        <c:v>0.97070386490744687</c:v>
                      </c:pt>
                      <c:pt idx="72">
                        <c:v>0.97022305699439948</c:v>
                      </c:pt>
                      <c:pt idx="73">
                        <c:v>0.96996718532414128</c:v>
                      </c:pt>
                      <c:pt idx="74">
                        <c:v>0.96949284877619979</c:v>
                      </c:pt>
                      <c:pt idx="75">
                        <c:v>0.9691032655899694</c:v>
                      </c:pt>
                      <c:pt idx="76">
                        <c:v>0.96920924983395251</c:v>
                      </c:pt>
                      <c:pt idx="77">
                        <c:v>0.96953729249014797</c:v>
                      </c:pt>
                      <c:pt idx="78">
                        <c:v>0.96866459412148598</c:v>
                      </c:pt>
                      <c:pt idx="79">
                        <c:v>0.96874759075531591</c:v>
                      </c:pt>
                      <c:pt idx="80">
                        <c:v>0.9685415030515715</c:v>
                      </c:pt>
                      <c:pt idx="81">
                        <c:v>0.96889158738752323</c:v>
                      </c:pt>
                      <c:pt idx="82">
                        <c:v>0.96902136002929806</c:v>
                      </c:pt>
                      <c:pt idx="83">
                        <c:v>0.96895045028389104</c:v>
                      </c:pt>
                      <c:pt idx="84">
                        <c:v>0.9688320388167394</c:v>
                      </c:pt>
                      <c:pt idx="85">
                        <c:v>0.9686661056081548</c:v>
                      </c:pt>
                      <c:pt idx="86">
                        <c:v>0.96857776371683735</c:v>
                      </c:pt>
                      <c:pt idx="87">
                        <c:v>0.96831694718291073</c:v>
                      </c:pt>
                      <c:pt idx="88">
                        <c:v>0.96800854884847676</c:v>
                      </c:pt>
                      <c:pt idx="89">
                        <c:v>0.9672519646874288</c:v>
                      </c:pt>
                      <c:pt idx="90">
                        <c:v>0.96644301401972987</c:v>
                      </c:pt>
                      <c:pt idx="91">
                        <c:v>0.96565764154306921</c:v>
                      </c:pt>
                      <c:pt idx="92">
                        <c:v>0.96473067980204041</c:v>
                      </c:pt>
                      <c:pt idx="93">
                        <c:v>0.96406668170679377</c:v>
                      </c:pt>
                      <c:pt idx="94">
                        <c:v>0.96437142144270371</c:v>
                      </c:pt>
                      <c:pt idx="95">
                        <c:v>0.96427419080859544</c:v>
                      </c:pt>
                      <c:pt idx="96">
                        <c:v>0.96414701071680142</c:v>
                      </c:pt>
                      <c:pt idx="97">
                        <c:v>0.96503580491700058</c:v>
                      </c:pt>
                      <c:pt idx="98">
                        <c:v>0.96554467042693903</c:v>
                      </c:pt>
                      <c:pt idx="99">
                        <c:v>0.94555972363297214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0.99823372036805302</c:v>
                      </c:pt>
                      <c:pt idx="2">
                        <c:v>0.99717966304101868</c:v>
                      </c:pt>
                      <c:pt idx="3">
                        <c:v>0.9969348584347919</c:v>
                      </c:pt>
                      <c:pt idx="4">
                        <c:v>0.99294611348764406</c:v>
                      </c:pt>
                      <c:pt idx="5">
                        <c:v>0.99340030566428161</c:v>
                      </c:pt>
                      <c:pt idx="6">
                        <c:v>0.99385263741147578</c:v>
                      </c:pt>
                      <c:pt idx="7">
                        <c:v>0.9919008644906484</c:v>
                      </c:pt>
                      <c:pt idx="8">
                        <c:v>0.99047967943395632</c:v>
                      </c:pt>
                      <c:pt idx="9">
                        <c:v>0.98863867537416017</c:v>
                      </c:pt>
                      <c:pt idx="10">
                        <c:v>0.98502179798881428</c:v>
                      </c:pt>
                      <c:pt idx="11">
                        <c:v>0.98319959745271501</c:v>
                      </c:pt>
                      <c:pt idx="12">
                        <c:v>0.98015050847397278</c:v>
                      </c:pt>
                      <c:pt idx="13">
                        <c:v>0.9768516291340662</c:v>
                      </c:pt>
                      <c:pt idx="14">
                        <c:v>0.9748922209244536</c:v>
                      </c:pt>
                      <c:pt idx="15">
                        <c:v>0.97353250836923988</c:v>
                      </c:pt>
                      <c:pt idx="16">
                        <c:v>0.96877124309939611</c:v>
                      </c:pt>
                      <c:pt idx="17">
                        <c:v>0.96744472462192088</c:v>
                      </c:pt>
                      <c:pt idx="18">
                        <c:v>0.9671303671103616</c:v>
                      </c:pt>
                      <c:pt idx="19">
                        <c:v>0.96888965913566982</c:v>
                      </c:pt>
                      <c:pt idx="20">
                        <c:v>0.9654674100940317</c:v>
                      </c:pt>
                      <c:pt idx="21">
                        <c:v>0.96608870278118475</c:v>
                      </c:pt>
                      <c:pt idx="22">
                        <c:v>0.9644668538781408</c:v>
                      </c:pt>
                      <c:pt idx="23">
                        <c:v>0.96358037487202808</c:v>
                      </c:pt>
                      <c:pt idx="24">
                        <c:v>0.96136627979812928</c:v>
                      </c:pt>
                      <c:pt idx="25">
                        <c:v>0.96560669430532631</c:v>
                      </c:pt>
                      <c:pt idx="26">
                        <c:v>0.96264302804429636</c:v>
                      </c:pt>
                      <c:pt idx="27">
                        <c:v>0.95819024013630327</c:v>
                      </c:pt>
                      <c:pt idx="28">
                        <c:v>0.96190042441771306</c:v>
                      </c:pt>
                      <c:pt idx="29">
                        <c:v>0.96211804007009427</c:v>
                      </c:pt>
                      <c:pt idx="30">
                        <c:v>0.95769058944561813</c:v>
                      </c:pt>
                      <c:pt idx="31">
                        <c:v>0.95708130445491624</c:v>
                      </c:pt>
                      <c:pt idx="32">
                        <c:v>0.9570994732567133</c:v>
                      </c:pt>
                      <c:pt idx="33">
                        <c:v>0.95744111945876886</c:v>
                      </c:pt>
                      <c:pt idx="34">
                        <c:v>0.95635089321695566</c:v>
                      </c:pt>
                      <c:pt idx="35">
                        <c:v>0.95234005811381373</c:v>
                      </c:pt>
                      <c:pt idx="36">
                        <c:v>0.9520274198599793</c:v>
                      </c:pt>
                      <c:pt idx="37">
                        <c:v>0.95221605844379642</c:v>
                      </c:pt>
                      <c:pt idx="38">
                        <c:v>0.95122988325444036</c:v>
                      </c:pt>
                      <c:pt idx="39">
                        <c:v>0.9487773410863517</c:v>
                      </c:pt>
                      <c:pt idx="40">
                        <c:v>0.94649759364378139</c:v>
                      </c:pt>
                      <c:pt idx="41">
                        <c:v>0.94352503148638567</c:v>
                      </c:pt>
                      <c:pt idx="42">
                        <c:v>0.94444258768745437</c:v>
                      </c:pt>
                      <c:pt idx="43">
                        <c:v>0.9449659958275991</c:v>
                      </c:pt>
                      <c:pt idx="44">
                        <c:v>0.94176437163527749</c:v>
                      </c:pt>
                      <c:pt idx="45">
                        <c:v>0.94239074049610427</c:v>
                      </c:pt>
                      <c:pt idx="46">
                        <c:v>0.94091792609298364</c:v>
                      </c:pt>
                      <c:pt idx="47">
                        <c:v>0.94275895550317257</c:v>
                      </c:pt>
                      <c:pt idx="48">
                        <c:v>0.94200294979818455</c:v>
                      </c:pt>
                      <c:pt idx="49">
                        <c:v>0.93773924717424095</c:v>
                      </c:pt>
                      <c:pt idx="50">
                        <c:v>0.93742716841997797</c:v>
                      </c:pt>
                      <c:pt idx="51">
                        <c:v>0.93869311956059565</c:v>
                      </c:pt>
                      <c:pt idx="52">
                        <c:v>0.93739097225426338</c:v>
                      </c:pt>
                      <c:pt idx="53">
                        <c:v>0.93884009997435924</c:v>
                      </c:pt>
                      <c:pt idx="54">
                        <c:v>0.93997764411949047</c:v>
                      </c:pt>
                      <c:pt idx="55">
                        <c:v>0.93963952636327674</c:v>
                      </c:pt>
                      <c:pt idx="56">
                        <c:v>0.93464793046396399</c:v>
                      </c:pt>
                      <c:pt idx="57">
                        <c:v>0.93421859733170198</c:v>
                      </c:pt>
                      <c:pt idx="58">
                        <c:v>0.92860809442306746</c:v>
                      </c:pt>
                      <c:pt idx="59">
                        <c:v>0.91803622667730622</c:v>
                      </c:pt>
                      <c:pt idx="60">
                        <c:v>0.9178668607462539</c:v>
                      </c:pt>
                      <c:pt idx="61">
                        <c:v>0.9096650671931924</c:v>
                      </c:pt>
                      <c:pt idx="62">
                        <c:v>0.90775014669453991</c:v>
                      </c:pt>
                      <c:pt idx="63">
                        <c:v>0.91132305218619147</c:v>
                      </c:pt>
                      <c:pt idx="64">
                        <c:v>0.90818051456091764</c:v>
                      </c:pt>
                      <c:pt idx="65">
                        <c:v>0.91428908501729467</c:v>
                      </c:pt>
                      <c:pt idx="66">
                        <c:v>0.91330990760698738</c:v>
                      </c:pt>
                      <c:pt idx="67">
                        <c:v>0.91858756450759094</c:v>
                      </c:pt>
                      <c:pt idx="68">
                        <c:v>0.92496771328932992</c:v>
                      </c:pt>
                      <c:pt idx="69">
                        <c:v>0.92523331003608367</c:v>
                      </c:pt>
                      <c:pt idx="70">
                        <c:v>0.92413711291217304</c:v>
                      </c:pt>
                      <c:pt idx="71">
                        <c:v>0.92822706405937783</c:v>
                      </c:pt>
                      <c:pt idx="72">
                        <c:v>0.92916736552801182</c:v>
                      </c:pt>
                      <c:pt idx="73">
                        <c:v>0.92974508357946406</c:v>
                      </c:pt>
                      <c:pt idx="74">
                        <c:v>0.92904397996653088</c:v>
                      </c:pt>
                      <c:pt idx="75">
                        <c:v>0.93037822870520515</c:v>
                      </c:pt>
                      <c:pt idx="76">
                        <c:v>0.93014954239406755</c:v>
                      </c:pt>
                      <c:pt idx="77">
                        <c:v>0.93160105902354695</c:v>
                      </c:pt>
                      <c:pt idx="78">
                        <c:v>0.93185718520521721</c:v>
                      </c:pt>
                      <c:pt idx="79">
                        <c:v>0.93466029386621075</c:v>
                      </c:pt>
                      <c:pt idx="80">
                        <c:v>0.93094068232625482</c:v>
                      </c:pt>
                      <c:pt idx="81">
                        <c:v>0.93352405869594457</c:v>
                      </c:pt>
                      <c:pt idx="82">
                        <c:v>0.93083649964626514</c:v>
                      </c:pt>
                      <c:pt idx="83">
                        <c:v>0.93278525507730614</c:v>
                      </c:pt>
                      <c:pt idx="84">
                        <c:v>0.93496802351023556</c:v>
                      </c:pt>
                      <c:pt idx="85">
                        <c:v>0.93201955279902871</c:v>
                      </c:pt>
                      <c:pt idx="86">
                        <c:v>0.926622149918919</c:v>
                      </c:pt>
                      <c:pt idx="87">
                        <c:v>0.91401307113603214</c:v>
                      </c:pt>
                      <c:pt idx="88">
                        <c:v>0.89417750378470306</c:v>
                      </c:pt>
                      <c:pt idx="89">
                        <c:v>0.8690585201037383</c:v>
                      </c:pt>
                      <c:pt idx="90">
                        <c:v>0.84561411136892373</c:v>
                      </c:pt>
                      <c:pt idx="91">
                        <c:v>0.82337579824947182</c:v>
                      </c:pt>
                      <c:pt idx="92">
                        <c:v>0.80917501246577284</c:v>
                      </c:pt>
                      <c:pt idx="93">
                        <c:v>0.80050909857050889</c:v>
                      </c:pt>
                      <c:pt idx="94">
                        <c:v>0.79257121025633459</c:v>
                      </c:pt>
                      <c:pt idx="95">
                        <c:v>0.78730281073718178</c:v>
                      </c:pt>
                      <c:pt idx="96">
                        <c:v>0.80008773209879724</c:v>
                      </c:pt>
                      <c:pt idx="97">
                        <c:v>0.82397180205858334</c:v>
                      </c:pt>
                      <c:pt idx="98">
                        <c:v>0.86043626441441812</c:v>
                      </c:pt>
                      <c:pt idx="99">
                        <c:v>0.86860037601998652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0.99992342373194854</c:v>
                      </c:pt>
                      <c:pt idx="1">
                        <c:v>0.99997352801124728</c:v>
                      </c:pt>
                      <c:pt idx="2">
                        <c:v>0.9999730347091832</c:v>
                      </c:pt>
                      <c:pt idx="3">
                        <c:v>0.99991144720062008</c:v>
                      </c:pt>
                      <c:pt idx="4">
                        <c:v>1</c:v>
                      </c:pt>
                      <c:pt idx="5">
                        <c:v>0.99981011381248752</c:v>
                      </c:pt>
                      <c:pt idx="6">
                        <c:v>0.99991105364308486</c:v>
                      </c:pt>
                      <c:pt idx="7">
                        <c:v>0.99989162790950237</c:v>
                      </c:pt>
                      <c:pt idx="8">
                        <c:v>0.99974242872415531</c:v>
                      </c:pt>
                      <c:pt idx="9">
                        <c:v>0.99970069537490669</c:v>
                      </c:pt>
                      <c:pt idx="10">
                        <c:v>0.99974099425008378</c:v>
                      </c:pt>
                      <c:pt idx="11">
                        <c:v>0.99964011654844209</c:v>
                      </c:pt>
                      <c:pt idx="12">
                        <c:v>0.99977574373399403</c:v>
                      </c:pt>
                      <c:pt idx="13">
                        <c:v>0.99943849817003771</c:v>
                      </c:pt>
                      <c:pt idx="14">
                        <c:v>0.99976142278524782</c:v>
                      </c:pt>
                      <c:pt idx="15">
                        <c:v>0.99950806437938056</c:v>
                      </c:pt>
                      <c:pt idx="16">
                        <c:v>0.99925055690112696</c:v>
                      </c:pt>
                      <c:pt idx="17">
                        <c:v>0.99940016446965008</c:v>
                      </c:pt>
                      <c:pt idx="18">
                        <c:v>0.99928461573524285</c:v>
                      </c:pt>
                      <c:pt idx="19">
                        <c:v>0.99925884175704205</c:v>
                      </c:pt>
                      <c:pt idx="20">
                        <c:v>0.99924372565607267</c:v>
                      </c:pt>
                      <c:pt idx="21">
                        <c:v>0.99901420652816275</c:v>
                      </c:pt>
                      <c:pt idx="22">
                        <c:v>0.99883381854117981</c:v>
                      </c:pt>
                      <c:pt idx="23">
                        <c:v>0.99881126755383376</c:v>
                      </c:pt>
                      <c:pt idx="24">
                        <c:v>0.99875145073357563</c:v>
                      </c:pt>
                      <c:pt idx="25">
                        <c:v>0.99867184952337951</c:v>
                      </c:pt>
                      <c:pt idx="26">
                        <c:v>0.99845670778418949</c:v>
                      </c:pt>
                      <c:pt idx="27">
                        <c:v>0.9985798817616276</c:v>
                      </c:pt>
                      <c:pt idx="28">
                        <c:v>0.99840065030379654</c:v>
                      </c:pt>
                      <c:pt idx="29">
                        <c:v>0.99816785355578563</c:v>
                      </c:pt>
                      <c:pt idx="30">
                        <c:v>0.99826164764788616</c:v>
                      </c:pt>
                      <c:pt idx="31">
                        <c:v>0.9980064038241877</c:v>
                      </c:pt>
                      <c:pt idx="32">
                        <c:v>0.99794423964896306</c:v>
                      </c:pt>
                      <c:pt idx="33">
                        <c:v>0.99783437737234026</c:v>
                      </c:pt>
                      <c:pt idx="34">
                        <c:v>0.99769618854258313</c:v>
                      </c:pt>
                      <c:pt idx="35">
                        <c:v>0.99762990719994737</c:v>
                      </c:pt>
                      <c:pt idx="36">
                        <c:v>0.99734518404335282</c:v>
                      </c:pt>
                      <c:pt idx="37">
                        <c:v>0.99705268276701131</c:v>
                      </c:pt>
                      <c:pt idx="38">
                        <c:v>0.99707687578422199</c:v>
                      </c:pt>
                      <c:pt idx="39">
                        <c:v>0.99716401341332928</c:v>
                      </c:pt>
                      <c:pt idx="40">
                        <c:v>0.99676259947289803</c:v>
                      </c:pt>
                      <c:pt idx="41">
                        <c:v>0.99659546136886168</c:v>
                      </c:pt>
                      <c:pt idx="42">
                        <c:v>0.99653619717366715</c:v>
                      </c:pt>
                      <c:pt idx="43">
                        <c:v>0.99645183924438652</c:v>
                      </c:pt>
                      <c:pt idx="44">
                        <c:v>0.99603840521981268</c:v>
                      </c:pt>
                      <c:pt idx="45">
                        <c:v>0.99586418224994633</c:v>
                      </c:pt>
                      <c:pt idx="46">
                        <c:v>0.99570748284950372</c:v>
                      </c:pt>
                      <c:pt idx="47">
                        <c:v>0.99548252211745991</c:v>
                      </c:pt>
                      <c:pt idx="48">
                        <c:v>0.99539112869816782</c:v>
                      </c:pt>
                      <c:pt idx="49">
                        <c:v>0.99524615664104232</c:v>
                      </c:pt>
                      <c:pt idx="50">
                        <c:v>0.99479738788400496</c:v>
                      </c:pt>
                      <c:pt idx="51">
                        <c:v>0.99481308595095808</c:v>
                      </c:pt>
                      <c:pt idx="52">
                        <c:v>0.99447258893750756</c:v>
                      </c:pt>
                      <c:pt idx="53">
                        <c:v>0.99450052813450407</c:v>
                      </c:pt>
                      <c:pt idx="54">
                        <c:v>0.99414298780170396</c:v>
                      </c:pt>
                      <c:pt idx="55">
                        <c:v>0.99404252319116027</c:v>
                      </c:pt>
                      <c:pt idx="56">
                        <c:v>0.99388860911678412</c:v>
                      </c:pt>
                      <c:pt idx="57">
                        <c:v>0.99352331580090203</c:v>
                      </c:pt>
                      <c:pt idx="58">
                        <c:v>0.99338669880269759</c:v>
                      </c:pt>
                      <c:pt idx="59">
                        <c:v>0.99297412601775015</c:v>
                      </c:pt>
                      <c:pt idx="60">
                        <c:v>0.99281210320446478</c:v>
                      </c:pt>
                      <c:pt idx="61">
                        <c:v>0.99202054527432448</c:v>
                      </c:pt>
                      <c:pt idx="62">
                        <c:v>0.99186912306047359</c:v>
                      </c:pt>
                      <c:pt idx="63">
                        <c:v>0.99149761180530327</c:v>
                      </c:pt>
                      <c:pt idx="64">
                        <c:v>0.99103636962927455</c:v>
                      </c:pt>
                      <c:pt idx="65">
                        <c:v>0.99110173380327193</c:v>
                      </c:pt>
                      <c:pt idx="66">
                        <c:v>0.9912408794957327</c:v>
                      </c:pt>
                      <c:pt idx="67">
                        <c:v>0.99102356062969355</c:v>
                      </c:pt>
                      <c:pt idx="68">
                        <c:v>0.99091620330929808</c:v>
                      </c:pt>
                      <c:pt idx="69">
                        <c:v>0.99066927793258663</c:v>
                      </c:pt>
                      <c:pt idx="70">
                        <c:v>0.99031403054751954</c:v>
                      </c:pt>
                      <c:pt idx="71">
                        <c:v>0.99018380101860415</c:v>
                      </c:pt>
                      <c:pt idx="72">
                        <c:v>0.98976135398817633</c:v>
                      </c:pt>
                      <c:pt idx="73">
                        <c:v>0.98939048145283015</c:v>
                      </c:pt>
                      <c:pt idx="74">
                        <c:v>0.98892119745759077</c:v>
                      </c:pt>
                      <c:pt idx="75">
                        <c:v>0.98840645989614107</c:v>
                      </c:pt>
                      <c:pt idx="76">
                        <c:v>0.98790320204972015</c:v>
                      </c:pt>
                      <c:pt idx="77">
                        <c:v>0.98787712953108553</c:v>
                      </c:pt>
                      <c:pt idx="78">
                        <c:v>0.98675250401105219</c:v>
                      </c:pt>
                      <c:pt idx="79">
                        <c:v>0.98627287652549622</c:v>
                      </c:pt>
                      <c:pt idx="80">
                        <c:v>0.98595608493107845</c:v>
                      </c:pt>
                      <c:pt idx="81">
                        <c:v>0.98617413583129954</c:v>
                      </c:pt>
                      <c:pt idx="82">
                        <c:v>0.98630428061752418</c:v>
                      </c:pt>
                      <c:pt idx="83">
                        <c:v>0.98610264326825903</c:v>
                      </c:pt>
                      <c:pt idx="84">
                        <c:v>0.98577662051008363</c:v>
                      </c:pt>
                      <c:pt idx="85">
                        <c:v>0.98563474727898648</c:v>
                      </c:pt>
                      <c:pt idx="86">
                        <c:v>0.9854966081950326</c:v>
                      </c:pt>
                      <c:pt idx="87">
                        <c:v>0.98517622413132822</c:v>
                      </c:pt>
                      <c:pt idx="88">
                        <c:v>0.98474367249810912</c:v>
                      </c:pt>
                      <c:pt idx="89">
                        <c:v>0.98414332372961788</c:v>
                      </c:pt>
                      <c:pt idx="90">
                        <c:v>0.98335598891872744</c:v>
                      </c:pt>
                      <c:pt idx="91">
                        <c:v>0.98273839595592838</c:v>
                      </c:pt>
                      <c:pt idx="92">
                        <c:v>0.98186423665581513</c:v>
                      </c:pt>
                      <c:pt idx="93">
                        <c:v>0.98120619241691043</c:v>
                      </c:pt>
                      <c:pt idx="94">
                        <c:v>0.98132544329952354</c:v>
                      </c:pt>
                      <c:pt idx="95">
                        <c:v>0.98134446411643328</c:v>
                      </c:pt>
                      <c:pt idx="96">
                        <c:v>0.98096420993426658</c:v>
                      </c:pt>
                      <c:pt idx="97">
                        <c:v>0.98077884998161491</c:v>
                      </c:pt>
                      <c:pt idx="98">
                        <c:v>0.97998409574874845</c:v>
                      </c:pt>
                      <c:pt idx="99">
                        <c:v>0.96311779543281717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0.99902565458683923</c:v>
                      </c:pt>
                      <c:pt idx="2">
                        <c:v>0.99172387442578358</c:v>
                      </c:pt>
                      <c:pt idx="3">
                        <c:v>0.99908923091318491</c:v>
                      </c:pt>
                      <c:pt idx="4">
                        <c:v>0.99597367066587184</c:v>
                      </c:pt>
                      <c:pt idx="5">
                        <c:v>0.99469276718973532</c:v>
                      </c:pt>
                      <c:pt idx="6">
                        <c:v>0.99701085571293169</c:v>
                      </c:pt>
                      <c:pt idx="7">
                        <c:v>0.99992803461404689</c:v>
                      </c:pt>
                      <c:pt idx="8">
                        <c:v>0.9948955152914547</c:v>
                      </c:pt>
                      <c:pt idx="9">
                        <c:v>0.99409716245673474</c:v>
                      </c:pt>
                      <c:pt idx="10">
                        <c:v>0.98942897102449001</c:v>
                      </c:pt>
                      <c:pt idx="11">
                        <c:v>0.98443823765871297</c:v>
                      </c:pt>
                      <c:pt idx="12">
                        <c:v>0.9875755399018451</c:v>
                      </c:pt>
                      <c:pt idx="13">
                        <c:v>0.98643507992870771</c:v>
                      </c:pt>
                      <c:pt idx="14">
                        <c:v>0.97895688877237141</c:v>
                      </c:pt>
                      <c:pt idx="15">
                        <c:v>0.98852736366003602</c:v>
                      </c:pt>
                      <c:pt idx="16">
                        <c:v>0.98040089299951949</c:v>
                      </c:pt>
                      <c:pt idx="17">
                        <c:v>0.98267586711259469</c:v>
                      </c:pt>
                      <c:pt idx="18">
                        <c:v>0.9798611132675451</c:v>
                      </c:pt>
                      <c:pt idx="19">
                        <c:v>0.97814363823775474</c:v>
                      </c:pt>
                      <c:pt idx="20">
                        <c:v>0.97575004797113296</c:v>
                      </c:pt>
                      <c:pt idx="21">
                        <c:v>0.97471336797538055</c:v>
                      </c:pt>
                      <c:pt idx="22">
                        <c:v>0.97251918379725899</c:v>
                      </c:pt>
                      <c:pt idx="23">
                        <c:v>0.97257301200701951</c:v>
                      </c:pt>
                      <c:pt idx="24">
                        <c:v>0.96925709142555316</c:v>
                      </c:pt>
                      <c:pt idx="25">
                        <c:v>0.9656131954789301</c:v>
                      </c:pt>
                      <c:pt idx="26">
                        <c:v>0.96578726833731954</c:v>
                      </c:pt>
                      <c:pt idx="27">
                        <c:v>0.9657664073062866</c:v>
                      </c:pt>
                      <c:pt idx="28">
                        <c:v>0.97124306295755136</c:v>
                      </c:pt>
                      <c:pt idx="29">
                        <c:v>0.96708218094511422</c:v>
                      </c:pt>
                      <c:pt idx="30">
                        <c:v>0.96749957563746969</c:v>
                      </c:pt>
                      <c:pt idx="31">
                        <c:v>0.95929697301790229</c:v>
                      </c:pt>
                      <c:pt idx="32">
                        <c:v>0.96454941407747086</c:v>
                      </c:pt>
                      <c:pt idx="33">
                        <c:v>0.95938435288999468</c:v>
                      </c:pt>
                      <c:pt idx="34">
                        <c:v>0.95540595498968894</c:v>
                      </c:pt>
                      <c:pt idx="35">
                        <c:v>0.95663326689400119</c:v>
                      </c:pt>
                      <c:pt idx="36">
                        <c:v>0.95525636670247438</c:v>
                      </c:pt>
                      <c:pt idx="37">
                        <c:v>0.95666309428207141</c:v>
                      </c:pt>
                      <c:pt idx="38">
                        <c:v>0.9548548383905735</c:v>
                      </c:pt>
                      <c:pt idx="39">
                        <c:v>0.95402570695323619</c:v>
                      </c:pt>
                      <c:pt idx="40">
                        <c:v>0.95026812270316563</c:v>
                      </c:pt>
                      <c:pt idx="41">
                        <c:v>0.94864683485220325</c:v>
                      </c:pt>
                      <c:pt idx="42">
                        <c:v>0.9518788276273884</c:v>
                      </c:pt>
                      <c:pt idx="43">
                        <c:v>0.94713842317849217</c:v>
                      </c:pt>
                      <c:pt idx="44">
                        <c:v>0.94872582220857715</c:v>
                      </c:pt>
                      <c:pt idx="45">
                        <c:v>0.9491557639146464</c:v>
                      </c:pt>
                      <c:pt idx="46">
                        <c:v>0.94523763016570905</c:v>
                      </c:pt>
                      <c:pt idx="47">
                        <c:v>0.94763485918805379</c:v>
                      </c:pt>
                      <c:pt idx="48">
                        <c:v>0.94836211596052944</c:v>
                      </c:pt>
                      <c:pt idx="49">
                        <c:v>0.94411495574566906</c:v>
                      </c:pt>
                      <c:pt idx="50">
                        <c:v>0.94195317053809913</c:v>
                      </c:pt>
                      <c:pt idx="51">
                        <c:v>0.9489983519165639</c:v>
                      </c:pt>
                      <c:pt idx="52">
                        <c:v>0.94227435910637014</c:v>
                      </c:pt>
                      <c:pt idx="53">
                        <c:v>0.94406824857454041</c:v>
                      </c:pt>
                      <c:pt idx="54">
                        <c:v>0.94330886742551767</c:v>
                      </c:pt>
                      <c:pt idx="55">
                        <c:v>0.94590471541548582</c:v>
                      </c:pt>
                      <c:pt idx="56">
                        <c:v>0.94378173959939193</c:v>
                      </c:pt>
                      <c:pt idx="57">
                        <c:v>0.94403075461090857</c:v>
                      </c:pt>
                      <c:pt idx="58">
                        <c:v>0.93505219729875011</c:v>
                      </c:pt>
                      <c:pt idx="59">
                        <c:v>0.93199320974085587</c:v>
                      </c:pt>
                      <c:pt idx="60">
                        <c:v>0.93161792242883168</c:v>
                      </c:pt>
                      <c:pt idx="61">
                        <c:v>0.92674566014607351</c:v>
                      </c:pt>
                      <c:pt idx="62">
                        <c:v>0.92519046290513118</c:v>
                      </c:pt>
                      <c:pt idx="63">
                        <c:v>0.925496419782603</c:v>
                      </c:pt>
                      <c:pt idx="64">
                        <c:v>0.92028530971037648</c:v>
                      </c:pt>
                      <c:pt idx="65">
                        <c:v>0.92791401813117391</c:v>
                      </c:pt>
                      <c:pt idx="66">
                        <c:v>0.92910060572848596</c:v>
                      </c:pt>
                      <c:pt idx="67">
                        <c:v>0.93021147895274992</c:v>
                      </c:pt>
                      <c:pt idx="68">
                        <c:v>0.93712421293136328</c:v>
                      </c:pt>
                      <c:pt idx="69">
                        <c:v>0.9340615410925901</c:v>
                      </c:pt>
                      <c:pt idx="70">
                        <c:v>0.93937064159338468</c:v>
                      </c:pt>
                      <c:pt idx="71">
                        <c:v>0.94361954251319557</c:v>
                      </c:pt>
                      <c:pt idx="72">
                        <c:v>0.94426814482305388</c:v>
                      </c:pt>
                      <c:pt idx="73">
                        <c:v>0.94287783122881141</c:v>
                      </c:pt>
                      <c:pt idx="74">
                        <c:v>0.94140497119682731</c:v>
                      </c:pt>
                      <c:pt idx="75">
                        <c:v>0.94147634912640754</c:v>
                      </c:pt>
                      <c:pt idx="76">
                        <c:v>0.94181278385899381</c:v>
                      </c:pt>
                      <c:pt idx="77">
                        <c:v>0.94490863756484533</c:v>
                      </c:pt>
                      <c:pt idx="78">
                        <c:v>0.94283204424286571</c:v>
                      </c:pt>
                      <c:pt idx="79">
                        <c:v>0.94580190448861479</c:v>
                      </c:pt>
                      <c:pt idx="80">
                        <c:v>0.94541620347582489</c:v>
                      </c:pt>
                      <c:pt idx="81">
                        <c:v>0.9512649000537271</c:v>
                      </c:pt>
                      <c:pt idx="82">
                        <c:v>0.94686857439708427</c:v>
                      </c:pt>
                      <c:pt idx="83">
                        <c:v>0.94703882592631683</c:v>
                      </c:pt>
                      <c:pt idx="84">
                        <c:v>0.94982568306114168</c:v>
                      </c:pt>
                      <c:pt idx="85">
                        <c:v>0.94485900318624993</c:v>
                      </c:pt>
                      <c:pt idx="86">
                        <c:v>0.94124395954093942</c:v>
                      </c:pt>
                      <c:pt idx="87">
                        <c:v>0.92195599271462059</c:v>
                      </c:pt>
                      <c:pt idx="88">
                        <c:v>0.90449119650154808</c:v>
                      </c:pt>
                      <c:pt idx="89">
                        <c:v>0.88073119428609214</c:v>
                      </c:pt>
                      <c:pt idx="90">
                        <c:v>0.86724773492688556</c:v>
                      </c:pt>
                      <c:pt idx="91">
                        <c:v>0.84192639624400822</c:v>
                      </c:pt>
                      <c:pt idx="92">
                        <c:v>0.82429979420174337</c:v>
                      </c:pt>
                      <c:pt idx="93">
                        <c:v>0.81179766054882041</c:v>
                      </c:pt>
                      <c:pt idx="94">
                        <c:v>0.79814511057559279</c:v>
                      </c:pt>
                      <c:pt idx="95">
                        <c:v>0.78683404307476912</c:v>
                      </c:pt>
                      <c:pt idx="96">
                        <c:v>0.79535724847126821</c:v>
                      </c:pt>
                      <c:pt idx="97">
                        <c:v>0.81473210025146059</c:v>
                      </c:pt>
                      <c:pt idx="98">
                        <c:v>0.84381331692766082</c:v>
                      </c:pt>
                      <c:pt idx="99">
                        <c:v>0.8873868588484356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0.99924390916391559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0.99924390916391559</c:v>
                      </c:pt>
                      <c:pt idx="33">
                        <c:v>0.99924390916391559</c:v>
                      </c:pt>
                      <c:pt idx="34">
                        <c:v>1</c:v>
                      </c:pt>
                      <c:pt idx="35">
                        <c:v>0.99017081913089866</c:v>
                      </c:pt>
                      <c:pt idx="36">
                        <c:v>0.96219545819576002</c:v>
                      </c:pt>
                      <c:pt idx="37">
                        <c:v>0.96219545819576002</c:v>
                      </c:pt>
                      <c:pt idx="38">
                        <c:v>0.96219545819576002</c:v>
                      </c:pt>
                      <c:pt idx="39">
                        <c:v>0.96219545819576002</c:v>
                      </c:pt>
                      <c:pt idx="40">
                        <c:v>0.96219545819576002</c:v>
                      </c:pt>
                      <c:pt idx="41">
                        <c:v>0.96219545819576002</c:v>
                      </c:pt>
                      <c:pt idx="42">
                        <c:v>0.96219545819576002</c:v>
                      </c:pt>
                      <c:pt idx="43">
                        <c:v>0.96219545819576002</c:v>
                      </c:pt>
                      <c:pt idx="44">
                        <c:v>0.96219545819576002</c:v>
                      </c:pt>
                      <c:pt idx="45">
                        <c:v>0.96219545819576002</c:v>
                      </c:pt>
                      <c:pt idx="46">
                        <c:v>0.96219545819576002</c:v>
                      </c:pt>
                      <c:pt idx="47">
                        <c:v>0.96219545819576002</c:v>
                      </c:pt>
                      <c:pt idx="48">
                        <c:v>0.96219545819576002</c:v>
                      </c:pt>
                      <c:pt idx="49">
                        <c:v>0.96219545819576002</c:v>
                      </c:pt>
                      <c:pt idx="50">
                        <c:v>0.96219545819576002</c:v>
                      </c:pt>
                      <c:pt idx="51">
                        <c:v>0.96219545819576002</c:v>
                      </c:pt>
                      <c:pt idx="52">
                        <c:v>0.96219545819576002</c:v>
                      </c:pt>
                      <c:pt idx="53">
                        <c:v>0.96219545819576002</c:v>
                      </c:pt>
                      <c:pt idx="54">
                        <c:v>0.96219545819576002</c:v>
                      </c:pt>
                      <c:pt idx="55">
                        <c:v>0.96219545819576002</c:v>
                      </c:pt>
                      <c:pt idx="56">
                        <c:v>0.96219545819576002</c:v>
                      </c:pt>
                      <c:pt idx="57">
                        <c:v>0.96219545819576002</c:v>
                      </c:pt>
                      <c:pt idx="58">
                        <c:v>0.96219545819576002</c:v>
                      </c:pt>
                      <c:pt idx="59">
                        <c:v>0.96219545819576002</c:v>
                      </c:pt>
                      <c:pt idx="60">
                        <c:v>0.96219545819576002</c:v>
                      </c:pt>
                      <c:pt idx="61">
                        <c:v>0.96219545819576002</c:v>
                      </c:pt>
                      <c:pt idx="62">
                        <c:v>0.96219545819576002</c:v>
                      </c:pt>
                      <c:pt idx="63">
                        <c:v>0.96219545819576002</c:v>
                      </c:pt>
                      <c:pt idx="64">
                        <c:v>0.96219545819576002</c:v>
                      </c:pt>
                      <c:pt idx="65">
                        <c:v>0.96219545819576002</c:v>
                      </c:pt>
                      <c:pt idx="66">
                        <c:v>0.96219545819576002</c:v>
                      </c:pt>
                      <c:pt idx="67">
                        <c:v>0.96219545819576002</c:v>
                      </c:pt>
                      <c:pt idx="68">
                        <c:v>0.96219545819576002</c:v>
                      </c:pt>
                      <c:pt idx="69">
                        <c:v>0.96219545819576002</c:v>
                      </c:pt>
                      <c:pt idx="70">
                        <c:v>0.96219545819576002</c:v>
                      </c:pt>
                      <c:pt idx="71">
                        <c:v>0.95533581932042633</c:v>
                      </c:pt>
                      <c:pt idx="72">
                        <c:v>0.91932271522491826</c:v>
                      </c:pt>
                      <c:pt idx="73">
                        <c:v>0.91932271522491826</c:v>
                      </c:pt>
                      <c:pt idx="74">
                        <c:v>0.91932271522491826</c:v>
                      </c:pt>
                      <c:pt idx="75">
                        <c:v>0.91932271522491826</c:v>
                      </c:pt>
                      <c:pt idx="76">
                        <c:v>0.91932271522491826</c:v>
                      </c:pt>
                      <c:pt idx="77">
                        <c:v>0.91932271522491826</c:v>
                      </c:pt>
                      <c:pt idx="78">
                        <c:v>0.91932271522491826</c:v>
                      </c:pt>
                      <c:pt idx="79">
                        <c:v>0.91932271522491826</c:v>
                      </c:pt>
                      <c:pt idx="80">
                        <c:v>0.91932271522491826</c:v>
                      </c:pt>
                      <c:pt idx="81">
                        <c:v>0.91932271522491826</c:v>
                      </c:pt>
                      <c:pt idx="82">
                        <c:v>0.91932271522491826</c:v>
                      </c:pt>
                      <c:pt idx="83">
                        <c:v>0.91932271522491826</c:v>
                      </c:pt>
                      <c:pt idx="84">
                        <c:v>0.91932271522491826</c:v>
                      </c:pt>
                      <c:pt idx="85">
                        <c:v>0.91932271522491826</c:v>
                      </c:pt>
                      <c:pt idx="86">
                        <c:v>0.91932271522491826</c:v>
                      </c:pt>
                      <c:pt idx="87">
                        <c:v>0.91932271522491826</c:v>
                      </c:pt>
                      <c:pt idx="88">
                        <c:v>0.91932271522491826</c:v>
                      </c:pt>
                      <c:pt idx="89">
                        <c:v>0.91932271522491826</c:v>
                      </c:pt>
                      <c:pt idx="90">
                        <c:v>0.91932271522491826</c:v>
                      </c:pt>
                      <c:pt idx="91">
                        <c:v>0.91932271522491826</c:v>
                      </c:pt>
                      <c:pt idx="92">
                        <c:v>0.91932271522491826</c:v>
                      </c:pt>
                      <c:pt idx="93">
                        <c:v>0.91932271522491826</c:v>
                      </c:pt>
                      <c:pt idx="94">
                        <c:v>0.91932271522491826</c:v>
                      </c:pt>
                      <c:pt idx="95">
                        <c:v>0.91932271522491826</c:v>
                      </c:pt>
                      <c:pt idx="96">
                        <c:v>0.91932271522491826</c:v>
                      </c:pt>
                      <c:pt idx="97">
                        <c:v>0.91932271522491826</c:v>
                      </c:pt>
                      <c:pt idx="98">
                        <c:v>0.91932271522491826</c:v>
                      </c:pt>
                      <c:pt idx="99">
                        <c:v>0.91932271522491826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53</c:v>
                </c:pt>
                <c:pt idx="1">
                  <c:v>33</c:v>
                </c:pt>
                <c:pt idx="2">
                  <c:v>28</c:v>
                </c:pt>
                <c:pt idx="3">
                  <c:v>28</c:v>
                </c:pt>
                <c:pt idx="4">
                  <c:v>25</c:v>
                </c:pt>
                <c:pt idx="5">
                  <c:v>37</c:v>
                </c:pt>
                <c:pt idx="6">
                  <c:v>27</c:v>
                </c:pt>
                <c:pt idx="7">
                  <c:v>26</c:v>
                </c:pt>
                <c:pt idx="8">
                  <c:v>35</c:v>
                </c:pt>
                <c:pt idx="9">
                  <c:v>26</c:v>
                </c:pt>
                <c:pt idx="10">
                  <c:v>56</c:v>
                </c:pt>
                <c:pt idx="11">
                  <c:v>25</c:v>
                </c:pt>
                <c:pt idx="12">
                  <c:v>28</c:v>
                </c:pt>
                <c:pt idx="13">
                  <c:v>28</c:v>
                </c:pt>
                <c:pt idx="14">
                  <c:v>52</c:v>
                </c:pt>
                <c:pt idx="15">
                  <c:v>27</c:v>
                </c:pt>
                <c:pt idx="16">
                  <c:v>37</c:v>
                </c:pt>
                <c:pt idx="17">
                  <c:v>34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26</c:v>
                </c:pt>
                <c:pt idx="25">
                  <c:v>32</c:v>
                </c:pt>
                <c:pt idx="26">
                  <c:v>41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28</c:v>
                </c:pt>
                <c:pt idx="33">
                  <c:v>35</c:v>
                </c:pt>
                <c:pt idx="34">
                  <c:v>25</c:v>
                </c:pt>
                <c:pt idx="35">
                  <c:v>34</c:v>
                </c:pt>
                <c:pt idx="36">
                  <c:v>28</c:v>
                </c:pt>
                <c:pt idx="37">
                  <c:v>28</c:v>
                </c:pt>
                <c:pt idx="38">
                  <c:v>29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28</c:v>
                </c:pt>
                <c:pt idx="43">
                  <c:v>26</c:v>
                </c:pt>
                <c:pt idx="44">
                  <c:v>33</c:v>
                </c:pt>
                <c:pt idx="45">
                  <c:v>29</c:v>
                </c:pt>
                <c:pt idx="46">
                  <c:v>25</c:v>
                </c:pt>
                <c:pt idx="47">
                  <c:v>45</c:v>
                </c:pt>
                <c:pt idx="48">
                  <c:v>26</c:v>
                </c:pt>
                <c:pt idx="49">
                  <c:v>62</c:v>
                </c:pt>
                <c:pt idx="50">
                  <c:v>27</c:v>
                </c:pt>
                <c:pt idx="51">
                  <c:v>36</c:v>
                </c:pt>
                <c:pt idx="52">
                  <c:v>29</c:v>
                </c:pt>
                <c:pt idx="53">
                  <c:v>27</c:v>
                </c:pt>
                <c:pt idx="54">
                  <c:v>31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37</c:v>
                </c:pt>
                <c:pt idx="59">
                  <c:v>27</c:v>
                </c:pt>
                <c:pt idx="60">
                  <c:v>35</c:v>
                </c:pt>
                <c:pt idx="61">
                  <c:v>25</c:v>
                </c:pt>
                <c:pt idx="62">
                  <c:v>36</c:v>
                </c:pt>
                <c:pt idx="63">
                  <c:v>28</c:v>
                </c:pt>
                <c:pt idx="64">
                  <c:v>30</c:v>
                </c:pt>
                <c:pt idx="65">
                  <c:v>25</c:v>
                </c:pt>
                <c:pt idx="66">
                  <c:v>29</c:v>
                </c:pt>
                <c:pt idx="67">
                  <c:v>29</c:v>
                </c:pt>
                <c:pt idx="68">
                  <c:v>43</c:v>
                </c:pt>
                <c:pt idx="69">
                  <c:v>29</c:v>
                </c:pt>
                <c:pt idx="70">
                  <c:v>28</c:v>
                </c:pt>
                <c:pt idx="71">
                  <c:v>26</c:v>
                </c:pt>
                <c:pt idx="72">
                  <c:v>29</c:v>
                </c:pt>
                <c:pt idx="73">
                  <c:v>561</c:v>
                </c:pt>
                <c:pt idx="74">
                  <c:v>28</c:v>
                </c:pt>
                <c:pt idx="75">
                  <c:v>33</c:v>
                </c:pt>
                <c:pt idx="76">
                  <c:v>27</c:v>
                </c:pt>
                <c:pt idx="77">
                  <c:v>27</c:v>
                </c:pt>
                <c:pt idx="78">
                  <c:v>35</c:v>
                </c:pt>
                <c:pt idx="79">
                  <c:v>28</c:v>
                </c:pt>
                <c:pt idx="80">
                  <c:v>31</c:v>
                </c:pt>
                <c:pt idx="81">
                  <c:v>39</c:v>
                </c:pt>
                <c:pt idx="82">
                  <c:v>36</c:v>
                </c:pt>
                <c:pt idx="83">
                  <c:v>27</c:v>
                </c:pt>
                <c:pt idx="84">
                  <c:v>566</c:v>
                </c:pt>
                <c:pt idx="85">
                  <c:v>41</c:v>
                </c:pt>
                <c:pt idx="86">
                  <c:v>25</c:v>
                </c:pt>
                <c:pt idx="87">
                  <c:v>37</c:v>
                </c:pt>
                <c:pt idx="88">
                  <c:v>150</c:v>
                </c:pt>
                <c:pt idx="89">
                  <c:v>42</c:v>
                </c:pt>
                <c:pt idx="90">
                  <c:v>25</c:v>
                </c:pt>
                <c:pt idx="91">
                  <c:v>26</c:v>
                </c:pt>
                <c:pt idx="92">
                  <c:v>28</c:v>
                </c:pt>
                <c:pt idx="93">
                  <c:v>26</c:v>
                </c:pt>
                <c:pt idx="94">
                  <c:v>28</c:v>
                </c:pt>
                <c:pt idx="95">
                  <c:v>41</c:v>
                </c:pt>
                <c:pt idx="96">
                  <c:v>28</c:v>
                </c:pt>
                <c:pt idx="97">
                  <c:v>32</c:v>
                </c:pt>
                <c:pt idx="98">
                  <c:v>27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102</c:v>
                </c:pt>
                <c:pt idx="1">
                  <c:v>72</c:v>
                </c:pt>
                <c:pt idx="2">
                  <c:v>72</c:v>
                </c:pt>
                <c:pt idx="3">
                  <c:v>70</c:v>
                </c:pt>
                <c:pt idx="4">
                  <c:v>70</c:v>
                </c:pt>
                <c:pt idx="5">
                  <c:v>77</c:v>
                </c:pt>
                <c:pt idx="6">
                  <c:v>70</c:v>
                </c:pt>
                <c:pt idx="7">
                  <c:v>100</c:v>
                </c:pt>
                <c:pt idx="8">
                  <c:v>73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71</c:v>
                </c:pt>
                <c:pt idx="13">
                  <c:v>71</c:v>
                </c:pt>
                <c:pt idx="14">
                  <c:v>91</c:v>
                </c:pt>
                <c:pt idx="15">
                  <c:v>74</c:v>
                </c:pt>
                <c:pt idx="16">
                  <c:v>73</c:v>
                </c:pt>
                <c:pt idx="17">
                  <c:v>70</c:v>
                </c:pt>
                <c:pt idx="18">
                  <c:v>107</c:v>
                </c:pt>
                <c:pt idx="19">
                  <c:v>78</c:v>
                </c:pt>
                <c:pt idx="20">
                  <c:v>74</c:v>
                </c:pt>
                <c:pt idx="21">
                  <c:v>97</c:v>
                </c:pt>
                <c:pt idx="22">
                  <c:v>70</c:v>
                </c:pt>
                <c:pt idx="23">
                  <c:v>70</c:v>
                </c:pt>
                <c:pt idx="24">
                  <c:v>78</c:v>
                </c:pt>
                <c:pt idx="25">
                  <c:v>72</c:v>
                </c:pt>
                <c:pt idx="26">
                  <c:v>78</c:v>
                </c:pt>
                <c:pt idx="27">
                  <c:v>71</c:v>
                </c:pt>
                <c:pt idx="28">
                  <c:v>72</c:v>
                </c:pt>
                <c:pt idx="29">
                  <c:v>81</c:v>
                </c:pt>
                <c:pt idx="30">
                  <c:v>110</c:v>
                </c:pt>
                <c:pt idx="31">
                  <c:v>70</c:v>
                </c:pt>
                <c:pt idx="32">
                  <c:v>69</c:v>
                </c:pt>
                <c:pt idx="33">
                  <c:v>73</c:v>
                </c:pt>
                <c:pt idx="34">
                  <c:v>72</c:v>
                </c:pt>
                <c:pt idx="35">
                  <c:v>71</c:v>
                </c:pt>
                <c:pt idx="36">
                  <c:v>70</c:v>
                </c:pt>
                <c:pt idx="37">
                  <c:v>70</c:v>
                </c:pt>
                <c:pt idx="38">
                  <c:v>71</c:v>
                </c:pt>
                <c:pt idx="39">
                  <c:v>75</c:v>
                </c:pt>
                <c:pt idx="40">
                  <c:v>86</c:v>
                </c:pt>
                <c:pt idx="41">
                  <c:v>71</c:v>
                </c:pt>
                <c:pt idx="42">
                  <c:v>69</c:v>
                </c:pt>
                <c:pt idx="43">
                  <c:v>72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73</c:v>
                </c:pt>
                <c:pt idx="48">
                  <c:v>70</c:v>
                </c:pt>
                <c:pt idx="49">
                  <c:v>105</c:v>
                </c:pt>
                <c:pt idx="50">
                  <c:v>76</c:v>
                </c:pt>
                <c:pt idx="51">
                  <c:v>71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105</c:v>
                </c:pt>
                <c:pt idx="56">
                  <c:v>71</c:v>
                </c:pt>
                <c:pt idx="57">
                  <c:v>70</c:v>
                </c:pt>
                <c:pt idx="58">
                  <c:v>105</c:v>
                </c:pt>
                <c:pt idx="59">
                  <c:v>72</c:v>
                </c:pt>
                <c:pt idx="60">
                  <c:v>69</c:v>
                </c:pt>
                <c:pt idx="61">
                  <c:v>70</c:v>
                </c:pt>
                <c:pt idx="62">
                  <c:v>93</c:v>
                </c:pt>
                <c:pt idx="63">
                  <c:v>70</c:v>
                </c:pt>
                <c:pt idx="64">
                  <c:v>70</c:v>
                </c:pt>
                <c:pt idx="65">
                  <c:v>72</c:v>
                </c:pt>
                <c:pt idx="66">
                  <c:v>71</c:v>
                </c:pt>
                <c:pt idx="67">
                  <c:v>72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84</c:v>
                </c:pt>
                <c:pt idx="72">
                  <c:v>73</c:v>
                </c:pt>
                <c:pt idx="73">
                  <c:v>94</c:v>
                </c:pt>
                <c:pt idx="74">
                  <c:v>96</c:v>
                </c:pt>
                <c:pt idx="75">
                  <c:v>100</c:v>
                </c:pt>
                <c:pt idx="76">
                  <c:v>69</c:v>
                </c:pt>
                <c:pt idx="77">
                  <c:v>72</c:v>
                </c:pt>
                <c:pt idx="78">
                  <c:v>69</c:v>
                </c:pt>
                <c:pt idx="79">
                  <c:v>71</c:v>
                </c:pt>
                <c:pt idx="80">
                  <c:v>70</c:v>
                </c:pt>
                <c:pt idx="81">
                  <c:v>74</c:v>
                </c:pt>
                <c:pt idx="82">
                  <c:v>70</c:v>
                </c:pt>
                <c:pt idx="83">
                  <c:v>70</c:v>
                </c:pt>
                <c:pt idx="84">
                  <c:v>123</c:v>
                </c:pt>
                <c:pt idx="85">
                  <c:v>95</c:v>
                </c:pt>
                <c:pt idx="86">
                  <c:v>72</c:v>
                </c:pt>
                <c:pt idx="87">
                  <c:v>71</c:v>
                </c:pt>
                <c:pt idx="88">
                  <c:v>73</c:v>
                </c:pt>
                <c:pt idx="89">
                  <c:v>70</c:v>
                </c:pt>
                <c:pt idx="90">
                  <c:v>70</c:v>
                </c:pt>
                <c:pt idx="91">
                  <c:v>94</c:v>
                </c:pt>
                <c:pt idx="92">
                  <c:v>87</c:v>
                </c:pt>
                <c:pt idx="93">
                  <c:v>70</c:v>
                </c:pt>
                <c:pt idx="94">
                  <c:v>71</c:v>
                </c:pt>
                <c:pt idx="95">
                  <c:v>71</c:v>
                </c:pt>
                <c:pt idx="96">
                  <c:v>73</c:v>
                </c:pt>
                <c:pt idx="97">
                  <c:v>70</c:v>
                </c:pt>
                <c:pt idx="98">
                  <c:v>72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33847</c:v>
                </c:pt>
                <c:pt idx="1">
                  <c:v>33079</c:v>
                </c:pt>
                <c:pt idx="2">
                  <c:v>32979</c:v>
                </c:pt>
                <c:pt idx="3">
                  <c:v>32234</c:v>
                </c:pt>
                <c:pt idx="4">
                  <c:v>30417</c:v>
                </c:pt>
                <c:pt idx="5">
                  <c:v>29702</c:v>
                </c:pt>
                <c:pt idx="6">
                  <c:v>31034</c:v>
                </c:pt>
                <c:pt idx="7">
                  <c:v>29277</c:v>
                </c:pt>
                <c:pt idx="8">
                  <c:v>30863</c:v>
                </c:pt>
                <c:pt idx="9">
                  <c:v>30837</c:v>
                </c:pt>
                <c:pt idx="10">
                  <c:v>32626</c:v>
                </c:pt>
                <c:pt idx="11">
                  <c:v>30390</c:v>
                </c:pt>
                <c:pt idx="12">
                  <c:v>30607</c:v>
                </c:pt>
                <c:pt idx="13">
                  <c:v>32739</c:v>
                </c:pt>
                <c:pt idx="14">
                  <c:v>30911</c:v>
                </c:pt>
                <c:pt idx="15">
                  <c:v>31280</c:v>
                </c:pt>
                <c:pt idx="16">
                  <c:v>29786</c:v>
                </c:pt>
                <c:pt idx="17">
                  <c:v>30419</c:v>
                </c:pt>
                <c:pt idx="18">
                  <c:v>31328</c:v>
                </c:pt>
                <c:pt idx="19">
                  <c:v>32191</c:v>
                </c:pt>
                <c:pt idx="20">
                  <c:v>31213</c:v>
                </c:pt>
                <c:pt idx="21">
                  <c:v>30532</c:v>
                </c:pt>
                <c:pt idx="22">
                  <c:v>29939</c:v>
                </c:pt>
                <c:pt idx="23">
                  <c:v>30836</c:v>
                </c:pt>
                <c:pt idx="24">
                  <c:v>31810</c:v>
                </c:pt>
                <c:pt idx="25">
                  <c:v>30154</c:v>
                </c:pt>
                <c:pt idx="26">
                  <c:v>32110</c:v>
                </c:pt>
                <c:pt idx="27">
                  <c:v>31722</c:v>
                </c:pt>
                <c:pt idx="28">
                  <c:v>30792</c:v>
                </c:pt>
                <c:pt idx="29">
                  <c:v>29902</c:v>
                </c:pt>
                <c:pt idx="30">
                  <c:v>30219</c:v>
                </c:pt>
                <c:pt idx="31">
                  <c:v>31210</c:v>
                </c:pt>
                <c:pt idx="32">
                  <c:v>31854</c:v>
                </c:pt>
                <c:pt idx="33">
                  <c:v>30808</c:v>
                </c:pt>
                <c:pt idx="34">
                  <c:v>30200</c:v>
                </c:pt>
                <c:pt idx="35">
                  <c:v>31447</c:v>
                </c:pt>
                <c:pt idx="36">
                  <c:v>33641</c:v>
                </c:pt>
                <c:pt idx="37">
                  <c:v>30870</c:v>
                </c:pt>
                <c:pt idx="38">
                  <c:v>30027</c:v>
                </c:pt>
                <c:pt idx="39">
                  <c:v>33223</c:v>
                </c:pt>
                <c:pt idx="40">
                  <c:v>31237</c:v>
                </c:pt>
                <c:pt idx="41">
                  <c:v>31377</c:v>
                </c:pt>
                <c:pt idx="42">
                  <c:v>31352</c:v>
                </c:pt>
                <c:pt idx="43">
                  <c:v>30793</c:v>
                </c:pt>
                <c:pt idx="44">
                  <c:v>31633</c:v>
                </c:pt>
                <c:pt idx="45">
                  <c:v>32328</c:v>
                </c:pt>
                <c:pt idx="46">
                  <c:v>33505</c:v>
                </c:pt>
                <c:pt idx="47">
                  <c:v>31850</c:v>
                </c:pt>
                <c:pt idx="48">
                  <c:v>31600</c:v>
                </c:pt>
                <c:pt idx="49">
                  <c:v>32030</c:v>
                </c:pt>
                <c:pt idx="50">
                  <c:v>32527</c:v>
                </c:pt>
                <c:pt idx="51">
                  <c:v>32844</c:v>
                </c:pt>
                <c:pt idx="52">
                  <c:v>30592</c:v>
                </c:pt>
                <c:pt idx="53">
                  <c:v>31051</c:v>
                </c:pt>
                <c:pt idx="54">
                  <c:v>32763</c:v>
                </c:pt>
                <c:pt idx="55">
                  <c:v>31057</c:v>
                </c:pt>
                <c:pt idx="56">
                  <c:v>32813</c:v>
                </c:pt>
                <c:pt idx="57">
                  <c:v>32916</c:v>
                </c:pt>
                <c:pt idx="58">
                  <c:v>30820</c:v>
                </c:pt>
                <c:pt idx="59">
                  <c:v>29353</c:v>
                </c:pt>
                <c:pt idx="60">
                  <c:v>32746</c:v>
                </c:pt>
                <c:pt idx="61">
                  <c:v>31204</c:v>
                </c:pt>
                <c:pt idx="62">
                  <c:v>30773</c:v>
                </c:pt>
                <c:pt idx="63">
                  <c:v>31838</c:v>
                </c:pt>
                <c:pt idx="64">
                  <c:v>31345</c:v>
                </c:pt>
                <c:pt idx="65">
                  <c:v>31138</c:v>
                </c:pt>
                <c:pt idx="66">
                  <c:v>31265</c:v>
                </c:pt>
                <c:pt idx="67">
                  <c:v>32864</c:v>
                </c:pt>
                <c:pt idx="68">
                  <c:v>32274</c:v>
                </c:pt>
                <c:pt idx="69">
                  <c:v>31269</c:v>
                </c:pt>
                <c:pt idx="70">
                  <c:v>30575</c:v>
                </c:pt>
                <c:pt idx="71">
                  <c:v>30519</c:v>
                </c:pt>
                <c:pt idx="72">
                  <c:v>31114</c:v>
                </c:pt>
                <c:pt idx="73">
                  <c:v>31619</c:v>
                </c:pt>
                <c:pt idx="74">
                  <c:v>31748</c:v>
                </c:pt>
                <c:pt idx="75">
                  <c:v>31418</c:v>
                </c:pt>
                <c:pt idx="76">
                  <c:v>29601</c:v>
                </c:pt>
                <c:pt idx="77">
                  <c:v>30619</c:v>
                </c:pt>
                <c:pt idx="78">
                  <c:v>31216</c:v>
                </c:pt>
                <c:pt idx="79">
                  <c:v>31568</c:v>
                </c:pt>
                <c:pt idx="80">
                  <c:v>33440</c:v>
                </c:pt>
                <c:pt idx="81">
                  <c:v>31222</c:v>
                </c:pt>
                <c:pt idx="82">
                  <c:v>32169</c:v>
                </c:pt>
                <c:pt idx="83">
                  <c:v>31390</c:v>
                </c:pt>
                <c:pt idx="84">
                  <c:v>32613</c:v>
                </c:pt>
                <c:pt idx="85">
                  <c:v>30112</c:v>
                </c:pt>
                <c:pt idx="86">
                  <c:v>31082</c:v>
                </c:pt>
                <c:pt idx="87">
                  <c:v>28725</c:v>
                </c:pt>
                <c:pt idx="88">
                  <c:v>30467</c:v>
                </c:pt>
                <c:pt idx="89">
                  <c:v>31722</c:v>
                </c:pt>
                <c:pt idx="90">
                  <c:v>31127</c:v>
                </c:pt>
                <c:pt idx="91">
                  <c:v>30897</c:v>
                </c:pt>
                <c:pt idx="92">
                  <c:v>31141</c:v>
                </c:pt>
                <c:pt idx="93">
                  <c:v>33537</c:v>
                </c:pt>
                <c:pt idx="94">
                  <c:v>30657</c:v>
                </c:pt>
                <c:pt idx="95">
                  <c:v>29279</c:v>
                </c:pt>
                <c:pt idx="96">
                  <c:v>30100</c:v>
                </c:pt>
                <c:pt idx="97">
                  <c:v>30247</c:v>
                </c:pt>
                <c:pt idx="98">
                  <c:v>30085</c:v>
                </c:pt>
                <c:pt idx="99">
                  <c:v>28479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210495</c:v>
                </c:pt>
                <c:pt idx="1">
                  <c:v>203866</c:v>
                </c:pt>
                <c:pt idx="2">
                  <c:v>204548</c:v>
                </c:pt>
                <c:pt idx="3">
                  <c:v>203181</c:v>
                </c:pt>
                <c:pt idx="4">
                  <c:v>200688</c:v>
                </c:pt>
                <c:pt idx="5">
                  <c:v>201146</c:v>
                </c:pt>
                <c:pt idx="6">
                  <c:v>201195</c:v>
                </c:pt>
                <c:pt idx="7">
                  <c:v>198458</c:v>
                </c:pt>
                <c:pt idx="8">
                  <c:v>202160</c:v>
                </c:pt>
                <c:pt idx="9">
                  <c:v>201193</c:v>
                </c:pt>
                <c:pt idx="10">
                  <c:v>202810</c:v>
                </c:pt>
                <c:pt idx="11">
                  <c:v>201206</c:v>
                </c:pt>
                <c:pt idx="12">
                  <c:v>200475</c:v>
                </c:pt>
                <c:pt idx="13">
                  <c:v>202858</c:v>
                </c:pt>
                <c:pt idx="14">
                  <c:v>202326</c:v>
                </c:pt>
                <c:pt idx="15">
                  <c:v>201728</c:v>
                </c:pt>
                <c:pt idx="16">
                  <c:v>201186</c:v>
                </c:pt>
                <c:pt idx="17">
                  <c:v>201616</c:v>
                </c:pt>
                <c:pt idx="18">
                  <c:v>201976</c:v>
                </c:pt>
                <c:pt idx="19">
                  <c:v>201795</c:v>
                </c:pt>
                <c:pt idx="20">
                  <c:v>202535</c:v>
                </c:pt>
                <c:pt idx="21">
                  <c:v>201753</c:v>
                </c:pt>
                <c:pt idx="22">
                  <c:v>200518</c:v>
                </c:pt>
                <c:pt idx="23">
                  <c:v>200392</c:v>
                </c:pt>
                <c:pt idx="24">
                  <c:v>202473</c:v>
                </c:pt>
                <c:pt idx="25">
                  <c:v>199475</c:v>
                </c:pt>
                <c:pt idx="26">
                  <c:v>202916</c:v>
                </c:pt>
                <c:pt idx="27">
                  <c:v>202837</c:v>
                </c:pt>
                <c:pt idx="28">
                  <c:v>201855</c:v>
                </c:pt>
                <c:pt idx="29">
                  <c:v>201104</c:v>
                </c:pt>
                <c:pt idx="30">
                  <c:v>200438</c:v>
                </c:pt>
                <c:pt idx="31">
                  <c:v>200454</c:v>
                </c:pt>
                <c:pt idx="32">
                  <c:v>200461</c:v>
                </c:pt>
                <c:pt idx="33">
                  <c:v>200292</c:v>
                </c:pt>
                <c:pt idx="34">
                  <c:v>200835</c:v>
                </c:pt>
                <c:pt idx="35">
                  <c:v>201988</c:v>
                </c:pt>
                <c:pt idx="36">
                  <c:v>203387</c:v>
                </c:pt>
                <c:pt idx="37">
                  <c:v>200091</c:v>
                </c:pt>
                <c:pt idx="38">
                  <c:v>200048</c:v>
                </c:pt>
                <c:pt idx="39">
                  <c:v>202630</c:v>
                </c:pt>
                <c:pt idx="40">
                  <c:v>200389</c:v>
                </c:pt>
                <c:pt idx="41">
                  <c:v>202496</c:v>
                </c:pt>
                <c:pt idx="42">
                  <c:v>200898</c:v>
                </c:pt>
                <c:pt idx="43">
                  <c:v>200210</c:v>
                </c:pt>
                <c:pt idx="44">
                  <c:v>201008</c:v>
                </c:pt>
                <c:pt idx="45">
                  <c:v>201573</c:v>
                </c:pt>
                <c:pt idx="46">
                  <c:v>202109</c:v>
                </c:pt>
                <c:pt idx="47">
                  <c:v>202421</c:v>
                </c:pt>
                <c:pt idx="48">
                  <c:v>200017</c:v>
                </c:pt>
                <c:pt idx="49">
                  <c:v>200586</c:v>
                </c:pt>
                <c:pt idx="50">
                  <c:v>201368</c:v>
                </c:pt>
                <c:pt idx="51">
                  <c:v>202397</c:v>
                </c:pt>
                <c:pt idx="52">
                  <c:v>199714</c:v>
                </c:pt>
                <c:pt idx="53">
                  <c:v>200676</c:v>
                </c:pt>
                <c:pt idx="54">
                  <c:v>202076</c:v>
                </c:pt>
                <c:pt idx="55">
                  <c:v>199461</c:v>
                </c:pt>
                <c:pt idx="56">
                  <c:v>202018</c:v>
                </c:pt>
                <c:pt idx="57">
                  <c:v>202215</c:v>
                </c:pt>
                <c:pt idx="58">
                  <c:v>200302</c:v>
                </c:pt>
                <c:pt idx="59">
                  <c:v>199835</c:v>
                </c:pt>
                <c:pt idx="60">
                  <c:v>203644</c:v>
                </c:pt>
                <c:pt idx="61">
                  <c:v>200390</c:v>
                </c:pt>
                <c:pt idx="62">
                  <c:v>199388</c:v>
                </c:pt>
                <c:pt idx="63">
                  <c:v>200543</c:v>
                </c:pt>
                <c:pt idx="64">
                  <c:v>199706</c:v>
                </c:pt>
                <c:pt idx="65">
                  <c:v>200001</c:v>
                </c:pt>
                <c:pt idx="66">
                  <c:v>200355</c:v>
                </c:pt>
                <c:pt idx="67">
                  <c:v>202017</c:v>
                </c:pt>
                <c:pt idx="68">
                  <c:v>201633</c:v>
                </c:pt>
                <c:pt idx="69">
                  <c:v>199250</c:v>
                </c:pt>
                <c:pt idx="70">
                  <c:v>200776</c:v>
                </c:pt>
                <c:pt idx="71">
                  <c:v>198263</c:v>
                </c:pt>
                <c:pt idx="72">
                  <c:v>199177</c:v>
                </c:pt>
                <c:pt idx="73">
                  <c:v>201581</c:v>
                </c:pt>
                <c:pt idx="74">
                  <c:v>201692</c:v>
                </c:pt>
                <c:pt idx="75">
                  <c:v>199942</c:v>
                </c:pt>
                <c:pt idx="76">
                  <c:v>198912</c:v>
                </c:pt>
                <c:pt idx="77">
                  <c:v>198740</c:v>
                </c:pt>
                <c:pt idx="78">
                  <c:v>199814</c:v>
                </c:pt>
                <c:pt idx="79">
                  <c:v>201683</c:v>
                </c:pt>
                <c:pt idx="80">
                  <c:v>202952</c:v>
                </c:pt>
                <c:pt idx="81">
                  <c:v>200890</c:v>
                </c:pt>
                <c:pt idx="82">
                  <c:v>200158</c:v>
                </c:pt>
                <c:pt idx="83">
                  <c:v>200766</c:v>
                </c:pt>
                <c:pt idx="84">
                  <c:v>200138</c:v>
                </c:pt>
                <c:pt idx="85">
                  <c:v>198935</c:v>
                </c:pt>
                <c:pt idx="86">
                  <c:v>200899</c:v>
                </c:pt>
                <c:pt idx="87">
                  <c:v>197311</c:v>
                </c:pt>
                <c:pt idx="88">
                  <c:v>199678</c:v>
                </c:pt>
                <c:pt idx="89">
                  <c:v>200339</c:v>
                </c:pt>
                <c:pt idx="90">
                  <c:v>198138</c:v>
                </c:pt>
                <c:pt idx="91">
                  <c:v>198353</c:v>
                </c:pt>
                <c:pt idx="92">
                  <c:v>200264</c:v>
                </c:pt>
                <c:pt idx="93">
                  <c:v>202206</c:v>
                </c:pt>
                <c:pt idx="94">
                  <c:v>197657</c:v>
                </c:pt>
                <c:pt idx="95">
                  <c:v>194765</c:v>
                </c:pt>
                <c:pt idx="96">
                  <c:v>196054</c:v>
                </c:pt>
                <c:pt idx="97">
                  <c:v>195500</c:v>
                </c:pt>
                <c:pt idx="98">
                  <c:v>194139</c:v>
                </c:pt>
                <c:pt idx="99">
                  <c:v>191164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28253</c:v>
                </c:pt>
                <c:pt idx="1">
                  <c:v>29177</c:v>
                </c:pt>
                <c:pt idx="2">
                  <c:v>28569</c:v>
                </c:pt>
                <c:pt idx="3">
                  <c:v>29413</c:v>
                </c:pt>
                <c:pt idx="4">
                  <c:v>25713</c:v>
                </c:pt>
                <c:pt idx="5">
                  <c:v>26759</c:v>
                </c:pt>
                <c:pt idx="6">
                  <c:v>27923</c:v>
                </c:pt>
                <c:pt idx="7">
                  <c:v>25824</c:v>
                </c:pt>
                <c:pt idx="8">
                  <c:v>27499</c:v>
                </c:pt>
                <c:pt idx="9">
                  <c:v>27433</c:v>
                </c:pt>
                <c:pt idx="10">
                  <c:v>28667</c:v>
                </c:pt>
                <c:pt idx="11">
                  <c:v>27102</c:v>
                </c:pt>
                <c:pt idx="12">
                  <c:v>27257</c:v>
                </c:pt>
                <c:pt idx="13">
                  <c:v>29270</c:v>
                </c:pt>
                <c:pt idx="14">
                  <c:v>27736</c:v>
                </c:pt>
                <c:pt idx="15">
                  <c:v>27504</c:v>
                </c:pt>
                <c:pt idx="16">
                  <c:v>26949</c:v>
                </c:pt>
                <c:pt idx="17">
                  <c:v>26335</c:v>
                </c:pt>
                <c:pt idx="18">
                  <c:v>26869</c:v>
                </c:pt>
                <c:pt idx="19">
                  <c:v>27897</c:v>
                </c:pt>
                <c:pt idx="20">
                  <c:v>27551</c:v>
                </c:pt>
                <c:pt idx="21">
                  <c:v>26066</c:v>
                </c:pt>
                <c:pt idx="22">
                  <c:v>26369</c:v>
                </c:pt>
                <c:pt idx="23">
                  <c:v>25974</c:v>
                </c:pt>
                <c:pt idx="24">
                  <c:v>27182</c:v>
                </c:pt>
                <c:pt idx="25">
                  <c:v>25683</c:v>
                </c:pt>
                <c:pt idx="26">
                  <c:v>28126</c:v>
                </c:pt>
                <c:pt idx="27">
                  <c:v>26881</c:v>
                </c:pt>
                <c:pt idx="28">
                  <c:v>27496</c:v>
                </c:pt>
                <c:pt idx="29">
                  <c:v>25943</c:v>
                </c:pt>
                <c:pt idx="30">
                  <c:v>26904</c:v>
                </c:pt>
                <c:pt idx="31">
                  <c:v>26982</c:v>
                </c:pt>
                <c:pt idx="32">
                  <c:v>27121</c:v>
                </c:pt>
                <c:pt idx="33">
                  <c:v>27042</c:v>
                </c:pt>
                <c:pt idx="34">
                  <c:v>25459</c:v>
                </c:pt>
                <c:pt idx="35">
                  <c:v>27350</c:v>
                </c:pt>
                <c:pt idx="36">
                  <c:v>29235</c:v>
                </c:pt>
                <c:pt idx="37">
                  <c:v>27099</c:v>
                </c:pt>
                <c:pt idx="38">
                  <c:v>26117</c:v>
                </c:pt>
                <c:pt idx="39">
                  <c:v>28935</c:v>
                </c:pt>
                <c:pt idx="40">
                  <c:v>25917</c:v>
                </c:pt>
                <c:pt idx="41">
                  <c:v>27510</c:v>
                </c:pt>
                <c:pt idx="42">
                  <c:v>27822</c:v>
                </c:pt>
                <c:pt idx="43">
                  <c:v>26132</c:v>
                </c:pt>
                <c:pt idx="44">
                  <c:v>27688</c:v>
                </c:pt>
                <c:pt idx="45">
                  <c:v>28126</c:v>
                </c:pt>
                <c:pt idx="46">
                  <c:v>29040</c:v>
                </c:pt>
                <c:pt idx="47">
                  <c:v>26569</c:v>
                </c:pt>
                <c:pt idx="48">
                  <c:v>27775</c:v>
                </c:pt>
                <c:pt idx="49">
                  <c:v>26497</c:v>
                </c:pt>
                <c:pt idx="50">
                  <c:v>27916</c:v>
                </c:pt>
                <c:pt idx="51">
                  <c:v>27988</c:v>
                </c:pt>
                <c:pt idx="52">
                  <c:v>25370</c:v>
                </c:pt>
                <c:pt idx="53">
                  <c:v>26819</c:v>
                </c:pt>
                <c:pt idx="54">
                  <c:v>26643</c:v>
                </c:pt>
                <c:pt idx="55">
                  <c:v>27111</c:v>
                </c:pt>
                <c:pt idx="56">
                  <c:v>27068</c:v>
                </c:pt>
                <c:pt idx="57">
                  <c:v>27324</c:v>
                </c:pt>
                <c:pt idx="58">
                  <c:v>26501</c:v>
                </c:pt>
                <c:pt idx="59">
                  <c:v>24973</c:v>
                </c:pt>
                <c:pt idx="60">
                  <c:v>27703</c:v>
                </c:pt>
                <c:pt idx="61">
                  <c:v>27054</c:v>
                </c:pt>
                <c:pt idx="62">
                  <c:v>27060</c:v>
                </c:pt>
                <c:pt idx="63">
                  <c:v>26953</c:v>
                </c:pt>
                <c:pt idx="64">
                  <c:v>26918</c:v>
                </c:pt>
                <c:pt idx="65">
                  <c:v>27078</c:v>
                </c:pt>
                <c:pt idx="66">
                  <c:v>26083</c:v>
                </c:pt>
                <c:pt idx="67">
                  <c:v>28334</c:v>
                </c:pt>
                <c:pt idx="68">
                  <c:v>27979</c:v>
                </c:pt>
                <c:pt idx="69">
                  <c:v>26820</c:v>
                </c:pt>
                <c:pt idx="70">
                  <c:v>26018</c:v>
                </c:pt>
                <c:pt idx="71">
                  <c:v>26792</c:v>
                </c:pt>
                <c:pt idx="72">
                  <c:v>26264</c:v>
                </c:pt>
                <c:pt idx="73">
                  <c:v>26688</c:v>
                </c:pt>
                <c:pt idx="74">
                  <c:v>27078</c:v>
                </c:pt>
                <c:pt idx="75">
                  <c:v>27300</c:v>
                </c:pt>
                <c:pt idx="76">
                  <c:v>25438</c:v>
                </c:pt>
                <c:pt idx="77">
                  <c:v>26209</c:v>
                </c:pt>
                <c:pt idx="78">
                  <c:v>27015</c:v>
                </c:pt>
                <c:pt idx="79">
                  <c:v>27351</c:v>
                </c:pt>
                <c:pt idx="80">
                  <c:v>29958</c:v>
                </c:pt>
                <c:pt idx="81">
                  <c:v>27691</c:v>
                </c:pt>
                <c:pt idx="82">
                  <c:v>27343</c:v>
                </c:pt>
                <c:pt idx="83">
                  <c:v>28098</c:v>
                </c:pt>
                <c:pt idx="84">
                  <c:v>28484</c:v>
                </c:pt>
                <c:pt idx="85">
                  <c:v>26842</c:v>
                </c:pt>
                <c:pt idx="86">
                  <c:v>27433</c:v>
                </c:pt>
                <c:pt idx="87">
                  <c:v>25164</c:v>
                </c:pt>
                <c:pt idx="88">
                  <c:v>26767</c:v>
                </c:pt>
                <c:pt idx="89">
                  <c:v>27771</c:v>
                </c:pt>
                <c:pt idx="90">
                  <c:v>26936</c:v>
                </c:pt>
                <c:pt idx="91">
                  <c:v>27580</c:v>
                </c:pt>
                <c:pt idx="92">
                  <c:v>26722</c:v>
                </c:pt>
                <c:pt idx="93">
                  <c:v>29698</c:v>
                </c:pt>
                <c:pt idx="94">
                  <c:v>27553</c:v>
                </c:pt>
                <c:pt idx="95">
                  <c:v>25848</c:v>
                </c:pt>
                <c:pt idx="96">
                  <c:v>27815</c:v>
                </c:pt>
                <c:pt idx="97">
                  <c:v>25842</c:v>
                </c:pt>
                <c:pt idx="98">
                  <c:v>27550</c:v>
                </c:pt>
                <c:pt idx="99">
                  <c:v>26368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29257</c:v>
                </c:pt>
                <c:pt idx="1">
                  <c:v>28661</c:v>
                </c:pt>
                <c:pt idx="2">
                  <c:v>28119</c:v>
                </c:pt>
                <c:pt idx="3">
                  <c:v>27766</c:v>
                </c:pt>
                <c:pt idx="4">
                  <c:v>25821</c:v>
                </c:pt>
                <c:pt idx="5">
                  <c:v>26130</c:v>
                </c:pt>
                <c:pt idx="6">
                  <c:v>26546</c:v>
                </c:pt>
                <c:pt idx="7">
                  <c:v>25047</c:v>
                </c:pt>
                <c:pt idx="8">
                  <c:v>26493</c:v>
                </c:pt>
                <c:pt idx="9">
                  <c:v>26640</c:v>
                </c:pt>
                <c:pt idx="10">
                  <c:v>28227</c:v>
                </c:pt>
                <c:pt idx="11">
                  <c:v>26185</c:v>
                </c:pt>
                <c:pt idx="12">
                  <c:v>26709</c:v>
                </c:pt>
                <c:pt idx="13">
                  <c:v>28730</c:v>
                </c:pt>
                <c:pt idx="14">
                  <c:v>26788</c:v>
                </c:pt>
                <c:pt idx="15">
                  <c:v>27161</c:v>
                </c:pt>
                <c:pt idx="16">
                  <c:v>26098</c:v>
                </c:pt>
                <c:pt idx="17">
                  <c:v>26377</c:v>
                </c:pt>
                <c:pt idx="18">
                  <c:v>27122</c:v>
                </c:pt>
                <c:pt idx="19">
                  <c:v>27504</c:v>
                </c:pt>
                <c:pt idx="20">
                  <c:v>27030</c:v>
                </c:pt>
                <c:pt idx="21">
                  <c:v>26117</c:v>
                </c:pt>
                <c:pt idx="22">
                  <c:v>25336</c:v>
                </c:pt>
                <c:pt idx="23">
                  <c:v>26775</c:v>
                </c:pt>
                <c:pt idx="24">
                  <c:v>28075</c:v>
                </c:pt>
                <c:pt idx="25">
                  <c:v>25646</c:v>
                </c:pt>
                <c:pt idx="26">
                  <c:v>28041</c:v>
                </c:pt>
                <c:pt idx="27">
                  <c:v>26817</c:v>
                </c:pt>
                <c:pt idx="28">
                  <c:v>26347</c:v>
                </c:pt>
                <c:pt idx="29">
                  <c:v>26009</c:v>
                </c:pt>
                <c:pt idx="30">
                  <c:v>26229</c:v>
                </c:pt>
                <c:pt idx="31">
                  <c:v>27413</c:v>
                </c:pt>
                <c:pt idx="32">
                  <c:v>27978</c:v>
                </c:pt>
                <c:pt idx="33">
                  <c:v>26775</c:v>
                </c:pt>
                <c:pt idx="34">
                  <c:v>25679</c:v>
                </c:pt>
                <c:pt idx="35">
                  <c:v>27494</c:v>
                </c:pt>
                <c:pt idx="36">
                  <c:v>29378</c:v>
                </c:pt>
                <c:pt idx="37">
                  <c:v>26680</c:v>
                </c:pt>
                <c:pt idx="38">
                  <c:v>25900</c:v>
                </c:pt>
                <c:pt idx="39">
                  <c:v>29103</c:v>
                </c:pt>
                <c:pt idx="40">
                  <c:v>27061</c:v>
                </c:pt>
                <c:pt idx="41">
                  <c:v>27407</c:v>
                </c:pt>
                <c:pt idx="42">
                  <c:v>27265</c:v>
                </c:pt>
                <c:pt idx="43">
                  <c:v>26503</c:v>
                </c:pt>
                <c:pt idx="44">
                  <c:v>27329</c:v>
                </c:pt>
                <c:pt idx="45">
                  <c:v>28423</c:v>
                </c:pt>
                <c:pt idx="46">
                  <c:v>29138</c:v>
                </c:pt>
                <c:pt idx="47">
                  <c:v>27938</c:v>
                </c:pt>
                <c:pt idx="48">
                  <c:v>27623</c:v>
                </c:pt>
                <c:pt idx="49">
                  <c:v>27413</c:v>
                </c:pt>
                <c:pt idx="50">
                  <c:v>28573</c:v>
                </c:pt>
                <c:pt idx="51">
                  <c:v>28261</c:v>
                </c:pt>
                <c:pt idx="52">
                  <c:v>26577</c:v>
                </c:pt>
                <c:pt idx="53">
                  <c:v>27070</c:v>
                </c:pt>
                <c:pt idx="54">
                  <c:v>28079</c:v>
                </c:pt>
                <c:pt idx="55">
                  <c:v>27204</c:v>
                </c:pt>
                <c:pt idx="56">
                  <c:v>28165</c:v>
                </c:pt>
                <c:pt idx="57">
                  <c:v>28647</c:v>
                </c:pt>
                <c:pt idx="58">
                  <c:v>26676</c:v>
                </c:pt>
                <c:pt idx="59">
                  <c:v>25404</c:v>
                </c:pt>
                <c:pt idx="60">
                  <c:v>28146</c:v>
                </c:pt>
                <c:pt idx="61">
                  <c:v>27415</c:v>
                </c:pt>
                <c:pt idx="62">
                  <c:v>26660</c:v>
                </c:pt>
                <c:pt idx="63">
                  <c:v>27712</c:v>
                </c:pt>
                <c:pt idx="64">
                  <c:v>27089</c:v>
                </c:pt>
                <c:pt idx="65">
                  <c:v>27233</c:v>
                </c:pt>
                <c:pt idx="66">
                  <c:v>27029</c:v>
                </c:pt>
                <c:pt idx="67">
                  <c:v>28853</c:v>
                </c:pt>
                <c:pt idx="68">
                  <c:v>28356</c:v>
                </c:pt>
                <c:pt idx="69">
                  <c:v>27118</c:v>
                </c:pt>
                <c:pt idx="70">
                  <c:v>26810</c:v>
                </c:pt>
                <c:pt idx="71">
                  <c:v>26243</c:v>
                </c:pt>
                <c:pt idx="72">
                  <c:v>27017</c:v>
                </c:pt>
                <c:pt idx="73">
                  <c:v>27617</c:v>
                </c:pt>
                <c:pt idx="74">
                  <c:v>27611</c:v>
                </c:pt>
                <c:pt idx="75">
                  <c:v>27181</c:v>
                </c:pt>
                <c:pt idx="76">
                  <c:v>25566</c:v>
                </c:pt>
                <c:pt idx="77">
                  <c:v>26712</c:v>
                </c:pt>
                <c:pt idx="78">
                  <c:v>27354</c:v>
                </c:pt>
                <c:pt idx="79">
                  <c:v>27968</c:v>
                </c:pt>
                <c:pt idx="80">
                  <c:v>30011</c:v>
                </c:pt>
                <c:pt idx="81">
                  <c:v>27108</c:v>
                </c:pt>
                <c:pt idx="82">
                  <c:v>27794</c:v>
                </c:pt>
                <c:pt idx="83">
                  <c:v>27757</c:v>
                </c:pt>
                <c:pt idx="84">
                  <c:v>28682</c:v>
                </c:pt>
                <c:pt idx="85">
                  <c:v>26093</c:v>
                </c:pt>
                <c:pt idx="86">
                  <c:v>26990</c:v>
                </c:pt>
                <c:pt idx="87">
                  <c:v>24201</c:v>
                </c:pt>
                <c:pt idx="88">
                  <c:v>26163</c:v>
                </c:pt>
                <c:pt idx="89">
                  <c:v>27723</c:v>
                </c:pt>
                <c:pt idx="90">
                  <c:v>26899</c:v>
                </c:pt>
                <c:pt idx="91">
                  <c:v>26681</c:v>
                </c:pt>
                <c:pt idx="92">
                  <c:v>26813</c:v>
                </c:pt>
                <c:pt idx="93">
                  <c:v>29197</c:v>
                </c:pt>
                <c:pt idx="94">
                  <c:v>26764</c:v>
                </c:pt>
                <c:pt idx="95">
                  <c:v>25371</c:v>
                </c:pt>
                <c:pt idx="96">
                  <c:v>25481</c:v>
                </c:pt>
                <c:pt idx="97">
                  <c:v>26311</c:v>
                </c:pt>
                <c:pt idx="98">
                  <c:v>25729</c:v>
                </c:pt>
                <c:pt idx="99">
                  <c:v>24011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69</c:v>
                </c:pt>
                <c:pt idx="1">
                  <c:v>364</c:v>
                </c:pt>
                <c:pt idx="2">
                  <c:v>69</c:v>
                </c:pt>
                <c:pt idx="3">
                  <c:v>70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67</c:v>
                </c:pt>
                <c:pt idx="14">
                  <c:v>69</c:v>
                </c:pt>
                <c:pt idx="15">
                  <c:v>68</c:v>
                </c:pt>
                <c:pt idx="16">
                  <c:v>67</c:v>
                </c:pt>
                <c:pt idx="17">
                  <c:v>67</c:v>
                </c:pt>
                <c:pt idx="18">
                  <c:v>68</c:v>
                </c:pt>
                <c:pt idx="19">
                  <c:v>82</c:v>
                </c:pt>
                <c:pt idx="20">
                  <c:v>69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74</c:v>
                </c:pt>
                <c:pt idx="25">
                  <c:v>70</c:v>
                </c:pt>
                <c:pt idx="26">
                  <c:v>103</c:v>
                </c:pt>
                <c:pt idx="27">
                  <c:v>103</c:v>
                </c:pt>
                <c:pt idx="28">
                  <c:v>69</c:v>
                </c:pt>
                <c:pt idx="29">
                  <c:v>69</c:v>
                </c:pt>
                <c:pt idx="30">
                  <c:v>68</c:v>
                </c:pt>
                <c:pt idx="31">
                  <c:v>67</c:v>
                </c:pt>
                <c:pt idx="32">
                  <c:v>68</c:v>
                </c:pt>
                <c:pt idx="33">
                  <c:v>67</c:v>
                </c:pt>
                <c:pt idx="34">
                  <c:v>70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68</c:v>
                </c:pt>
                <c:pt idx="41">
                  <c:v>70</c:v>
                </c:pt>
                <c:pt idx="42">
                  <c:v>72</c:v>
                </c:pt>
                <c:pt idx="43">
                  <c:v>101</c:v>
                </c:pt>
                <c:pt idx="44">
                  <c:v>67</c:v>
                </c:pt>
                <c:pt idx="45">
                  <c:v>68</c:v>
                </c:pt>
                <c:pt idx="46">
                  <c:v>68</c:v>
                </c:pt>
                <c:pt idx="47">
                  <c:v>71</c:v>
                </c:pt>
                <c:pt idx="48">
                  <c:v>73</c:v>
                </c:pt>
                <c:pt idx="49">
                  <c:v>67</c:v>
                </c:pt>
                <c:pt idx="50">
                  <c:v>69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67</c:v>
                </c:pt>
                <c:pt idx="55">
                  <c:v>68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101</c:v>
                </c:pt>
                <c:pt idx="60">
                  <c:v>68</c:v>
                </c:pt>
                <c:pt idx="61">
                  <c:v>74</c:v>
                </c:pt>
                <c:pt idx="62">
                  <c:v>67</c:v>
                </c:pt>
                <c:pt idx="63">
                  <c:v>69</c:v>
                </c:pt>
                <c:pt idx="64">
                  <c:v>100</c:v>
                </c:pt>
                <c:pt idx="65">
                  <c:v>81</c:v>
                </c:pt>
                <c:pt idx="66">
                  <c:v>72</c:v>
                </c:pt>
                <c:pt idx="67">
                  <c:v>67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67</c:v>
                </c:pt>
                <c:pt idx="72">
                  <c:v>69</c:v>
                </c:pt>
                <c:pt idx="73">
                  <c:v>68</c:v>
                </c:pt>
                <c:pt idx="74">
                  <c:v>69</c:v>
                </c:pt>
                <c:pt idx="75">
                  <c:v>72</c:v>
                </c:pt>
                <c:pt idx="76">
                  <c:v>70</c:v>
                </c:pt>
                <c:pt idx="77">
                  <c:v>68</c:v>
                </c:pt>
                <c:pt idx="78">
                  <c:v>69</c:v>
                </c:pt>
                <c:pt idx="79">
                  <c:v>67</c:v>
                </c:pt>
                <c:pt idx="80">
                  <c:v>67</c:v>
                </c:pt>
                <c:pt idx="81">
                  <c:v>72</c:v>
                </c:pt>
                <c:pt idx="82">
                  <c:v>68</c:v>
                </c:pt>
                <c:pt idx="83">
                  <c:v>68</c:v>
                </c:pt>
                <c:pt idx="84">
                  <c:v>75</c:v>
                </c:pt>
                <c:pt idx="85">
                  <c:v>67</c:v>
                </c:pt>
                <c:pt idx="86">
                  <c:v>67</c:v>
                </c:pt>
                <c:pt idx="87">
                  <c:v>68</c:v>
                </c:pt>
                <c:pt idx="88">
                  <c:v>71</c:v>
                </c:pt>
                <c:pt idx="89">
                  <c:v>103</c:v>
                </c:pt>
                <c:pt idx="90">
                  <c:v>67</c:v>
                </c:pt>
                <c:pt idx="91">
                  <c:v>82</c:v>
                </c:pt>
                <c:pt idx="92">
                  <c:v>81</c:v>
                </c:pt>
                <c:pt idx="93">
                  <c:v>67</c:v>
                </c:pt>
                <c:pt idx="94">
                  <c:v>68</c:v>
                </c:pt>
                <c:pt idx="95">
                  <c:v>67</c:v>
                </c:pt>
                <c:pt idx="96">
                  <c:v>81</c:v>
                </c:pt>
                <c:pt idx="97">
                  <c:v>68</c:v>
                </c:pt>
                <c:pt idx="98">
                  <c:v>68</c:v>
                </c:pt>
                <c:pt idx="99">
                  <c:v>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78</c:v>
                </c:pt>
                <c:pt idx="2">
                  <c:v>84</c:v>
                </c:pt>
                <c:pt idx="3">
                  <c:v>77</c:v>
                </c:pt>
                <c:pt idx="4">
                  <c:v>79</c:v>
                </c:pt>
                <c:pt idx="5">
                  <c:v>77</c:v>
                </c:pt>
                <c:pt idx="6">
                  <c:v>81</c:v>
                </c:pt>
                <c:pt idx="7">
                  <c:v>80</c:v>
                </c:pt>
                <c:pt idx="8">
                  <c:v>78</c:v>
                </c:pt>
                <c:pt idx="9">
                  <c:v>118</c:v>
                </c:pt>
                <c:pt idx="10">
                  <c:v>84</c:v>
                </c:pt>
                <c:pt idx="11">
                  <c:v>77</c:v>
                </c:pt>
                <c:pt idx="12">
                  <c:v>79</c:v>
                </c:pt>
                <c:pt idx="13">
                  <c:v>77</c:v>
                </c:pt>
                <c:pt idx="14">
                  <c:v>78</c:v>
                </c:pt>
                <c:pt idx="15">
                  <c:v>78</c:v>
                </c:pt>
                <c:pt idx="16">
                  <c:v>128</c:v>
                </c:pt>
                <c:pt idx="17">
                  <c:v>77</c:v>
                </c:pt>
                <c:pt idx="18">
                  <c:v>79</c:v>
                </c:pt>
                <c:pt idx="19">
                  <c:v>77</c:v>
                </c:pt>
                <c:pt idx="20">
                  <c:v>80</c:v>
                </c:pt>
                <c:pt idx="21">
                  <c:v>81</c:v>
                </c:pt>
                <c:pt idx="22">
                  <c:v>78</c:v>
                </c:pt>
                <c:pt idx="23">
                  <c:v>81</c:v>
                </c:pt>
                <c:pt idx="24">
                  <c:v>78</c:v>
                </c:pt>
                <c:pt idx="25">
                  <c:v>93</c:v>
                </c:pt>
                <c:pt idx="26">
                  <c:v>97</c:v>
                </c:pt>
                <c:pt idx="27">
                  <c:v>77</c:v>
                </c:pt>
                <c:pt idx="28">
                  <c:v>78</c:v>
                </c:pt>
                <c:pt idx="29">
                  <c:v>78</c:v>
                </c:pt>
                <c:pt idx="30">
                  <c:v>77</c:v>
                </c:pt>
                <c:pt idx="31">
                  <c:v>78</c:v>
                </c:pt>
                <c:pt idx="32">
                  <c:v>78</c:v>
                </c:pt>
                <c:pt idx="33">
                  <c:v>82</c:v>
                </c:pt>
                <c:pt idx="34">
                  <c:v>78</c:v>
                </c:pt>
                <c:pt idx="35">
                  <c:v>78</c:v>
                </c:pt>
                <c:pt idx="36">
                  <c:v>126</c:v>
                </c:pt>
                <c:pt idx="37">
                  <c:v>78</c:v>
                </c:pt>
                <c:pt idx="38">
                  <c:v>77</c:v>
                </c:pt>
                <c:pt idx="39">
                  <c:v>77</c:v>
                </c:pt>
                <c:pt idx="40">
                  <c:v>82</c:v>
                </c:pt>
                <c:pt idx="41">
                  <c:v>84</c:v>
                </c:pt>
                <c:pt idx="42">
                  <c:v>80</c:v>
                </c:pt>
                <c:pt idx="43">
                  <c:v>79</c:v>
                </c:pt>
                <c:pt idx="44">
                  <c:v>77</c:v>
                </c:pt>
                <c:pt idx="45">
                  <c:v>78</c:v>
                </c:pt>
                <c:pt idx="46">
                  <c:v>77</c:v>
                </c:pt>
                <c:pt idx="47">
                  <c:v>80</c:v>
                </c:pt>
                <c:pt idx="48">
                  <c:v>78</c:v>
                </c:pt>
                <c:pt idx="49">
                  <c:v>79</c:v>
                </c:pt>
                <c:pt idx="50">
                  <c:v>77</c:v>
                </c:pt>
                <c:pt idx="51">
                  <c:v>78</c:v>
                </c:pt>
                <c:pt idx="52">
                  <c:v>77</c:v>
                </c:pt>
                <c:pt idx="53">
                  <c:v>78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81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79</c:v>
                </c:pt>
                <c:pt idx="62">
                  <c:v>77</c:v>
                </c:pt>
                <c:pt idx="63">
                  <c:v>78</c:v>
                </c:pt>
                <c:pt idx="64">
                  <c:v>78</c:v>
                </c:pt>
                <c:pt idx="65">
                  <c:v>79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79</c:v>
                </c:pt>
                <c:pt idx="70">
                  <c:v>125</c:v>
                </c:pt>
                <c:pt idx="71">
                  <c:v>77</c:v>
                </c:pt>
                <c:pt idx="72">
                  <c:v>82</c:v>
                </c:pt>
                <c:pt idx="73">
                  <c:v>94</c:v>
                </c:pt>
                <c:pt idx="74">
                  <c:v>78</c:v>
                </c:pt>
                <c:pt idx="75">
                  <c:v>77</c:v>
                </c:pt>
                <c:pt idx="76">
                  <c:v>77</c:v>
                </c:pt>
                <c:pt idx="77">
                  <c:v>116</c:v>
                </c:pt>
                <c:pt idx="78">
                  <c:v>77</c:v>
                </c:pt>
                <c:pt idx="79">
                  <c:v>78</c:v>
                </c:pt>
                <c:pt idx="80">
                  <c:v>84</c:v>
                </c:pt>
                <c:pt idx="81">
                  <c:v>206</c:v>
                </c:pt>
                <c:pt idx="82">
                  <c:v>79</c:v>
                </c:pt>
                <c:pt idx="83">
                  <c:v>78</c:v>
                </c:pt>
                <c:pt idx="84">
                  <c:v>77</c:v>
                </c:pt>
                <c:pt idx="85">
                  <c:v>121</c:v>
                </c:pt>
                <c:pt idx="86">
                  <c:v>95</c:v>
                </c:pt>
                <c:pt idx="87">
                  <c:v>79</c:v>
                </c:pt>
                <c:pt idx="88">
                  <c:v>79</c:v>
                </c:pt>
                <c:pt idx="89">
                  <c:v>82</c:v>
                </c:pt>
                <c:pt idx="90">
                  <c:v>77</c:v>
                </c:pt>
                <c:pt idx="91">
                  <c:v>79</c:v>
                </c:pt>
                <c:pt idx="92">
                  <c:v>77</c:v>
                </c:pt>
                <c:pt idx="93">
                  <c:v>77</c:v>
                </c:pt>
                <c:pt idx="94">
                  <c:v>395</c:v>
                </c:pt>
                <c:pt idx="95">
                  <c:v>77</c:v>
                </c:pt>
                <c:pt idx="96">
                  <c:v>78</c:v>
                </c:pt>
                <c:pt idx="97">
                  <c:v>408</c:v>
                </c:pt>
                <c:pt idx="98">
                  <c:v>78</c:v>
                </c:pt>
                <c:pt idx="99">
                  <c:v>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76</c:v>
                </c:pt>
                <c:pt idx="1">
                  <c:v>72</c:v>
                </c:pt>
                <c:pt idx="2">
                  <c:v>94</c:v>
                </c:pt>
                <c:pt idx="3">
                  <c:v>77</c:v>
                </c:pt>
                <c:pt idx="4">
                  <c:v>73</c:v>
                </c:pt>
                <c:pt idx="5">
                  <c:v>71</c:v>
                </c:pt>
                <c:pt idx="6">
                  <c:v>74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74</c:v>
                </c:pt>
                <c:pt idx="11">
                  <c:v>72</c:v>
                </c:pt>
                <c:pt idx="12">
                  <c:v>78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75</c:v>
                </c:pt>
                <c:pt idx="17">
                  <c:v>71</c:v>
                </c:pt>
                <c:pt idx="18">
                  <c:v>72</c:v>
                </c:pt>
                <c:pt idx="19">
                  <c:v>71</c:v>
                </c:pt>
                <c:pt idx="20">
                  <c:v>73</c:v>
                </c:pt>
                <c:pt idx="21">
                  <c:v>71</c:v>
                </c:pt>
                <c:pt idx="22">
                  <c:v>82</c:v>
                </c:pt>
                <c:pt idx="23">
                  <c:v>79</c:v>
                </c:pt>
                <c:pt idx="24">
                  <c:v>73</c:v>
                </c:pt>
                <c:pt idx="25">
                  <c:v>72</c:v>
                </c:pt>
                <c:pt idx="26">
                  <c:v>110</c:v>
                </c:pt>
                <c:pt idx="27">
                  <c:v>71</c:v>
                </c:pt>
                <c:pt idx="28">
                  <c:v>72</c:v>
                </c:pt>
                <c:pt idx="29">
                  <c:v>72</c:v>
                </c:pt>
                <c:pt idx="30">
                  <c:v>71</c:v>
                </c:pt>
                <c:pt idx="31">
                  <c:v>73</c:v>
                </c:pt>
                <c:pt idx="32">
                  <c:v>72</c:v>
                </c:pt>
                <c:pt idx="33">
                  <c:v>75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73</c:v>
                </c:pt>
                <c:pt idx="39">
                  <c:v>71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73</c:v>
                </c:pt>
                <c:pt idx="48">
                  <c:v>72</c:v>
                </c:pt>
                <c:pt idx="49">
                  <c:v>71</c:v>
                </c:pt>
                <c:pt idx="50">
                  <c:v>74</c:v>
                </c:pt>
                <c:pt idx="51">
                  <c:v>72</c:v>
                </c:pt>
                <c:pt idx="52">
                  <c:v>417</c:v>
                </c:pt>
                <c:pt idx="53">
                  <c:v>72</c:v>
                </c:pt>
                <c:pt idx="54">
                  <c:v>71</c:v>
                </c:pt>
                <c:pt idx="55">
                  <c:v>71</c:v>
                </c:pt>
                <c:pt idx="56">
                  <c:v>72</c:v>
                </c:pt>
                <c:pt idx="57">
                  <c:v>72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73</c:v>
                </c:pt>
                <c:pt idx="62">
                  <c:v>71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111</c:v>
                </c:pt>
                <c:pt idx="67">
                  <c:v>73</c:v>
                </c:pt>
                <c:pt idx="68">
                  <c:v>72</c:v>
                </c:pt>
                <c:pt idx="69">
                  <c:v>73</c:v>
                </c:pt>
                <c:pt idx="70">
                  <c:v>72</c:v>
                </c:pt>
                <c:pt idx="71">
                  <c:v>71</c:v>
                </c:pt>
                <c:pt idx="72">
                  <c:v>74</c:v>
                </c:pt>
                <c:pt idx="73">
                  <c:v>73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72</c:v>
                </c:pt>
                <c:pt idx="79">
                  <c:v>73</c:v>
                </c:pt>
                <c:pt idx="80">
                  <c:v>614</c:v>
                </c:pt>
                <c:pt idx="81">
                  <c:v>71</c:v>
                </c:pt>
                <c:pt idx="82">
                  <c:v>74</c:v>
                </c:pt>
                <c:pt idx="83">
                  <c:v>72</c:v>
                </c:pt>
                <c:pt idx="84">
                  <c:v>71</c:v>
                </c:pt>
                <c:pt idx="85">
                  <c:v>119</c:v>
                </c:pt>
                <c:pt idx="86">
                  <c:v>73</c:v>
                </c:pt>
                <c:pt idx="87">
                  <c:v>72</c:v>
                </c:pt>
                <c:pt idx="88">
                  <c:v>73</c:v>
                </c:pt>
                <c:pt idx="89">
                  <c:v>72</c:v>
                </c:pt>
                <c:pt idx="90">
                  <c:v>71</c:v>
                </c:pt>
                <c:pt idx="91">
                  <c:v>72</c:v>
                </c:pt>
                <c:pt idx="92">
                  <c:v>72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204</c:v>
                </c:pt>
                <c:pt idx="97">
                  <c:v>71</c:v>
                </c:pt>
                <c:pt idx="98">
                  <c:v>72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116</c:v>
                </c:pt>
                <c:pt idx="1">
                  <c:v>107</c:v>
                </c:pt>
                <c:pt idx="2">
                  <c:v>113</c:v>
                </c:pt>
                <c:pt idx="3">
                  <c:v>132</c:v>
                </c:pt>
                <c:pt idx="4">
                  <c:v>115</c:v>
                </c:pt>
                <c:pt idx="5">
                  <c:v>107</c:v>
                </c:pt>
                <c:pt idx="6">
                  <c:v>107</c:v>
                </c:pt>
                <c:pt idx="7">
                  <c:v>107</c:v>
                </c:pt>
                <c:pt idx="8">
                  <c:v>107</c:v>
                </c:pt>
                <c:pt idx="9">
                  <c:v>108</c:v>
                </c:pt>
                <c:pt idx="10">
                  <c:v>107</c:v>
                </c:pt>
                <c:pt idx="11">
                  <c:v>153</c:v>
                </c:pt>
                <c:pt idx="12">
                  <c:v>107</c:v>
                </c:pt>
                <c:pt idx="13">
                  <c:v>106</c:v>
                </c:pt>
                <c:pt idx="14">
                  <c:v>107</c:v>
                </c:pt>
                <c:pt idx="15">
                  <c:v>108</c:v>
                </c:pt>
                <c:pt idx="16">
                  <c:v>106</c:v>
                </c:pt>
                <c:pt idx="17">
                  <c:v>107</c:v>
                </c:pt>
                <c:pt idx="18">
                  <c:v>107</c:v>
                </c:pt>
                <c:pt idx="19">
                  <c:v>107</c:v>
                </c:pt>
                <c:pt idx="20">
                  <c:v>108</c:v>
                </c:pt>
                <c:pt idx="21">
                  <c:v>112</c:v>
                </c:pt>
                <c:pt idx="22">
                  <c:v>148</c:v>
                </c:pt>
                <c:pt idx="23">
                  <c:v>107</c:v>
                </c:pt>
                <c:pt idx="24">
                  <c:v>108</c:v>
                </c:pt>
                <c:pt idx="25">
                  <c:v>106</c:v>
                </c:pt>
                <c:pt idx="26">
                  <c:v>107</c:v>
                </c:pt>
                <c:pt idx="27">
                  <c:v>107</c:v>
                </c:pt>
                <c:pt idx="28">
                  <c:v>109</c:v>
                </c:pt>
                <c:pt idx="29">
                  <c:v>107</c:v>
                </c:pt>
                <c:pt idx="30">
                  <c:v>137</c:v>
                </c:pt>
                <c:pt idx="31">
                  <c:v>114</c:v>
                </c:pt>
                <c:pt idx="32">
                  <c:v>107</c:v>
                </c:pt>
                <c:pt idx="33">
                  <c:v>108</c:v>
                </c:pt>
                <c:pt idx="34">
                  <c:v>107</c:v>
                </c:pt>
                <c:pt idx="35">
                  <c:v>107</c:v>
                </c:pt>
                <c:pt idx="36">
                  <c:v>110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107</c:v>
                </c:pt>
                <c:pt idx="41">
                  <c:v>108</c:v>
                </c:pt>
                <c:pt idx="42">
                  <c:v>106</c:v>
                </c:pt>
                <c:pt idx="43">
                  <c:v>107</c:v>
                </c:pt>
                <c:pt idx="44">
                  <c:v>106</c:v>
                </c:pt>
                <c:pt idx="45">
                  <c:v>107</c:v>
                </c:pt>
                <c:pt idx="46">
                  <c:v>117</c:v>
                </c:pt>
                <c:pt idx="47">
                  <c:v>137</c:v>
                </c:pt>
                <c:pt idx="48">
                  <c:v>107</c:v>
                </c:pt>
                <c:pt idx="49">
                  <c:v>107</c:v>
                </c:pt>
                <c:pt idx="50">
                  <c:v>106</c:v>
                </c:pt>
                <c:pt idx="51">
                  <c:v>109</c:v>
                </c:pt>
                <c:pt idx="52">
                  <c:v>106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148</c:v>
                </c:pt>
                <c:pt idx="59">
                  <c:v>107</c:v>
                </c:pt>
                <c:pt idx="60">
                  <c:v>131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106</c:v>
                </c:pt>
                <c:pt idx="65">
                  <c:v>105</c:v>
                </c:pt>
                <c:pt idx="66">
                  <c:v>105</c:v>
                </c:pt>
                <c:pt idx="67">
                  <c:v>106</c:v>
                </c:pt>
                <c:pt idx="68">
                  <c:v>474</c:v>
                </c:pt>
                <c:pt idx="69">
                  <c:v>106</c:v>
                </c:pt>
                <c:pt idx="70">
                  <c:v>104</c:v>
                </c:pt>
                <c:pt idx="71">
                  <c:v>103</c:v>
                </c:pt>
                <c:pt idx="72">
                  <c:v>104</c:v>
                </c:pt>
                <c:pt idx="73">
                  <c:v>104</c:v>
                </c:pt>
                <c:pt idx="74">
                  <c:v>103</c:v>
                </c:pt>
                <c:pt idx="75">
                  <c:v>103</c:v>
                </c:pt>
                <c:pt idx="76">
                  <c:v>153</c:v>
                </c:pt>
                <c:pt idx="77">
                  <c:v>103</c:v>
                </c:pt>
                <c:pt idx="78">
                  <c:v>108</c:v>
                </c:pt>
                <c:pt idx="79">
                  <c:v>104</c:v>
                </c:pt>
                <c:pt idx="80">
                  <c:v>101</c:v>
                </c:pt>
                <c:pt idx="81">
                  <c:v>102</c:v>
                </c:pt>
                <c:pt idx="82">
                  <c:v>102</c:v>
                </c:pt>
                <c:pt idx="83">
                  <c:v>101</c:v>
                </c:pt>
                <c:pt idx="84">
                  <c:v>103</c:v>
                </c:pt>
                <c:pt idx="85">
                  <c:v>104</c:v>
                </c:pt>
                <c:pt idx="86">
                  <c:v>101</c:v>
                </c:pt>
                <c:pt idx="87">
                  <c:v>106</c:v>
                </c:pt>
                <c:pt idx="88">
                  <c:v>101</c:v>
                </c:pt>
                <c:pt idx="89">
                  <c:v>105</c:v>
                </c:pt>
                <c:pt idx="90">
                  <c:v>147</c:v>
                </c:pt>
                <c:pt idx="91">
                  <c:v>102</c:v>
                </c:pt>
                <c:pt idx="92">
                  <c:v>134</c:v>
                </c:pt>
                <c:pt idx="93">
                  <c:v>100</c:v>
                </c:pt>
                <c:pt idx="94">
                  <c:v>100</c:v>
                </c:pt>
                <c:pt idx="95">
                  <c:v>97</c:v>
                </c:pt>
                <c:pt idx="96">
                  <c:v>97</c:v>
                </c:pt>
                <c:pt idx="97">
                  <c:v>96</c:v>
                </c:pt>
                <c:pt idx="98">
                  <c:v>96</c:v>
                </c:pt>
                <c:pt idx="99">
                  <c:v>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30014</c:v>
                </c:pt>
                <c:pt idx="1">
                  <c:v>28038</c:v>
                </c:pt>
                <c:pt idx="2">
                  <c:v>29548</c:v>
                </c:pt>
                <c:pt idx="3">
                  <c:v>28646</c:v>
                </c:pt>
                <c:pt idx="4">
                  <c:v>29354</c:v>
                </c:pt>
                <c:pt idx="5">
                  <c:v>28824</c:v>
                </c:pt>
                <c:pt idx="6">
                  <c:v>28391</c:v>
                </c:pt>
                <c:pt idx="7">
                  <c:v>28793</c:v>
                </c:pt>
                <c:pt idx="8">
                  <c:v>28399</c:v>
                </c:pt>
                <c:pt idx="9">
                  <c:v>28375</c:v>
                </c:pt>
                <c:pt idx="10">
                  <c:v>28832</c:v>
                </c:pt>
                <c:pt idx="11">
                  <c:v>29234</c:v>
                </c:pt>
                <c:pt idx="12">
                  <c:v>28785</c:v>
                </c:pt>
                <c:pt idx="13">
                  <c:v>28650</c:v>
                </c:pt>
                <c:pt idx="14">
                  <c:v>28382</c:v>
                </c:pt>
                <c:pt idx="15">
                  <c:v>28633</c:v>
                </c:pt>
                <c:pt idx="16">
                  <c:v>29035</c:v>
                </c:pt>
                <c:pt idx="17">
                  <c:v>29151</c:v>
                </c:pt>
                <c:pt idx="18">
                  <c:v>28794</c:v>
                </c:pt>
                <c:pt idx="19">
                  <c:v>28713</c:v>
                </c:pt>
                <c:pt idx="20">
                  <c:v>29237</c:v>
                </c:pt>
                <c:pt idx="21">
                  <c:v>29290</c:v>
                </c:pt>
                <c:pt idx="22">
                  <c:v>29211</c:v>
                </c:pt>
                <c:pt idx="23">
                  <c:v>29529</c:v>
                </c:pt>
                <c:pt idx="24">
                  <c:v>29643</c:v>
                </c:pt>
                <c:pt idx="25">
                  <c:v>28644</c:v>
                </c:pt>
                <c:pt idx="26">
                  <c:v>28974</c:v>
                </c:pt>
                <c:pt idx="27">
                  <c:v>28985</c:v>
                </c:pt>
                <c:pt idx="28">
                  <c:v>28151</c:v>
                </c:pt>
                <c:pt idx="29">
                  <c:v>28635</c:v>
                </c:pt>
                <c:pt idx="30">
                  <c:v>28470</c:v>
                </c:pt>
                <c:pt idx="31">
                  <c:v>28746</c:v>
                </c:pt>
                <c:pt idx="32">
                  <c:v>29346</c:v>
                </c:pt>
                <c:pt idx="33">
                  <c:v>29775</c:v>
                </c:pt>
                <c:pt idx="34">
                  <c:v>28738</c:v>
                </c:pt>
                <c:pt idx="35">
                  <c:v>29096</c:v>
                </c:pt>
                <c:pt idx="36">
                  <c:v>28283</c:v>
                </c:pt>
                <c:pt idx="37">
                  <c:v>28724</c:v>
                </c:pt>
                <c:pt idx="38">
                  <c:v>29131</c:v>
                </c:pt>
                <c:pt idx="39">
                  <c:v>28456</c:v>
                </c:pt>
                <c:pt idx="40">
                  <c:v>29790</c:v>
                </c:pt>
                <c:pt idx="41">
                  <c:v>29301</c:v>
                </c:pt>
                <c:pt idx="42">
                  <c:v>28380</c:v>
                </c:pt>
                <c:pt idx="43">
                  <c:v>28776</c:v>
                </c:pt>
                <c:pt idx="44">
                  <c:v>28362</c:v>
                </c:pt>
                <c:pt idx="45">
                  <c:v>28418</c:v>
                </c:pt>
                <c:pt idx="46">
                  <c:v>28680</c:v>
                </c:pt>
                <c:pt idx="47">
                  <c:v>28729</c:v>
                </c:pt>
                <c:pt idx="48">
                  <c:v>28658</c:v>
                </c:pt>
                <c:pt idx="49">
                  <c:v>28738</c:v>
                </c:pt>
                <c:pt idx="50">
                  <c:v>28878</c:v>
                </c:pt>
                <c:pt idx="51">
                  <c:v>28641</c:v>
                </c:pt>
                <c:pt idx="52">
                  <c:v>29723</c:v>
                </c:pt>
                <c:pt idx="53">
                  <c:v>28445</c:v>
                </c:pt>
                <c:pt idx="54">
                  <c:v>29097</c:v>
                </c:pt>
                <c:pt idx="55">
                  <c:v>28260</c:v>
                </c:pt>
                <c:pt idx="56">
                  <c:v>29437</c:v>
                </c:pt>
                <c:pt idx="57">
                  <c:v>29135</c:v>
                </c:pt>
                <c:pt idx="58">
                  <c:v>28482</c:v>
                </c:pt>
                <c:pt idx="59">
                  <c:v>28891</c:v>
                </c:pt>
                <c:pt idx="60">
                  <c:v>28308</c:v>
                </c:pt>
                <c:pt idx="61">
                  <c:v>27995</c:v>
                </c:pt>
                <c:pt idx="62">
                  <c:v>27697</c:v>
                </c:pt>
                <c:pt idx="63">
                  <c:v>28393</c:v>
                </c:pt>
                <c:pt idx="64">
                  <c:v>28307</c:v>
                </c:pt>
                <c:pt idx="65">
                  <c:v>28388</c:v>
                </c:pt>
                <c:pt idx="66">
                  <c:v>28534</c:v>
                </c:pt>
                <c:pt idx="67">
                  <c:v>28064</c:v>
                </c:pt>
                <c:pt idx="68">
                  <c:v>28075</c:v>
                </c:pt>
                <c:pt idx="69">
                  <c:v>27390</c:v>
                </c:pt>
                <c:pt idx="70">
                  <c:v>28293</c:v>
                </c:pt>
                <c:pt idx="71">
                  <c:v>27156</c:v>
                </c:pt>
                <c:pt idx="72">
                  <c:v>27781</c:v>
                </c:pt>
                <c:pt idx="73">
                  <c:v>28569</c:v>
                </c:pt>
                <c:pt idx="74">
                  <c:v>28337</c:v>
                </c:pt>
                <c:pt idx="75">
                  <c:v>28141</c:v>
                </c:pt>
                <c:pt idx="76">
                  <c:v>27744</c:v>
                </c:pt>
                <c:pt idx="77">
                  <c:v>27718</c:v>
                </c:pt>
                <c:pt idx="78">
                  <c:v>28164</c:v>
                </c:pt>
                <c:pt idx="79">
                  <c:v>28095</c:v>
                </c:pt>
                <c:pt idx="80">
                  <c:v>28157</c:v>
                </c:pt>
                <c:pt idx="81">
                  <c:v>27791</c:v>
                </c:pt>
                <c:pt idx="82">
                  <c:v>27950</c:v>
                </c:pt>
                <c:pt idx="83">
                  <c:v>27372</c:v>
                </c:pt>
                <c:pt idx="84">
                  <c:v>27925</c:v>
                </c:pt>
                <c:pt idx="85">
                  <c:v>27280</c:v>
                </c:pt>
                <c:pt idx="86">
                  <c:v>27782</c:v>
                </c:pt>
                <c:pt idx="87">
                  <c:v>27848</c:v>
                </c:pt>
                <c:pt idx="88">
                  <c:v>27559</c:v>
                </c:pt>
                <c:pt idx="89">
                  <c:v>27924</c:v>
                </c:pt>
                <c:pt idx="90">
                  <c:v>27272</c:v>
                </c:pt>
                <c:pt idx="91">
                  <c:v>27972</c:v>
                </c:pt>
                <c:pt idx="92">
                  <c:v>27481</c:v>
                </c:pt>
                <c:pt idx="93">
                  <c:v>26485</c:v>
                </c:pt>
                <c:pt idx="94">
                  <c:v>27032</c:v>
                </c:pt>
                <c:pt idx="95">
                  <c:v>27254</c:v>
                </c:pt>
                <c:pt idx="96">
                  <c:v>26432</c:v>
                </c:pt>
                <c:pt idx="97">
                  <c:v>27196</c:v>
                </c:pt>
                <c:pt idx="98">
                  <c:v>27051</c:v>
                </c:pt>
                <c:pt idx="99">
                  <c:v>27288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60</c:v>
                </c:pt>
                <c:pt idx="1">
                  <c:v>47</c:v>
                </c:pt>
                <c:pt idx="2">
                  <c:v>48</c:v>
                </c:pt>
                <c:pt idx="3">
                  <c:v>48</c:v>
                </c:pt>
                <c:pt idx="4">
                  <c:v>47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79</c:v>
                </c:pt>
                <c:pt idx="9">
                  <c:v>46</c:v>
                </c:pt>
                <c:pt idx="10">
                  <c:v>48</c:v>
                </c:pt>
                <c:pt idx="11">
                  <c:v>63</c:v>
                </c:pt>
                <c:pt idx="12">
                  <c:v>49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48</c:v>
                </c:pt>
                <c:pt idx="17">
                  <c:v>200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52</c:v>
                </c:pt>
                <c:pt idx="25">
                  <c:v>79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48</c:v>
                </c:pt>
                <c:pt idx="31">
                  <c:v>48</c:v>
                </c:pt>
                <c:pt idx="32">
                  <c:v>47</c:v>
                </c:pt>
                <c:pt idx="33">
                  <c:v>48</c:v>
                </c:pt>
                <c:pt idx="34">
                  <c:v>48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47</c:v>
                </c:pt>
                <c:pt idx="42">
                  <c:v>47</c:v>
                </c:pt>
                <c:pt idx="43">
                  <c:v>52</c:v>
                </c:pt>
                <c:pt idx="44">
                  <c:v>47</c:v>
                </c:pt>
                <c:pt idx="45">
                  <c:v>50</c:v>
                </c:pt>
                <c:pt idx="46">
                  <c:v>47</c:v>
                </c:pt>
                <c:pt idx="47">
                  <c:v>55</c:v>
                </c:pt>
                <c:pt idx="48">
                  <c:v>47</c:v>
                </c:pt>
                <c:pt idx="49">
                  <c:v>47</c:v>
                </c:pt>
                <c:pt idx="50">
                  <c:v>49</c:v>
                </c:pt>
                <c:pt idx="51">
                  <c:v>48</c:v>
                </c:pt>
                <c:pt idx="52">
                  <c:v>51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418</c:v>
                </c:pt>
                <c:pt idx="57">
                  <c:v>48</c:v>
                </c:pt>
                <c:pt idx="58">
                  <c:v>47</c:v>
                </c:pt>
                <c:pt idx="59">
                  <c:v>48</c:v>
                </c:pt>
                <c:pt idx="60">
                  <c:v>47</c:v>
                </c:pt>
                <c:pt idx="61">
                  <c:v>47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47</c:v>
                </c:pt>
                <c:pt idx="66">
                  <c:v>50</c:v>
                </c:pt>
                <c:pt idx="67">
                  <c:v>47</c:v>
                </c:pt>
                <c:pt idx="68">
                  <c:v>50</c:v>
                </c:pt>
                <c:pt idx="69">
                  <c:v>48</c:v>
                </c:pt>
                <c:pt idx="70">
                  <c:v>48</c:v>
                </c:pt>
                <c:pt idx="71">
                  <c:v>47</c:v>
                </c:pt>
                <c:pt idx="72">
                  <c:v>48</c:v>
                </c:pt>
                <c:pt idx="73">
                  <c:v>47</c:v>
                </c:pt>
                <c:pt idx="74">
                  <c:v>52</c:v>
                </c:pt>
                <c:pt idx="75">
                  <c:v>47</c:v>
                </c:pt>
                <c:pt idx="76">
                  <c:v>47</c:v>
                </c:pt>
                <c:pt idx="77">
                  <c:v>48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48</c:v>
                </c:pt>
                <c:pt idx="82">
                  <c:v>167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47</c:v>
                </c:pt>
                <c:pt idx="92">
                  <c:v>74</c:v>
                </c:pt>
                <c:pt idx="93">
                  <c:v>47</c:v>
                </c:pt>
                <c:pt idx="94">
                  <c:v>56</c:v>
                </c:pt>
                <c:pt idx="95">
                  <c:v>49</c:v>
                </c:pt>
                <c:pt idx="96">
                  <c:v>47</c:v>
                </c:pt>
                <c:pt idx="97">
                  <c:v>48</c:v>
                </c:pt>
                <c:pt idx="98">
                  <c:v>48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7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53</c:v>
                </c:pt>
                <c:pt idx="1">
                  <c:v>33</c:v>
                </c:pt>
                <c:pt idx="2">
                  <c:v>28</c:v>
                </c:pt>
                <c:pt idx="3">
                  <c:v>28</c:v>
                </c:pt>
                <c:pt idx="4">
                  <c:v>25</c:v>
                </c:pt>
                <c:pt idx="5">
                  <c:v>37</c:v>
                </c:pt>
                <c:pt idx="6">
                  <c:v>27</c:v>
                </c:pt>
                <c:pt idx="7">
                  <c:v>26</c:v>
                </c:pt>
                <c:pt idx="8">
                  <c:v>35</c:v>
                </c:pt>
                <c:pt idx="9">
                  <c:v>26</c:v>
                </c:pt>
                <c:pt idx="10">
                  <c:v>56</c:v>
                </c:pt>
                <c:pt idx="11">
                  <c:v>25</c:v>
                </c:pt>
                <c:pt idx="12">
                  <c:v>28</c:v>
                </c:pt>
                <c:pt idx="13">
                  <c:v>28</c:v>
                </c:pt>
                <c:pt idx="14">
                  <c:v>52</c:v>
                </c:pt>
                <c:pt idx="15">
                  <c:v>27</c:v>
                </c:pt>
                <c:pt idx="16">
                  <c:v>37</c:v>
                </c:pt>
                <c:pt idx="17">
                  <c:v>34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26</c:v>
                </c:pt>
                <c:pt idx="25">
                  <c:v>32</c:v>
                </c:pt>
                <c:pt idx="26">
                  <c:v>41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28</c:v>
                </c:pt>
                <c:pt idx="33">
                  <c:v>35</c:v>
                </c:pt>
                <c:pt idx="34">
                  <c:v>25</c:v>
                </c:pt>
                <c:pt idx="35">
                  <c:v>34</c:v>
                </c:pt>
                <c:pt idx="36">
                  <c:v>28</c:v>
                </c:pt>
                <c:pt idx="37">
                  <c:v>28</c:v>
                </c:pt>
                <c:pt idx="38">
                  <c:v>29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28</c:v>
                </c:pt>
                <c:pt idx="43">
                  <c:v>26</c:v>
                </c:pt>
                <c:pt idx="44">
                  <c:v>33</c:v>
                </c:pt>
                <c:pt idx="45">
                  <c:v>29</c:v>
                </c:pt>
                <c:pt idx="46">
                  <c:v>25</c:v>
                </c:pt>
                <c:pt idx="47">
                  <c:v>45</c:v>
                </c:pt>
                <c:pt idx="48">
                  <c:v>26</c:v>
                </c:pt>
                <c:pt idx="49">
                  <c:v>62</c:v>
                </c:pt>
                <c:pt idx="50">
                  <c:v>27</c:v>
                </c:pt>
                <c:pt idx="51">
                  <c:v>36</c:v>
                </c:pt>
                <c:pt idx="52">
                  <c:v>29</c:v>
                </c:pt>
                <c:pt idx="53">
                  <c:v>27</c:v>
                </c:pt>
                <c:pt idx="54">
                  <c:v>31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37</c:v>
                </c:pt>
                <c:pt idx="59">
                  <c:v>27</c:v>
                </c:pt>
                <c:pt idx="60">
                  <c:v>35</c:v>
                </c:pt>
                <c:pt idx="61">
                  <c:v>25</c:v>
                </c:pt>
                <c:pt idx="62">
                  <c:v>36</c:v>
                </c:pt>
                <c:pt idx="63">
                  <c:v>28</c:v>
                </c:pt>
                <c:pt idx="64">
                  <c:v>30</c:v>
                </c:pt>
                <c:pt idx="65">
                  <c:v>25</c:v>
                </c:pt>
                <c:pt idx="66">
                  <c:v>29</c:v>
                </c:pt>
                <c:pt idx="67">
                  <c:v>29</c:v>
                </c:pt>
                <c:pt idx="68">
                  <c:v>43</c:v>
                </c:pt>
                <c:pt idx="69">
                  <c:v>29</c:v>
                </c:pt>
                <c:pt idx="70">
                  <c:v>28</c:v>
                </c:pt>
                <c:pt idx="71">
                  <c:v>26</c:v>
                </c:pt>
                <c:pt idx="72">
                  <c:v>29</c:v>
                </c:pt>
                <c:pt idx="73">
                  <c:v>561</c:v>
                </c:pt>
                <c:pt idx="74">
                  <c:v>28</c:v>
                </c:pt>
                <c:pt idx="75">
                  <c:v>33</c:v>
                </c:pt>
                <c:pt idx="76">
                  <c:v>27</c:v>
                </c:pt>
                <c:pt idx="77">
                  <c:v>27</c:v>
                </c:pt>
                <c:pt idx="78">
                  <c:v>35</c:v>
                </c:pt>
                <c:pt idx="79">
                  <c:v>28</c:v>
                </c:pt>
                <c:pt idx="80">
                  <c:v>31</c:v>
                </c:pt>
                <c:pt idx="81">
                  <c:v>39</c:v>
                </c:pt>
                <c:pt idx="82">
                  <c:v>36</c:v>
                </c:pt>
                <c:pt idx="83">
                  <c:v>27</c:v>
                </c:pt>
                <c:pt idx="84">
                  <c:v>566</c:v>
                </c:pt>
                <c:pt idx="85">
                  <c:v>41</c:v>
                </c:pt>
                <c:pt idx="86">
                  <c:v>25</c:v>
                </c:pt>
                <c:pt idx="87">
                  <c:v>37</c:v>
                </c:pt>
                <c:pt idx="88">
                  <c:v>150</c:v>
                </c:pt>
                <c:pt idx="89">
                  <c:v>42</c:v>
                </c:pt>
                <c:pt idx="90">
                  <c:v>25</c:v>
                </c:pt>
                <c:pt idx="91">
                  <c:v>26</c:v>
                </c:pt>
                <c:pt idx="92">
                  <c:v>28</c:v>
                </c:pt>
                <c:pt idx="93">
                  <c:v>26</c:v>
                </c:pt>
                <c:pt idx="94">
                  <c:v>28</c:v>
                </c:pt>
                <c:pt idx="95">
                  <c:v>41</c:v>
                </c:pt>
                <c:pt idx="96">
                  <c:v>28</c:v>
                </c:pt>
                <c:pt idx="97">
                  <c:v>32</c:v>
                </c:pt>
                <c:pt idx="98">
                  <c:v>27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102</c:v>
                </c:pt>
                <c:pt idx="1">
                  <c:v>72</c:v>
                </c:pt>
                <c:pt idx="2">
                  <c:v>72</c:v>
                </c:pt>
                <c:pt idx="3">
                  <c:v>70</c:v>
                </c:pt>
                <c:pt idx="4">
                  <c:v>70</c:v>
                </c:pt>
                <c:pt idx="5">
                  <c:v>77</c:v>
                </c:pt>
                <c:pt idx="6">
                  <c:v>70</c:v>
                </c:pt>
                <c:pt idx="7">
                  <c:v>100</c:v>
                </c:pt>
                <c:pt idx="8">
                  <c:v>73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71</c:v>
                </c:pt>
                <c:pt idx="13">
                  <c:v>71</c:v>
                </c:pt>
                <c:pt idx="14">
                  <c:v>91</c:v>
                </c:pt>
                <c:pt idx="15">
                  <c:v>74</c:v>
                </c:pt>
                <c:pt idx="16">
                  <c:v>73</c:v>
                </c:pt>
                <c:pt idx="17">
                  <c:v>70</c:v>
                </c:pt>
                <c:pt idx="18">
                  <c:v>107</c:v>
                </c:pt>
                <c:pt idx="19">
                  <c:v>78</c:v>
                </c:pt>
                <c:pt idx="20">
                  <c:v>74</c:v>
                </c:pt>
                <c:pt idx="21">
                  <c:v>97</c:v>
                </c:pt>
                <c:pt idx="22">
                  <c:v>70</c:v>
                </c:pt>
                <c:pt idx="23">
                  <c:v>70</c:v>
                </c:pt>
                <c:pt idx="24">
                  <c:v>78</c:v>
                </c:pt>
                <c:pt idx="25">
                  <c:v>72</c:v>
                </c:pt>
                <c:pt idx="26">
                  <c:v>78</c:v>
                </c:pt>
                <c:pt idx="27">
                  <c:v>71</c:v>
                </c:pt>
                <c:pt idx="28">
                  <c:v>72</c:v>
                </c:pt>
                <c:pt idx="29">
                  <c:v>81</c:v>
                </c:pt>
                <c:pt idx="30">
                  <c:v>110</c:v>
                </c:pt>
                <c:pt idx="31">
                  <c:v>70</c:v>
                </c:pt>
                <c:pt idx="32">
                  <c:v>69</c:v>
                </c:pt>
                <c:pt idx="33">
                  <c:v>73</c:v>
                </c:pt>
                <c:pt idx="34">
                  <c:v>72</c:v>
                </c:pt>
                <c:pt idx="35">
                  <c:v>71</c:v>
                </c:pt>
                <c:pt idx="36">
                  <c:v>70</c:v>
                </c:pt>
                <c:pt idx="37">
                  <c:v>70</c:v>
                </c:pt>
                <c:pt idx="38">
                  <c:v>71</c:v>
                </c:pt>
                <c:pt idx="39">
                  <c:v>75</c:v>
                </c:pt>
                <c:pt idx="40">
                  <c:v>86</c:v>
                </c:pt>
                <c:pt idx="41">
                  <c:v>71</c:v>
                </c:pt>
                <c:pt idx="42">
                  <c:v>69</c:v>
                </c:pt>
                <c:pt idx="43">
                  <c:v>72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73</c:v>
                </c:pt>
                <c:pt idx="48">
                  <c:v>70</c:v>
                </c:pt>
                <c:pt idx="49">
                  <c:v>105</c:v>
                </c:pt>
                <c:pt idx="50">
                  <c:v>76</c:v>
                </c:pt>
                <c:pt idx="51">
                  <c:v>71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105</c:v>
                </c:pt>
                <c:pt idx="56">
                  <c:v>71</c:v>
                </c:pt>
                <c:pt idx="57">
                  <c:v>70</c:v>
                </c:pt>
                <c:pt idx="58">
                  <c:v>105</c:v>
                </c:pt>
                <c:pt idx="59">
                  <c:v>72</c:v>
                </c:pt>
                <c:pt idx="60">
                  <c:v>69</c:v>
                </c:pt>
                <c:pt idx="61">
                  <c:v>70</c:v>
                </c:pt>
                <c:pt idx="62">
                  <c:v>93</c:v>
                </c:pt>
                <c:pt idx="63">
                  <c:v>70</c:v>
                </c:pt>
                <c:pt idx="64">
                  <c:v>70</c:v>
                </c:pt>
                <c:pt idx="65">
                  <c:v>72</c:v>
                </c:pt>
                <c:pt idx="66">
                  <c:v>71</c:v>
                </c:pt>
                <c:pt idx="67">
                  <c:v>72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84</c:v>
                </c:pt>
                <c:pt idx="72">
                  <c:v>73</c:v>
                </c:pt>
                <c:pt idx="73">
                  <c:v>94</c:v>
                </c:pt>
                <c:pt idx="74">
                  <c:v>96</c:v>
                </c:pt>
                <c:pt idx="75">
                  <c:v>100</c:v>
                </c:pt>
                <c:pt idx="76">
                  <c:v>69</c:v>
                </c:pt>
                <c:pt idx="77">
                  <c:v>72</c:v>
                </c:pt>
                <c:pt idx="78">
                  <c:v>69</c:v>
                </c:pt>
                <c:pt idx="79">
                  <c:v>71</c:v>
                </c:pt>
                <c:pt idx="80">
                  <c:v>70</c:v>
                </c:pt>
                <c:pt idx="81">
                  <c:v>74</c:v>
                </c:pt>
                <c:pt idx="82">
                  <c:v>70</c:v>
                </c:pt>
                <c:pt idx="83">
                  <c:v>70</c:v>
                </c:pt>
                <c:pt idx="84">
                  <c:v>123</c:v>
                </c:pt>
                <c:pt idx="85">
                  <c:v>95</c:v>
                </c:pt>
                <c:pt idx="86">
                  <c:v>72</c:v>
                </c:pt>
                <c:pt idx="87">
                  <c:v>71</c:v>
                </c:pt>
                <c:pt idx="88">
                  <c:v>73</c:v>
                </c:pt>
                <c:pt idx="89">
                  <c:v>70</c:v>
                </c:pt>
                <c:pt idx="90">
                  <c:v>70</c:v>
                </c:pt>
                <c:pt idx="91">
                  <c:v>94</c:v>
                </c:pt>
                <c:pt idx="92">
                  <c:v>87</c:v>
                </c:pt>
                <c:pt idx="93">
                  <c:v>70</c:v>
                </c:pt>
                <c:pt idx="94">
                  <c:v>71</c:v>
                </c:pt>
                <c:pt idx="95">
                  <c:v>71</c:v>
                </c:pt>
                <c:pt idx="96">
                  <c:v>73</c:v>
                </c:pt>
                <c:pt idx="97">
                  <c:v>70</c:v>
                </c:pt>
                <c:pt idx="98">
                  <c:v>72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33847</c:v>
                </c:pt>
                <c:pt idx="1">
                  <c:v>33079</c:v>
                </c:pt>
                <c:pt idx="2">
                  <c:v>32979</c:v>
                </c:pt>
                <c:pt idx="3">
                  <c:v>32234</c:v>
                </c:pt>
                <c:pt idx="4">
                  <c:v>30417</c:v>
                </c:pt>
                <c:pt idx="5">
                  <c:v>29702</c:v>
                </c:pt>
                <c:pt idx="6">
                  <c:v>31034</c:v>
                </c:pt>
                <c:pt idx="7">
                  <c:v>29277</c:v>
                </c:pt>
                <c:pt idx="8">
                  <c:v>30863</c:v>
                </c:pt>
                <c:pt idx="9">
                  <c:v>30837</c:v>
                </c:pt>
                <c:pt idx="10">
                  <c:v>32626</c:v>
                </c:pt>
                <c:pt idx="11">
                  <c:v>30390</c:v>
                </c:pt>
                <c:pt idx="12">
                  <c:v>30607</c:v>
                </c:pt>
                <c:pt idx="13">
                  <c:v>32739</c:v>
                </c:pt>
                <c:pt idx="14">
                  <c:v>30911</c:v>
                </c:pt>
                <c:pt idx="15">
                  <c:v>31280</c:v>
                </c:pt>
                <c:pt idx="16">
                  <c:v>29786</c:v>
                </c:pt>
                <c:pt idx="17">
                  <c:v>30419</c:v>
                </c:pt>
                <c:pt idx="18">
                  <c:v>31328</c:v>
                </c:pt>
                <c:pt idx="19">
                  <c:v>32191</c:v>
                </c:pt>
                <c:pt idx="20">
                  <c:v>31213</c:v>
                </c:pt>
                <c:pt idx="21">
                  <c:v>30532</c:v>
                </c:pt>
                <c:pt idx="22">
                  <c:v>29939</c:v>
                </c:pt>
                <c:pt idx="23">
                  <c:v>30836</c:v>
                </c:pt>
                <c:pt idx="24">
                  <c:v>31810</c:v>
                </c:pt>
                <c:pt idx="25">
                  <c:v>30154</c:v>
                </c:pt>
                <c:pt idx="26">
                  <c:v>32110</c:v>
                </c:pt>
                <c:pt idx="27">
                  <c:v>31722</c:v>
                </c:pt>
                <c:pt idx="28">
                  <c:v>30792</c:v>
                </c:pt>
                <c:pt idx="29">
                  <c:v>29902</c:v>
                </c:pt>
                <c:pt idx="30">
                  <c:v>30219</c:v>
                </c:pt>
                <c:pt idx="31">
                  <c:v>31210</c:v>
                </c:pt>
                <c:pt idx="32">
                  <c:v>31854</c:v>
                </c:pt>
                <c:pt idx="33">
                  <c:v>30808</c:v>
                </c:pt>
                <c:pt idx="34">
                  <c:v>30200</c:v>
                </c:pt>
                <c:pt idx="35">
                  <c:v>31447</c:v>
                </c:pt>
                <c:pt idx="36">
                  <c:v>33641</c:v>
                </c:pt>
                <c:pt idx="37">
                  <c:v>30870</c:v>
                </c:pt>
                <c:pt idx="38">
                  <c:v>30027</c:v>
                </c:pt>
                <c:pt idx="39">
                  <c:v>33223</c:v>
                </c:pt>
                <c:pt idx="40">
                  <c:v>31237</c:v>
                </c:pt>
                <c:pt idx="41">
                  <c:v>31377</c:v>
                </c:pt>
                <c:pt idx="42">
                  <c:v>31352</c:v>
                </c:pt>
                <c:pt idx="43">
                  <c:v>30793</c:v>
                </c:pt>
                <c:pt idx="44">
                  <c:v>31633</c:v>
                </c:pt>
                <c:pt idx="45">
                  <c:v>32328</c:v>
                </c:pt>
                <c:pt idx="46">
                  <c:v>33505</c:v>
                </c:pt>
                <c:pt idx="47">
                  <c:v>31850</c:v>
                </c:pt>
                <c:pt idx="48">
                  <c:v>31600</c:v>
                </c:pt>
                <c:pt idx="49">
                  <c:v>32030</c:v>
                </c:pt>
                <c:pt idx="50">
                  <c:v>32527</c:v>
                </c:pt>
                <c:pt idx="51">
                  <c:v>32844</c:v>
                </c:pt>
                <c:pt idx="52">
                  <c:v>30592</c:v>
                </c:pt>
                <c:pt idx="53">
                  <c:v>31051</c:v>
                </c:pt>
                <c:pt idx="54">
                  <c:v>32763</c:v>
                </c:pt>
                <c:pt idx="55">
                  <c:v>31057</c:v>
                </c:pt>
                <c:pt idx="56">
                  <c:v>32813</c:v>
                </c:pt>
                <c:pt idx="57">
                  <c:v>32916</c:v>
                </c:pt>
                <c:pt idx="58">
                  <c:v>30820</c:v>
                </c:pt>
                <c:pt idx="59">
                  <c:v>29353</c:v>
                </c:pt>
                <c:pt idx="60">
                  <c:v>32746</c:v>
                </c:pt>
                <c:pt idx="61">
                  <c:v>31204</c:v>
                </c:pt>
                <c:pt idx="62">
                  <c:v>30773</c:v>
                </c:pt>
                <c:pt idx="63">
                  <c:v>31838</c:v>
                </c:pt>
                <c:pt idx="64">
                  <c:v>31345</c:v>
                </c:pt>
                <c:pt idx="65">
                  <c:v>31138</c:v>
                </c:pt>
                <c:pt idx="66">
                  <c:v>31265</c:v>
                </c:pt>
                <c:pt idx="67">
                  <c:v>32864</c:v>
                </c:pt>
                <c:pt idx="68">
                  <c:v>32274</c:v>
                </c:pt>
                <c:pt idx="69">
                  <c:v>31269</c:v>
                </c:pt>
                <c:pt idx="70">
                  <c:v>30575</c:v>
                </c:pt>
                <c:pt idx="71">
                  <c:v>30519</c:v>
                </c:pt>
                <c:pt idx="72">
                  <c:v>31114</c:v>
                </c:pt>
                <c:pt idx="73">
                  <c:v>31619</c:v>
                </c:pt>
                <c:pt idx="74">
                  <c:v>31748</c:v>
                </c:pt>
                <c:pt idx="75">
                  <c:v>31418</c:v>
                </c:pt>
                <c:pt idx="76">
                  <c:v>29601</c:v>
                </c:pt>
                <c:pt idx="77">
                  <c:v>30619</c:v>
                </c:pt>
                <c:pt idx="78">
                  <c:v>31216</c:v>
                </c:pt>
                <c:pt idx="79">
                  <c:v>31568</c:v>
                </c:pt>
                <c:pt idx="80">
                  <c:v>33440</c:v>
                </c:pt>
                <c:pt idx="81">
                  <c:v>31222</c:v>
                </c:pt>
                <c:pt idx="82">
                  <c:v>32169</c:v>
                </c:pt>
                <c:pt idx="83">
                  <c:v>31390</c:v>
                </c:pt>
                <c:pt idx="84">
                  <c:v>32613</c:v>
                </c:pt>
                <c:pt idx="85">
                  <c:v>30112</c:v>
                </c:pt>
                <c:pt idx="86">
                  <c:v>31082</c:v>
                </c:pt>
                <c:pt idx="87">
                  <c:v>28725</c:v>
                </c:pt>
                <c:pt idx="88">
                  <c:v>30467</c:v>
                </c:pt>
                <c:pt idx="89">
                  <c:v>31722</c:v>
                </c:pt>
                <c:pt idx="90">
                  <c:v>31127</c:v>
                </c:pt>
                <c:pt idx="91">
                  <c:v>30897</c:v>
                </c:pt>
                <c:pt idx="92">
                  <c:v>31141</c:v>
                </c:pt>
                <c:pt idx="93">
                  <c:v>33537</c:v>
                </c:pt>
                <c:pt idx="94">
                  <c:v>30657</c:v>
                </c:pt>
                <c:pt idx="95">
                  <c:v>29279</c:v>
                </c:pt>
                <c:pt idx="96">
                  <c:v>30100</c:v>
                </c:pt>
                <c:pt idx="97">
                  <c:v>30247</c:v>
                </c:pt>
                <c:pt idx="98">
                  <c:v>30085</c:v>
                </c:pt>
                <c:pt idx="99">
                  <c:v>28479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210495</c:v>
                </c:pt>
                <c:pt idx="1">
                  <c:v>203866</c:v>
                </c:pt>
                <c:pt idx="2">
                  <c:v>204548</c:v>
                </c:pt>
                <c:pt idx="3">
                  <c:v>203181</c:v>
                </c:pt>
                <c:pt idx="4">
                  <c:v>200688</c:v>
                </c:pt>
                <c:pt idx="5">
                  <c:v>201146</c:v>
                </c:pt>
                <c:pt idx="6">
                  <c:v>201195</c:v>
                </c:pt>
                <c:pt idx="7">
                  <c:v>198458</c:v>
                </c:pt>
                <c:pt idx="8">
                  <c:v>202160</c:v>
                </c:pt>
                <c:pt idx="9">
                  <c:v>201193</c:v>
                </c:pt>
                <c:pt idx="10">
                  <c:v>202810</c:v>
                </c:pt>
                <c:pt idx="11">
                  <c:v>201206</c:v>
                </c:pt>
                <c:pt idx="12">
                  <c:v>200475</c:v>
                </c:pt>
                <c:pt idx="13">
                  <c:v>202858</c:v>
                </c:pt>
                <c:pt idx="14">
                  <c:v>202326</c:v>
                </c:pt>
                <c:pt idx="15">
                  <c:v>201728</c:v>
                </c:pt>
                <c:pt idx="16">
                  <c:v>201186</c:v>
                </c:pt>
                <c:pt idx="17">
                  <c:v>201616</c:v>
                </c:pt>
                <c:pt idx="18">
                  <c:v>201976</c:v>
                </c:pt>
                <c:pt idx="19">
                  <c:v>201795</c:v>
                </c:pt>
                <c:pt idx="20">
                  <c:v>202535</c:v>
                </c:pt>
                <c:pt idx="21">
                  <c:v>201753</c:v>
                </c:pt>
                <c:pt idx="22">
                  <c:v>200518</c:v>
                </c:pt>
                <c:pt idx="23">
                  <c:v>200392</c:v>
                </c:pt>
                <c:pt idx="24">
                  <c:v>202473</c:v>
                </c:pt>
                <c:pt idx="25">
                  <c:v>199475</c:v>
                </c:pt>
                <c:pt idx="26">
                  <c:v>202916</c:v>
                </c:pt>
                <c:pt idx="27">
                  <c:v>202837</c:v>
                </c:pt>
                <c:pt idx="28">
                  <c:v>201855</c:v>
                </c:pt>
                <c:pt idx="29">
                  <c:v>201104</c:v>
                </c:pt>
                <c:pt idx="30">
                  <c:v>200438</c:v>
                </c:pt>
                <c:pt idx="31">
                  <c:v>200454</c:v>
                </c:pt>
                <c:pt idx="32">
                  <c:v>200461</c:v>
                </c:pt>
                <c:pt idx="33">
                  <c:v>200292</c:v>
                </c:pt>
                <c:pt idx="34">
                  <c:v>200835</c:v>
                </c:pt>
                <c:pt idx="35">
                  <c:v>201988</c:v>
                </c:pt>
                <c:pt idx="36">
                  <c:v>203387</c:v>
                </c:pt>
                <c:pt idx="37">
                  <c:v>200091</c:v>
                </c:pt>
                <c:pt idx="38">
                  <c:v>200048</c:v>
                </c:pt>
                <c:pt idx="39">
                  <c:v>202630</c:v>
                </c:pt>
                <c:pt idx="40">
                  <c:v>200389</c:v>
                </c:pt>
                <c:pt idx="41">
                  <c:v>202496</c:v>
                </c:pt>
                <c:pt idx="42">
                  <c:v>200898</c:v>
                </c:pt>
                <c:pt idx="43">
                  <c:v>200210</c:v>
                </c:pt>
                <c:pt idx="44">
                  <c:v>201008</c:v>
                </c:pt>
                <c:pt idx="45">
                  <c:v>201573</c:v>
                </c:pt>
                <c:pt idx="46">
                  <c:v>202109</c:v>
                </c:pt>
                <c:pt idx="47">
                  <c:v>202421</c:v>
                </c:pt>
                <c:pt idx="48">
                  <c:v>200017</c:v>
                </c:pt>
                <c:pt idx="49">
                  <c:v>200586</c:v>
                </c:pt>
                <c:pt idx="50">
                  <c:v>201368</c:v>
                </c:pt>
                <c:pt idx="51">
                  <c:v>202397</c:v>
                </c:pt>
                <c:pt idx="52">
                  <c:v>199714</c:v>
                </c:pt>
                <c:pt idx="53">
                  <c:v>200676</c:v>
                </c:pt>
                <c:pt idx="54">
                  <c:v>202076</c:v>
                </c:pt>
                <c:pt idx="55">
                  <c:v>199461</c:v>
                </c:pt>
                <c:pt idx="56">
                  <c:v>202018</c:v>
                </c:pt>
                <c:pt idx="57">
                  <c:v>202215</c:v>
                </c:pt>
                <c:pt idx="58">
                  <c:v>200302</c:v>
                </c:pt>
                <c:pt idx="59">
                  <c:v>199835</c:v>
                </c:pt>
                <c:pt idx="60">
                  <c:v>203644</c:v>
                </c:pt>
                <c:pt idx="61">
                  <c:v>200390</c:v>
                </c:pt>
                <c:pt idx="62">
                  <c:v>199388</c:v>
                </c:pt>
                <c:pt idx="63">
                  <c:v>200543</c:v>
                </c:pt>
                <c:pt idx="64">
                  <c:v>199706</c:v>
                </c:pt>
                <c:pt idx="65">
                  <c:v>200001</c:v>
                </c:pt>
                <c:pt idx="66">
                  <c:v>200355</c:v>
                </c:pt>
                <c:pt idx="67">
                  <c:v>202017</c:v>
                </c:pt>
                <c:pt idx="68">
                  <c:v>201633</c:v>
                </c:pt>
                <c:pt idx="69">
                  <c:v>199250</c:v>
                </c:pt>
                <c:pt idx="70">
                  <c:v>200776</c:v>
                </c:pt>
                <c:pt idx="71">
                  <c:v>198263</c:v>
                </c:pt>
                <c:pt idx="72">
                  <c:v>199177</c:v>
                </c:pt>
                <c:pt idx="73">
                  <c:v>201581</c:v>
                </c:pt>
                <c:pt idx="74">
                  <c:v>201692</c:v>
                </c:pt>
                <c:pt idx="75">
                  <c:v>199942</c:v>
                </c:pt>
                <c:pt idx="76">
                  <c:v>198912</c:v>
                </c:pt>
                <c:pt idx="77">
                  <c:v>198740</c:v>
                </c:pt>
                <c:pt idx="78">
                  <c:v>199814</c:v>
                </c:pt>
                <c:pt idx="79">
                  <c:v>201683</c:v>
                </c:pt>
                <c:pt idx="80">
                  <c:v>202952</c:v>
                </c:pt>
                <c:pt idx="81">
                  <c:v>200890</c:v>
                </c:pt>
                <c:pt idx="82">
                  <c:v>200158</c:v>
                </c:pt>
                <c:pt idx="83">
                  <c:v>200766</c:v>
                </c:pt>
                <c:pt idx="84">
                  <c:v>200138</c:v>
                </c:pt>
                <c:pt idx="85">
                  <c:v>198935</c:v>
                </c:pt>
                <c:pt idx="86">
                  <c:v>200899</c:v>
                </c:pt>
                <c:pt idx="87">
                  <c:v>197311</c:v>
                </c:pt>
                <c:pt idx="88">
                  <c:v>199678</c:v>
                </c:pt>
                <c:pt idx="89">
                  <c:v>200339</c:v>
                </c:pt>
                <c:pt idx="90">
                  <c:v>198138</c:v>
                </c:pt>
                <c:pt idx="91">
                  <c:v>198353</c:v>
                </c:pt>
                <c:pt idx="92">
                  <c:v>200264</c:v>
                </c:pt>
                <c:pt idx="93">
                  <c:v>202206</c:v>
                </c:pt>
                <c:pt idx="94">
                  <c:v>197657</c:v>
                </c:pt>
                <c:pt idx="95">
                  <c:v>194765</c:v>
                </c:pt>
                <c:pt idx="96">
                  <c:v>196054</c:v>
                </c:pt>
                <c:pt idx="97">
                  <c:v>195500</c:v>
                </c:pt>
                <c:pt idx="98">
                  <c:v>194139</c:v>
                </c:pt>
                <c:pt idx="99">
                  <c:v>191164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28253</c:v>
                </c:pt>
                <c:pt idx="1">
                  <c:v>29177</c:v>
                </c:pt>
                <c:pt idx="2">
                  <c:v>28569</c:v>
                </c:pt>
                <c:pt idx="3">
                  <c:v>29413</c:v>
                </c:pt>
                <c:pt idx="4">
                  <c:v>25713</c:v>
                </c:pt>
                <c:pt idx="5">
                  <c:v>26759</c:v>
                </c:pt>
                <c:pt idx="6">
                  <c:v>27923</c:v>
                </c:pt>
                <c:pt idx="7">
                  <c:v>25824</c:v>
                </c:pt>
                <c:pt idx="8">
                  <c:v>27499</c:v>
                </c:pt>
                <c:pt idx="9">
                  <c:v>27433</c:v>
                </c:pt>
                <c:pt idx="10">
                  <c:v>28667</c:v>
                </c:pt>
                <c:pt idx="11">
                  <c:v>27102</c:v>
                </c:pt>
                <c:pt idx="12">
                  <c:v>27257</c:v>
                </c:pt>
                <c:pt idx="13">
                  <c:v>29270</c:v>
                </c:pt>
                <c:pt idx="14">
                  <c:v>27736</c:v>
                </c:pt>
                <c:pt idx="15">
                  <c:v>27504</c:v>
                </c:pt>
                <c:pt idx="16">
                  <c:v>26949</c:v>
                </c:pt>
                <c:pt idx="17">
                  <c:v>26335</c:v>
                </c:pt>
                <c:pt idx="18">
                  <c:v>26869</c:v>
                </c:pt>
                <c:pt idx="19">
                  <c:v>27897</c:v>
                </c:pt>
                <c:pt idx="20">
                  <c:v>27551</c:v>
                </c:pt>
                <c:pt idx="21">
                  <c:v>26066</c:v>
                </c:pt>
                <c:pt idx="22">
                  <c:v>26369</c:v>
                </c:pt>
                <c:pt idx="23">
                  <c:v>25974</c:v>
                </c:pt>
                <c:pt idx="24">
                  <c:v>27182</c:v>
                </c:pt>
                <c:pt idx="25">
                  <c:v>25683</c:v>
                </c:pt>
                <c:pt idx="26">
                  <c:v>28126</c:v>
                </c:pt>
                <c:pt idx="27">
                  <c:v>26881</c:v>
                </c:pt>
                <c:pt idx="28">
                  <c:v>27496</c:v>
                </c:pt>
                <c:pt idx="29">
                  <c:v>25943</c:v>
                </c:pt>
                <c:pt idx="30">
                  <c:v>26904</c:v>
                </c:pt>
                <c:pt idx="31">
                  <c:v>26982</c:v>
                </c:pt>
                <c:pt idx="32">
                  <c:v>27121</c:v>
                </c:pt>
                <c:pt idx="33">
                  <c:v>27042</c:v>
                </c:pt>
                <c:pt idx="34">
                  <c:v>25459</c:v>
                </c:pt>
                <c:pt idx="35">
                  <c:v>27350</c:v>
                </c:pt>
                <c:pt idx="36">
                  <c:v>29235</c:v>
                </c:pt>
                <c:pt idx="37">
                  <c:v>27099</c:v>
                </c:pt>
                <c:pt idx="38">
                  <c:v>26117</c:v>
                </c:pt>
                <c:pt idx="39">
                  <c:v>28935</c:v>
                </c:pt>
                <c:pt idx="40">
                  <c:v>25917</c:v>
                </c:pt>
                <c:pt idx="41">
                  <c:v>27510</c:v>
                </c:pt>
                <c:pt idx="42">
                  <c:v>27822</c:v>
                </c:pt>
                <c:pt idx="43">
                  <c:v>26132</c:v>
                </c:pt>
                <c:pt idx="44">
                  <c:v>27688</c:v>
                </c:pt>
                <c:pt idx="45">
                  <c:v>28126</c:v>
                </c:pt>
                <c:pt idx="46">
                  <c:v>29040</c:v>
                </c:pt>
                <c:pt idx="47">
                  <c:v>26569</c:v>
                </c:pt>
                <c:pt idx="48">
                  <c:v>27775</c:v>
                </c:pt>
                <c:pt idx="49">
                  <c:v>26497</c:v>
                </c:pt>
                <c:pt idx="50">
                  <c:v>27916</c:v>
                </c:pt>
                <c:pt idx="51">
                  <c:v>27988</c:v>
                </c:pt>
                <c:pt idx="52">
                  <c:v>25370</c:v>
                </c:pt>
                <c:pt idx="53">
                  <c:v>26819</c:v>
                </c:pt>
                <c:pt idx="54">
                  <c:v>26643</c:v>
                </c:pt>
                <c:pt idx="55">
                  <c:v>27111</c:v>
                </c:pt>
                <c:pt idx="56">
                  <c:v>27068</c:v>
                </c:pt>
                <c:pt idx="57">
                  <c:v>27324</c:v>
                </c:pt>
                <c:pt idx="58">
                  <c:v>26501</c:v>
                </c:pt>
                <c:pt idx="59">
                  <c:v>24973</c:v>
                </c:pt>
                <c:pt idx="60">
                  <c:v>27703</c:v>
                </c:pt>
                <c:pt idx="61">
                  <c:v>27054</c:v>
                </c:pt>
                <c:pt idx="62">
                  <c:v>27060</c:v>
                </c:pt>
                <c:pt idx="63">
                  <c:v>26953</c:v>
                </c:pt>
                <c:pt idx="64">
                  <c:v>26918</c:v>
                </c:pt>
                <c:pt idx="65">
                  <c:v>27078</c:v>
                </c:pt>
                <c:pt idx="66">
                  <c:v>26083</c:v>
                </c:pt>
                <c:pt idx="67">
                  <c:v>28334</c:v>
                </c:pt>
                <c:pt idx="68">
                  <c:v>27979</c:v>
                </c:pt>
                <c:pt idx="69">
                  <c:v>26820</c:v>
                </c:pt>
                <c:pt idx="70">
                  <c:v>26018</c:v>
                </c:pt>
                <c:pt idx="71">
                  <c:v>26792</c:v>
                </c:pt>
                <c:pt idx="72">
                  <c:v>26264</c:v>
                </c:pt>
                <c:pt idx="73">
                  <c:v>26688</c:v>
                </c:pt>
                <c:pt idx="74">
                  <c:v>27078</c:v>
                </c:pt>
                <c:pt idx="75">
                  <c:v>27300</c:v>
                </c:pt>
                <c:pt idx="76">
                  <c:v>25438</c:v>
                </c:pt>
                <c:pt idx="77">
                  <c:v>26209</c:v>
                </c:pt>
                <c:pt idx="78">
                  <c:v>27015</c:v>
                </c:pt>
                <c:pt idx="79">
                  <c:v>27351</c:v>
                </c:pt>
                <c:pt idx="80">
                  <c:v>29958</c:v>
                </c:pt>
                <c:pt idx="81">
                  <c:v>27691</c:v>
                </c:pt>
                <c:pt idx="82">
                  <c:v>27343</c:v>
                </c:pt>
                <c:pt idx="83">
                  <c:v>28098</c:v>
                </c:pt>
                <c:pt idx="84">
                  <c:v>28484</c:v>
                </c:pt>
                <c:pt idx="85">
                  <c:v>26842</c:v>
                </c:pt>
                <c:pt idx="86">
                  <c:v>27433</c:v>
                </c:pt>
                <c:pt idx="87">
                  <c:v>25164</c:v>
                </c:pt>
                <c:pt idx="88">
                  <c:v>26767</c:v>
                </c:pt>
                <c:pt idx="89">
                  <c:v>27771</c:v>
                </c:pt>
                <c:pt idx="90">
                  <c:v>26936</c:v>
                </c:pt>
                <c:pt idx="91">
                  <c:v>27580</c:v>
                </c:pt>
                <c:pt idx="92">
                  <c:v>26722</c:v>
                </c:pt>
                <c:pt idx="93">
                  <c:v>29698</c:v>
                </c:pt>
                <c:pt idx="94">
                  <c:v>27553</c:v>
                </c:pt>
                <c:pt idx="95">
                  <c:v>25848</c:v>
                </c:pt>
                <c:pt idx="96">
                  <c:v>27815</c:v>
                </c:pt>
                <c:pt idx="97">
                  <c:v>25842</c:v>
                </c:pt>
                <c:pt idx="98">
                  <c:v>27550</c:v>
                </c:pt>
                <c:pt idx="99">
                  <c:v>26368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29257</c:v>
                </c:pt>
                <c:pt idx="1">
                  <c:v>28661</c:v>
                </c:pt>
                <c:pt idx="2">
                  <c:v>28119</c:v>
                </c:pt>
                <c:pt idx="3">
                  <c:v>27766</c:v>
                </c:pt>
                <c:pt idx="4">
                  <c:v>25821</c:v>
                </c:pt>
                <c:pt idx="5">
                  <c:v>26130</c:v>
                </c:pt>
                <c:pt idx="6">
                  <c:v>26546</c:v>
                </c:pt>
                <c:pt idx="7">
                  <c:v>25047</c:v>
                </c:pt>
                <c:pt idx="8">
                  <c:v>26493</c:v>
                </c:pt>
                <c:pt idx="9">
                  <c:v>26640</c:v>
                </c:pt>
                <c:pt idx="10">
                  <c:v>28227</c:v>
                </c:pt>
                <c:pt idx="11">
                  <c:v>26185</c:v>
                </c:pt>
                <c:pt idx="12">
                  <c:v>26709</c:v>
                </c:pt>
                <c:pt idx="13">
                  <c:v>28730</c:v>
                </c:pt>
                <c:pt idx="14">
                  <c:v>26788</c:v>
                </c:pt>
                <c:pt idx="15">
                  <c:v>27161</c:v>
                </c:pt>
                <c:pt idx="16">
                  <c:v>26098</c:v>
                </c:pt>
                <c:pt idx="17">
                  <c:v>26377</c:v>
                </c:pt>
                <c:pt idx="18">
                  <c:v>27122</c:v>
                </c:pt>
                <c:pt idx="19">
                  <c:v>27504</c:v>
                </c:pt>
                <c:pt idx="20">
                  <c:v>27030</c:v>
                </c:pt>
                <c:pt idx="21">
                  <c:v>26117</c:v>
                </c:pt>
                <c:pt idx="22">
                  <c:v>25336</c:v>
                </c:pt>
                <c:pt idx="23">
                  <c:v>26775</c:v>
                </c:pt>
                <c:pt idx="24">
                  <c:v>28075</c:v>
                </c:pt>
                <c:pt idx="25">
                  <c:v>25646</c:v>
                </c:pt>
                <c:pt idx="26">
                  <c:v>28041</c:v>
                </c:pt>
                <c:pt idx="27">
                  <c:v>26817</c:v>
                </c:pt>
                <c:pt idx="28">
                  <c:v>26347</c:v>
                </c:pt>
                <c:pt idx="29">
                  <c:v>26009</c:v>
                </c:pt>
                <c:pt idx="30">
                  <c:v>26229</c:v>
                </c:pt>
                <c:pt idx="31">
                  <c:v>27413</c:v>
                </c:pt>
                <c:pt idx="32">
                  <c:v>27978</c:v>
                </c:pt>
                <c:pt idx="33">
                  <c:v>26775</c:v>
                </c:pt>
                <c:pt idx="34">
                  <c:v>25679</c:v>
                </c:pt>
                <c:pt idx="35">
                  <c:v>27494</c:v>
                </c:pt>
                <c:pt idx="36">
                  <c:v>29378</c:v>
                </c:pt>
                <c:pt idx="37">
                  <c:v>26680</c:v>
                </c:pt>
                <c:pt idx="38">
                  <c:v>25900</c:v>
                </c:pt>
                <c:pt idx="39">
                  <c:v>29103</c:v>
                </c:pt>
                <c:pt idx="40">
                  <c:v>27061</c:v>
                </c:pt>
                <c:pt idx="41">
                  <c:v>27407</c:v>
                </c:pt>
                <c:pt idx="42">
                  <c:v>27265</c:v>
                </c:pt>
                <c:pt idx="43">
                  <c:v>26503</c:v>
                </c:pt>
                <c:pt idx="44">
                  <c:v>27329</c:v>
                </c:pt>
                <c:pt idx="45">
                  <c:v>28423</c:v>
                </c:pt>
                <c:pt idx="46">
                  <c:v>29138</c:v>
                </c:pt>
                <c:pt idx="47">
                  <c:v>27938</c:v>
                </c:pt>
                <c:pt idx="48">
                  <c:v>27623</c:v>
                </c:pt>
                <c:pt idx="49">
                  <c:v>27413</c:v>
                </c:pt>
                <c:pt idx="50">
                  <c:v>28573</c:v>
                </c:pt>
                <c:pt idx="51">
                  <c:v>28261</c:v>
                </c:pt>
                <c:pt idx="52">
                  <c:v>26577</c:v>
                </c:pt>
                <c:pt idx="53">
                  <c:v>27070</c:v>
                </c:pt>
                <c:pt idx="54">
                  <c:v>28079</c:v>
                </c:pt>
                <c:pt idx="55">
                  <c:v>27204</c:v>
                </c:pt>
                <c:pt idx="56">
                  <c:v>28165</c:v>
                </c:pt>
                <c:pt idx="57">
                  <c:v>28647</c:v>
                </c:pt>
                <c:pt idx="58">
                  <c:v>26676</c:v>
                </c:pt>
                <c:pt idx="59">
                  <c:v>25404</c:v>
                </c:pt>
                <c:pt idx="60">
                  <c:v>28146</c:v>
                </c:pt>
                <c:pt idx="61">
                  <c:v>27415</c:v>
                </c:pt>
                <c:pt idx="62">
                  <c:v>26660</c:v>
                </c:pt>
                <c:pt idx="63">
                  <c:v>27712</c:v>
                </c:pt>
                <c:pt idx="64">
                  <c:v>27089</c:v>
                </c:pt>
                <c:pt idx="65">
                  <c:v>27233</c:v>
                </c:pt>
                <c:pt idx="66">
                  <c:v>27029</c:v>
                </c:pt>
                <c:pt idx="67">
                  <c:v>28853</c:v>
                </c:pt>
                <c:pt idx="68">
                  <c:v>28356</c:v>
                </c:pt>
                <c:pt idx="69">
                  <c:v>27118</c:v>
                </c:pt>
                <c:pt idx="70">
                  <c:v>26810</c:v>
                </c:pt>
                <c:pt idx="71">
                  <c:v>26243</c:v>
                </c:pt>
                <c:pt idx="72">
                  <c:v>27017</c:v>
                </c:pt>
                <c:pt idx="73">
                  <c:v>27617</c:v>
                </c:pt>
                <c:pt idx="74">
                  <c:v>27611</c:v>
                </c:pt>
                <c:pt idx="75">
                  <c:v>27181</c:v>
                </c:pt>
                <c:pt idx="76">
                  <c:v>25566</c:v>
                </c:pt>
                <c:pt idx="77">
                  <c:v>26712</c:v>
                </c:pt>
                <c:pt idx="78">
                  <c:v>27354</c:v>
                </c:pt>
                <c:pt idx="79">
                  <c:v>27968</c:v>
                </c:pt>
                <c:pt idx="80">
                  <c:v>30011</c:v>
                </c:pt>
                <c:pt idx="81">
                  <c:v>27108</c:v>
                </c:pt>
                <c:pt idx="82">
                  <c:v>27794</c:v>
                </c:pt>
                <c:pt idx="83">
                  <c:v>27757</c:v>
                </c:pt>
                <c:pt idx="84">
                  <c:v>28682</c:v>
                </c:pt>
                <c:pt idx="85">
                  <c:v>26093</c:v>
                </c:pt>
                <c:pt idx="86">
                  <c:v>26990</c:v>
                </c:pt>
                <c:pt idx="87">
                  <c:v>24201</c:v>
                </c:pt>
                <c:pt idx="88">
                  <c:v>26163</c:v>
                </c:pt>
                <c:pt idx="89">
                  <c:v>27723</c:v>
                </c:pt>
                <c:pt idx="90">
                  <c:v>26899</c:v>
                </c:pt>
                <c:pt idx="91">
                  <c:v>26681</c:v>
                </c:pt>
                <c:pt idx="92">
                  <c:v>26813</c:v>
                </c:pt>
                <c:pt idx="93">
                  <c:v>29197</c:v>
                </c:pt>
                <c:pt idx="94">
                  <c:v>26764</c:v>
                </c:pt>
                <c:pt idx="95">
                  <c:v>25371</c:v>
                </c:pt>
                <c:pt idx="96">
                  <c:v>25481</c:v>
                </c:pt>
                <c:pt idx="97">
                  <c:v>26311</c:v>
                </c:pt>
                <c:pt idx="98">
                  <c:v>25729</c:v>
                </c:pt>
                <c:pt idx="99">
                  <c:v>24011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69</c:v>
                </c:pt>
                <c:pt idx="1">
                  <c:v>364</c:v>
                </c:pt>
                <c:pt idx="2">
                  <c:v>69</c:v>
                </c:pt>
                <c:pt idx="3">
                  <c:v>70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67</c:v>
                </c:pt>
                <c:pt idx="14">
                  <c:v>69</c:v>
                </c:pt>
                <c:pt idx="15">
                  <c:v>68</c:v>
                </c:pt>
                <c:pt idx="16">
                  <c:v>67</c:v>
                </c:pt>
                <c:pt idx="17">
                  <c:v>67</c:v>
                </c:pt>
                <c:pt idx="18">
                  <c:v>68</c:v>
                </c:pt>
                <c:pt idx="19">
                  <c:v>82</c:v>
                </c:pt>
                <c:pt idx="20">
                  <c:v>69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74</c:v>
                </c:pt>
                <c:pt idx="25">
                  <c:v>70</c:v>
                </c:pt>
                <c:pt idx="26">
                  <c:v>103</c:v>
                </c:pt>
                <c:pt idx="27">
                  <c:v>103</c:v>
                </c:pt>
                <c:pt idx="28">
                  <c:v>69</c:v>
                </c:pt>
                <c:pt idx="29">
                  <c:v>69</c:v>
                </c:pt>
                <c:pt idx="30">
                  <c:v>68</c:v>
                </c:pt>
                <c:pt idx="31">
                  <c:v>67</c:v>
                </c:pt>
                <c:pt idx="32">
                  <c:v>68</c:v>
                </c:pt>
                <c:pt idx="33">
                  <c:v>67</c:v>
                </c:pt>
                <c:pt idx="34">
                  <c:v>70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68</c:v>
                </c:pt>
                <c:pt idx="41">
                  <c:v>70</c:v>
                </c:pt>
                <c:pt idx="42">
                  <c:v>72</c:v>
                </c:pt>
                <c:pt idx="43">
                  <c:v>101</c:v>
                </c:pt>
                <c:pt idx="44">
                  <c:v>67</c:v>
                </c:pt>
                <c:pt idx="45">
                  <c:v>68</c:v>
                </c:pt>
                <c:pt idx="46">
                  <c:v>68</c:v>
                </c:pt>
                <c:pt idx="47">
                  <c:v>71</c:v>
                </c:pt>
                <c:pt idx="48">
                  <c:v>73</c:v>
                </c:pt>
                <c:pt idx="49">
                  <c:v>67</c:v>
                </c:pt>
                <c:pt idx="50">
                  <c:v>69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67</c:v>
                </c:pt>
                <c:pt idx="55">
                  <c:v>68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101</c:v>
                </c:pt>
                <c:pt idx="60">
                  <c:v>68</c:v>
                </c:pt>
                <c:pt idx="61">
                  <c:v>74</c:v>
                </c:pt>
                <c:pt idx="62">
                  <c:v>67</c:v>
                </c:pt>
                <c:pt idx="63">
                  <c:v>69</c:v>
                </c:pt>
                <c:pt idx="64">
                  <c:v>100</c:v>
                </c:pt>
                <c:pt idx="65">
                  <c:v>81</c:v>
                </c:pt>
                <c:pt idx="66">
                  <c:v>72</c:v>
                </c:pt>
                <c:pt idx="67">
                  <c:v>67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67</c:v>
                </c:pt>
                <c:pt idx="72">
                  <c:v>69</c:v>
                </c:pt>
                <c:pt idx="73">
                  <c:v>68</c:v>
                </c:pt>
                <c:pt idx="74">
                  <c:v>69</c:v>
                </c:pt>
                <c:pt idx="75">
                  <c:v>72</c:v>
                </c:pt>
                <c:pt idx="76">
                  <c:v>70</c:v>
                </c:pt>
                <c:pt idx="77">
                  <c:v>68</c:v>
                </c:pt>
                <c:pt idx="78">
                  <c:v>69</c:v>
                </c:pt>
                <c:pt idx="79">
                  <c:v>67</c:v>
                </c:pt>
                <c:pt idx="80">
                  <c:v>67</c:v>
                </c:pt>
                <c:pt idx="81">
                  <c:v>72</c:v>
                </c:pt>
                <c:pt idx="82">
                  <c:v>68</c:v>
                </c:pt>
                <c:pt idx="83">
                  <c:v>68</c:v>
                </c:pt>
                <c:pt idx="84">
                  <c:v>75</c:v>
                </c:pt>
                <c:pt idx="85">
                  <c:v>67</c:v>
                </c:pt>
                <c:pt idx="86">
                  <c:v>67</c:v>
                </c:pt>
                <c:pt idx="87">
                  <c:v>68</c:v>
                </c:pt>
                <c:pt idx="88">
                  <c:v>71</c:v>
                </c:pt>
                <c:pt idx="89">
                  <c:v>103</c:v>
                </c:pt>
                <c:pt idx="90">
                  <c:v>67</c:v>
                </c:pt>
                <c:pt idx="91">
                  <c:v>82</c:v>
                </c:pt>
                <c:pt idx="92">
                  <c:v>81</c:v>
                </c:pt>
                <c:pt idx="93">
                  <c:v>67</c:v>
                </c:pt>
                <c:pt idx="94">
                  <c:v>68</c:v>
                </c:pt>
                <c:pt idx="95">
                  <c:v>67</c:v>
                </c:pt>
                <c:pt idx="96">
                  <c:v>81</c:v>
                </c:pt>
                <c:pt idx="97">
                  <c:v>68</c:v>
                </c:pt>
                <c:pt idx="98">
                  <c:v>68</c:v>
                </c:pt>
                <c:pt idx="99">
                  <c:v>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78</c:v>
                </c:pt>
                <c:pt idx="2">
                  <c:v>84</c:v>
                </c:pt>
                <c:pt idx="3">
                  <c:v>77</c:v>
                </c:pt>
                <c:pt idx="4">
                  <c:v>79</c:v>
                </c:pt>
                <c:pt idx="5">
                  <c:v>77</c:v>
                </c:pt>
                <c:pt idx="6">
                  <c:v>81</c:v>
                </c:pt>
                <c:pt idx="7">
                  <c:v>80</c:v>
                </c:pt>
                <c:pt idx="8">
                  <c:v>78</c:v>
                </c:pt>
                <c:pt idx="9">
                  <c:v>118</c:v>
                </c:pt>
                <c:pt idx="10">
                  <c:v>84</c:v>
                </c:pt>
                <c:pt idx="11">
                  <c:v>77</c:v>
                </c:pt>
                <c:pt idx="12">
                  <c:v>79</c:v>
                </c:pt>
                <c:pt idx="13">
                  <c:v>77</c:v>
                </c:pt>
                <c:pt idx="14">
                  <c:v>78</c:v>
                </c:pt>
                <c:pt idx="15">
                  <c:v>78</c:v>
                </c:pt>
                <c:pt idx="16">
                  <c:v>128</c:v>
                </c:pt>
                <c:pt idx="17">
                  <c:v>77</c:v>
                </c:pt>
                <c:pt idx="18">
                  <c:v>79</c:v>
                </c:pt>
                <c:pt idx="19">
                  <c:v>77</c:v>
                </c:pt>
                <c:pt idx="20">
                  <c:v>80</c:v>
                </c:pt>
                <c:pt idx="21">
                  <c:v>81</c:v>
                </c:pt>
                <c:pt idx="22">
                  <c:v>78</c:v>
                </c:pt>
                <c:pt idx="23">
                  <c:v>81</c:v>
                </c:pt>
                <c:pt idx="24">
                  <c:v>78</c:v>
                </c:pt>
                <c:pt idx="25">
                  <c:v>93</c:v>
                </c:pt>
                <c:pt idx="26">
                  <c:v>97</c:v>
                </c:pt>
                <c:pt idx="27">
                  <c:v>77</c:v>
                </c:pt>
                <c:pt idx="28">
                  <c:v>78</c:v>
                </c:pt>
                <c:pt idx="29">
                  <c:v>78</c:v>
                </c:pt>
                <c:pt idx="30">
                  <c:v>77</c:v>
                </c:pt>
                <c:pt idx="31">
                  <c:v>78</c:v>
                </c:pt>
                <c:pt idx="32">
                  <c:v>78</c:v>
                </c:pt>
                <c:pt idx="33">
                  <c:v>82</c:v>
                </c:pt>
                <c:pt idx="34">
                  <c:v>78</c:v>
                </c:pt>
                <c:pt idx="35">
                  <c:v>78</c:v>
                </c:pt>
                <c:pt idx="36">
                  <c:v>126</c:v>
                </c:pt>
                <c:pt idx="37">
                  <c:v>78</c:v>
                </c:pt>
                <c:pt idx="38">
                  <c:v>77</c:v>
                </c:pt>
                <c:pt idx="39">
                  <c:v>77</c:v>
                </c:pt>
                <c:pt idx="40">
                  <c:v>82</c:v>
                </c:pt>
                <c:pt idx="41">
                  <c:v>84</c:v>
                </c:pt>
                <c:pt idx="42">
                  <c:v>80</c:v>
                </c:pt>
                <c:pt idx="43">
                  <c:v>79</c:v>
                </c:pt>
                <c:pt idx="44">
                  <c:v>77</c:v>
                </c:pt>
                <c:pt idx="45">
                  <c:v>78</c:v>
                </c:pt>
                <c:pt idx="46">
                  <c:v>77</c:v>
                </c:pt>
                <c:pt idx="47">
                  <c:v>80</c:v>
                </c:pt>
                <c:pt idx="48">
                  <c:v>78</c:v>
                </c:pt>
                <c:pt idx="49">
                  <c:v>79</c:v>
                </c:pt>
                <c:pt idx="50">
                  <c:v>77</c:v>
                </c:pt>
                <c:pt idx="51">
                  <c:v>78</c:v>
                </c:pt>
                <c:pt idx="52">
                  <c:v>77</c:v>
                </c:pt>
                <c:pt idx="53">
                  <c:v>78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81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79</c:v>
                </c:pt>
                <c:pt idx="62">
                  <c:v>77</c:v>
                </c:pt>
                <c:pt idx="63">
                  <c:v>78</c:v>
                </c:pt>
                <c:pt idx="64">
                  <c:v>78</c:v>
                </c:pt>
                <c:pt idx="65">
                  <c:v>79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79</c:v>
                </c:pt>
                <c:pt idx="70">
                  <c:v>125</c:v>
                </c:pt>
                <c:pt idx="71">
                  <c:v>77</c:v>
                </c:pt>
                <c:pt idx="72">
                  <c:v>82</c:v>
                </c:pt>
                <c:pt idx="73">
                  <c:v>94</c:v>
                </c:pt>
                <c:pt idx="74">
                  <c:v>78</c:v>
                </c:pt>
                <c:pt idx="75">
                  <c:v>77</c:v>
                </c:pt>
                <c:pt idx="76">
                  <c:v>77</c:v>
                </c:pt>
                <c:pt idx="77">
                  <c:v>116</c:v>
                </c:pt>
                <c:pt idx="78">
                  <c:v>77</c:v>
                </c:pt>
                <c:pt idx="79">
                  <c:v>78</c:v>
                </c:pt>
                <c:pt idx="80">
                  <c:v>84</c:v>
                </c:pt>
                <c:pt idx="81">
                  <c:v>206</c:v>
                </c:pt>
                <c:pt idx="82">
                  <c:v>79</c:v>
                </c:pt>
                <c:pt idx="83">
                  <c:v>78</c:v>
                </c:pt>
                <c:pt idx="84">
                  <c:v>77</c:v>
                </c:pt>
                <c:pt idx="85">
                  <c:v>121</c:v>
                </c:pt>
                <c:pt idx="86">
                  <c:v>95</c:v>
                </c:pt>
                <c:pt idx="87">
                  <c:v>79</c:v>
                </c:pt>
                <c:pt idx="88">
                  <c:v>79</c:v>
                </c:pt>
                <c:pt idx="89">
                  <c:v>82</c:v>
                </c:pt>
                <c:pt idx="90">
                  <c:v>77</c:v>
                </c:pt>
                <c:pt idx="91">
                  <c:v>79</c:v>
                </c:pt>
                <c:pt idx="92">
                  <c:v>77</c:v>
                </c:pt>
                <c:pt idx="93">
                  <c:v>77</c:v>
                </c:pt>
                <c:pt idx="94">
                  <c:v>395</c:v>
                </c:pt>
                <c:pt idx="95">
                  <c:v>77</c:v>
                </c:pt>
                <c:pt idx="96">
                  <c:v>78</c:v>
                </c:pt>
                <c:pt idx="97">
                  <c:v>408</c:v>
                </c:pt>
                <c:pt idx="98">
                  <c:v>78</c:v>
                </c:pt>
                <c:pt idx="99">
                  <c:v>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76</c:v>
                </c:pt>
                <c:pt idx="1">
                  <c:v>72</c:v>
                </c:pt>
                <c:pt idx="2">
                  <c:v>94</c:v>
                </c:pt>
                <c:pt idx="3">
                  <c:v>77</c:v>
                </c:pt>
                <c:pt idx="4">
                  <c:v>73</c:v>
                </c:pt>
                <c:pt idx="5">
                  <c:v>71</c:v>
                </c:pt>
                <c:pt idx="6">
                  <c:v>74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74</c:v>
                </c:pt>
                <c:pt idx="11">
                  <c:v>72</c:v>
                </c:pt>
                <c:pt idx="12">
                  <c:v>78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75</c:v>
                </c:pt>
                <c:pt idx="17">
                  <c:v>71</c:v>
                </c:pt>
                <c:pt idx="18">
                  <c:v>72</c:v>
                </c:pt>
                <c:pt idx="19">
                  <c:v>71</c:v>
                </c:pt>
                <c:pt idx="20">
                  <c:v>73</c:v>
                </c:pt>
                <c:pt idx="21">
                  <c:v>71</c:v>
                </c:pt>
                <c:pt idx="22">
                  <c:v>82</c:v>
                </c:pt>
                <c:pt idx="23">
                  <c:v>79</c:v>
                </c:pt>
                <c:pt idx="24">
                  <c:v>73</c:v>
                </c:pt>
                <c:pt idx="25">
                  <c:v>72</c:v>
                </c:pt>
                <c:pt idx="26">
                  <c:v>110</c:v>
                </c:pt>
                <c:pt idx="27">
                  <c:v>71</c:v>
                </c:pt>
                <c:pt idx="28">
                  <c:v>72</c:v>
                </c:pt>
                <c:pt idx="29">
                  <c:v>72</c:v>
                </c:pt>
                <c:pt idx="30">
                  <c:v>71</c:v>
                </c:pt>
                <c:pt idx="31">
                  <c:v>73</c:v>
                </c:pt>
                <c:pt idx="32">
                  <c:v>72</c:v>
                </c:pt>
                <c:pt idx="33">
                  <c:v>75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73</c:v>
                </c:pt>
                <c:pt idx="39">
                  <c:v>71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73</c:v>
                </c:pt>
                <c:pt idx="48">
                  <c:v>72</c:v>
                </c:pt>
                <c:pt idx="49">
                  <c:v>71</c:v>
                </c:pt>
                <c:pt idx="50">
                  <c:v>74</c:v>
                </c:pt>
                <c:pt idx="51">
                  <c:v>72</c:v>
                </c:pt>
                <c:pt idx="52">
                  <c:v>417</c:v>
                </c:pt>
                <c:pt idx="53">
                  <c:v>72</c:v>
                </c:pt>
                <c:pt idx="54">
                  <c:v>71</c:v>
                </c:pt>
                <c:pt idx="55">
                  <c:v>71</c:v>
                </c:pt>
                <c:pt idx="56">
                  <c:v>72</c:v>
                </c:pt>
                <c:pt idx="57">
                  <c:v>72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73</c:v>
                </c:pt>
                <c:pt idx="62">
                  <c:v>71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111</c:v>
                </c:pt>
                <c:pt idx="67">
                  <c:v>73</c:v>
                </c:pt>
                <c:pt idx="68">
                  <c:v>72</c:v>
                </c:pt>
                <c:pt idx="69">
                  <c:v>73</c:v>
                </c:pt>
                <c:pt idx="70">
                  <c:v>72</c:v>
                </c:pt>
                <c:pt idx="71">
                  <c:v>71</c:v>
                </c:pt>
                <c:pt idx="72">
                  <c:v>74</c:v>
                </c:pt>
                <c:pt idx="73">
                  <c:v>73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72</c:v>
                </c:pt>
                <c:pt idx="79">
                  <c:v>73</c:v>
                </c:pt>
                <c:pt idx="80">
                  <c:v>614</c:v>
                </c:pt>
                <c:pt idx="81">
                  <c:v>71</c:v>
                </c:pt>
                <c:pt idx="82">
                  <c:v>74</c:v>
                </c:pt>
                <c:pt idx="83">
                  <c:v>72</c:v>
                </c:pt>
                <c:pt idx="84">
                  <c:v>71</c:v>
                </c:pt>
                <c:pt idx="85">
                  <c:v>119</c:v>
                </c:pt>
                <c:pt idx="86">
                  <c:v>73</c:v>
                </c:pt>
                <c:pt idx="87">
                  <c:v>72</c:v>
                </c:pt>
                <c:pt idx="88">
                  <c:v>73</c:v>
                </c:pt>
                <c:pt idx="89">
                  <c:v>72</c:v>
                </c:pt>
                <c:pt idx="90">
                  <c:v>71</c:v>
                </c:pt>
                <c:pt idx="91">
                  <c:v>72</c:v>
                </c:pt>
                <c:pt idx="92">
                  <c:v>72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204</c:v>
                </c:pt>
                <c:pt idx="97">
                  <c:v>71</c:v>
                </c:pt>
                <c:pt idx="98">
                  <c:v>72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116</c:v>
                </c:pt>
                <c:pt idx="1">
                  <c:v>107</c:v>
                </c:pt>
                <c:pt idx="2">
                  <c:v>113</c:v>
                </c:pt>
                <c:pt idx="3">
                  <c:v>132</c:v>
                </c:pt>
                <c:pt idx="4">
                  <c:v>115</c:v>
                </c:pt>
                <c:pt idx="5">
                  <c:v>107</c:v>
                </c:pt>
                <c:pt idx="6">
                  <c:v>107</c:v>
                </c:pt>
                <c:pt idx="7">
                  <c:v>107</c:v>
                </c:pt>
                <c:pt idx="8">
                  <c:v>107</c:v>
                </c:pt>
                <c:pt idx="9">
                  <c:v>108</c:v>
                </c:pt>
                <c:pt idx="10">
                  <c:v>107</c:v>
                </c:pt>
                <c:pt idx="11">
                  <c:v>153</c:v>
                </c:pt>
                <c:pt idx="12">
                  <c:v>107</c:v>
                </c:pt>
                <c:pt idx="13">
                  <c:v>106</c:v>
                </c:pt>
                <c:pt idx="14">
                  <c:v>107</c:v>
                </c:pt>
                <c:pt idx="15">
                  <c:v>108</c:v>
                </c:pt>
                <c:pt idx="16">
                  <c:v>106</c:v>
                </c:pt>
                <c:pt idx="17">
                  <c:v>107</c:v>
                </c:pt>
                <c:pt idx="18">
                  <c:v>107</c:v>
                </c:pt>
                <c:pt idx="19">
                  <c:v>107</c:v>
                </c:pt>
                <c:pt idx="20">
                  <c:v>108</c:v>
                </c:pt>
                <c:pt idx="21">
                  <c:v>112</c:v>
                </c:pt>
                <c:pt idx="22">
                  <c:v>148</c:v>
                </c:pt>
                <c:pt idx="23">
                  <c:v>107</c:v>
                </c:pt>
                <c:pt idx="24">
                  <c:v>108</c:v>
                </c:pt>
                <c:pt idx="25">
                  <c:v>106</c:v>
                </c:pt>
                <c:pt idx="26">
                  <c:v>107</c:v>
                </c:pt>
                <c:pt idx="27">
                  <c:v>107</c:v>
                </c:pt>
                <c:pt idx="28">
                  <c:v>109</c:v>
                </c:pt>
                <c:pt idx="29">
                  <c:v>107</c:v>
                </c:pt>
                <c:pt idx="30">
                  <c:v>137</c:v>
                </c:pt>
                <c:pt idx="31">
                  <c:v>114</c:v>
                </c:pt>
                <c:pt idx="32">
                  <c:v>107</c:v>
                </c:pt>
                <c:pt idx="33">
                  <c:v>108</c:v>
                </c:pt>
                <c:pt idx="34">
                  <c:v>107</c:v>
                </c:pt>
                <c:pt idx="35">
                  <c:v>107</c:v>
                </c:pt>
                <c:pt idx="36">
                  <c:v>110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107</c:v>
                </c:pt>
                <c:pt idx="41">
                  <c:v>108</c:v>
                </c:pt>
                <c:pt idx="42">
                  <c:v>106</c:v>
                </c:pt>
                <c:pt idx="43">
                  <c:v>107</c:v>
                </c:pt>
                <c:pt idx="44">
                  <c:v>106</c:v>
                </c:pt>
                <c:pt idx="45">
                  <c:v>107</c:v>
                </c:pt>
                <c:pt idx="46">
                  <c:v>117</c:v>
                </c:pt>
                <c:pt idx="47">
                  <c:v>137</c:v>
                </c:pt>
                <c:pt idx="48">
                  <c:v>107</c:v>
                </c:pt>
                <c:pt idx="49">
                  <c:v>107</c:v>
                </c:pt>
                <c:pt idx="50">
                  <c:v>106</c:v>
                </c:pt>
                <c:pt idx="51">
                  <c:v>109</c:v>
                </c:pt>
                <c:pt idx="52">
                  <c:v>106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148</c:v>
                </c:pt>
                <c:pt idx="59">
                  <c:v>107</c:v>
                </c:pt>
                <c:pt idx="60">
                  <c:v>131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106</c:v>
                </c:pt>
                <c:pt idx="65">
                  <c:v>105</c:v>
                </c:pt>
                <c:pt idx="66">
                  <c:v>105</c:v>
                </c:pt>
                <c:pt idx="67">
                  <c:v>106</c:v>
                </c:pt>
                <c:pt idx="68">
                  <c:v>474</c:v>
                </c:pt>
                <c:pt idx="69">
                  <c:v>106</c:v>
                </c:pt>
                <c:pt idx="70">
                  <c:v>104</c:v>
                </c:pt>
                <c:pt idx="71">
                  <c:v>103</c:v>
                </c:pt>
                <c:pt idx="72">
                  <c:v>104</c:v>
                </c:pt>
                <c:pt idx="73">
                  <c:v>104</c:v>
                </c:pt>
                <c:pt idx="74">
                  <c:v>103</c:v>
                </c:pt>
                <c:pt idx="75">
                  <c:v>103</c:v>
                </c:pt>
                <c:pt idx="76">
                  <c:v>153</c:v>
                </c:pt>
                <c:pt idx="77">
                  <c:v>103</c:v>
                </c:pt>
                <c:pt idx="78">
                  <c:v>108</c:v>
                </c:pt>
                <c:pt idx="79">
                  <c:v>104</c:v>
                </c:pt>
                <c:pt idx="80">
                  <c:v>101</c:v>
                </c:pt>
                <c:pt idx="81">
                  <c:v>102</c:v>
                </c:pt>
                <c:pt idx="82">
                  <c:v>102</c:v>
                </c:pt>
                <c:pt idx="83">
                  <c:v>101</c:v>
                </c:pt>
                <c:pt idx="84">
                  <c:v>103</c:v>
                </c:pt>
                <c:pt idx="85">
                  <c:v>104</c:v>
                </c:pt>
                <c:pt idx="86">
                  <c:v>101</c:v>
                </c:pt>
                <c:pt idx="87">
                  <c:v>106</c:v>
                </c:pt>
                <c:pt idx="88">
                  <c:v>101</c:v>
                </c:pt>
                <c:pt idx="89">
                  <c:v>105</c:v>
                </c:pt>
                <c:pt idx="90">
                  <c:v>147</c:v>
                </c:pt>
                <c:pt idx="91">
                  <c:v>102</c:v>
                </c:pt>
                <c:pt idx="92">
                  <c:v>134</c:v>
                </c:pt>
                <c:pt idx="93">
                  <c:v>100</c:v>
                </c:pt>
                <c:pt idx="94">
                  <c:v>100</c:v>
                </c:pt>
                <c:pt idx="95">
                  <c:v>97</c:v>
                </c:pt>
                <c:pt idx="96">
                  <c:v>97</c:v>
                </c:pt>
                <c:pt idx="97">
                  <c:v>96</c:v>
                </c:pt>
                <c:pt idx="98">
                  <c:v>96</c:v>
                </c:pt>
                <c:pt idx="99">
                  <c:v>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30014</c:v>
                </c:pt>
                <c:pt idx="1">
                  <c:v>28038</c:v>
                </c:pt>
                <c:pt idx="2">
                  <c:v>29548</c:v>
                </c:pt>
                <c:pt idx="3">
                  <c:v>28646</c:v>
                </c:pt>
                <c:pt idx="4">
                  <c:v>29354</c:v>
                </c:pt>
                <c:pt idx="5">
                  <c:v>28824</c:v>
                </c:pt>
                <c:pt idx="6">
                  <c:v>28391</c:v>
                </c:pt>
                <c:pt idx="7">
                  <c:v>28793</c:v>
                </c:pt>
                <c:pt idx="8">
                  <c:v>28399</c:v>
                </c:pt>
                <c:pt idx="9">
                  <c:v>28375</c:v>
                </c:pt>
                <c:pt idx="10">
                  <c:v>28832</c:v>
                </c:pt>
                <c:pt idx="11">
                  <c:v>29234</c:v>
                </c:pt>
                <c:pt idx="12">
                  <c:v>28785</c:v>
                </c:pt>
                <c:pt idx="13">
                  <c:v>28650</c:v>
                </c:pt>
                <c:pt idx="14">
                  <c:v>28382</c:v>
                </c:pt>
                <c:pt idx="15">
                  <c:v>28633</c:v>
                </c:pt>
                <c:pt idx="16">
                  <c:v>29035</c:v>
                </c:pt>
                <c:pt idx="17">
                  <c:v>29151</c:v>
                </c:pt>
                <c:pt idx="18">
                  <c:v>28794</c:v>
                </c:pt>
                <c:pt idx="19">
                  <c:v>28713</c:v>
                </c:pt>
                <c:pt idx="20">
                  <c:v>29237</c:v>
                </c:pt>
                <c:pt idx="21">
                  <c:v>29290</c:v>
                </c:pt>
                <c:pt idx="22">
                  <c:v>29211</c:v>
                </c:pt>
                <c:pt idx="23">
                  <c:v>29529</c:v>
                </c:pt>
                <c:pt idx="24">
                  <c:v>29643</c:v>
                </c:pt>
                <c:pt idx="25">
                  <c:v>28644</c:v>
                </c:pt>
                <c:pt idx="26">
                  <c:v>28974</c:v>
                </c:pt>
                <c:pt idx="27">
                  <c:v>28985</c:v>
                </c:pt>
                <c:pt idx="28">
                  <c:v>28151</c:v>
                </c:pt>
                <c:pt idx="29">
                  <c:v>28635</c:v>
                </c:pt>
                <c:pt idx="30">
                  <c:v>28470</c:v>
                </c:pt>
                <c:pt idx="31">
                  <c:v>28746</c:v>
                </c:pt>
                <c:pt idx="32">
                  <c:v>29346</c:v>
                </c:pt>
                <c:pt idx="33">
                  <c:v>29775</c:v>
                </c:pt>
                <c:pt idx="34">
                  <c:v>28738</c:v>
                </c:pt>
                <c:pt idx="35">
                  <c:v>29096</c:v>
                </c:pt>
                <c:pt idx="36">
                  <c:v>28283</c:v>
                </c:pt>
                <c:pt idx="37">
                  <c:v>28724</c:v>
                </c:pt>
                <c:pt idx="38">
                  <c:v>29131</c:v>
                </c:pt>
                <c:pt idx="39">
                  <c:v>28456</c:v>
                </c:pt>
                <c:pt idx="40">
                  <c:v>29790</c:v>
                </c:pt>
                <c:pt idx="41">
                  <c:v>29301</c:v>
                </c:pt>
                <c:pt idx="42">
                  <c:v>28380</c:v>
                </c:pt>
                <c:pt idx="43">
                  <c:v>28776</c:v>
                </c:pt>
                <c:pt idx="44">
                  <c:v>28362</c:v>
                </c:pt>
                <c:pt idx="45">
                  <c:v>28418</c:v>
                </c:pt>
                <c:pt idx="46">
                  <c:v>28680</c:v>
                </c:pt>
                <c:pt idx="47">
                  <c:v>28729</c:v>
                </c:pt>
                <c:pt idx="48">
                  <c:v>28658</c:v>
                </c:pt>
                <c:pt idx="49">
                  <c:v>28738</c:v>
                </c:pt>
                <c:pt idx="50">
                  <c:v>28878</c:v>
                </c:pt>
                <c:pt idx="51">
                  <c:v>28641</c:v>
                </c:pt>
                <c:pt idx="52">
                  <c:v>29723</c:v>
                </c:pt>
                <c:pt idx="53">
                  <c:v>28445</c:v>
                </c:pt>
                <c:pt idx="54">
                  <c:v>29097</c:v>
                </c:pt>
                <c:pt idx="55">
                  <c:v>28260</c:v>
                </c:pt>
                <c:pt idx="56">
                  <c:v>29437</c:v>
                </c:pt>
                <c:pt idx="57">
                  <c:v>29135</c:v>
                </c:pt>
                <c:pt idx="58">
                  <c:v>28482</c:v>
                </c:pt>
                <c:pt idx="59">
                  <c:v>28891</c:v>
                </c:pt>
                <c:pt idx="60">
                  <c:v>28308</c:v>
                </c:pt>
                <c:pt idx="61">
                  <c:v>27995</c:v>
                </c:pt>
                <c:pt idx="62">
                  <c:v>27697</c:v>
                </c:pt>
                <c:pt idx="63">
                  <c:v>28393</c:v>
                </c:pt>
                <c:pt idx="64">
                  <c:v>28307</c:v>
                </c:pt>
                <c:pt idx="65">
                  <c:v>28388</c:v>
                </c:pt>
                <c:pt idx="66">
                  <c:v>28534</c:v>
                </c:pt>
                <c:pt idx="67">
                  <c:v>28064</c:v>
                </c:pt>
                <c:pt idx="68">
                  <c:v>28075</c:v>
                </c:pt>
                <c:pt idx="69">
                  <c:v>27390</c:v>
                </c:pt>
                <c:pt idx="70">
                  <c:v>28293</c:v>
                </c:pt>
                <c:pt idx="71">
                  <c:v>27156</c:v>
                </c:pt>
                <c:pt idx="72">
                  <c:v>27781</c:v>
                </c:pt>
                <c:pt idx="73">
                  <c:v>28569</c:v>
                </c:pt>
                <c:pt idx="74">
                  <c:v>28337</c:v>
                </c:pt>
                <c:pt idx="75">
                  <c:v>28141</c:v>
                </c:pt>
                <c:pt idx="76">
                  <c:v>27744</c:v>
                </c:pt>
                <c:pt idx="77">
                  <c:v>27718</c:v>
                </c:pt>
                <c:pt idx="78">
                  <c:v>28164</c:v>
                </c:pt>
                <c:pt idx="79">
                  <c:v>28095</c:v>
                </c:pt>
                <c:pt idx="80">
                  <c:v>28157</c:v>
                </c:pt>
                <c:pt idx="81">
                  <c:v>27791</c:v>
                </c:pt>
                <c:pt idx="82">
                  <c:v>27950</c:v>
                </c:pt>
                <c:pt idx="83">
                  <c:v>27372</c:v>
                </c:pt>
                <c:pt idx="84">
                  <c:v>27925</c:v>
                </c:pt>
                <c:pt idx="85">
                  <c:v>27280</c:v>
                </c:pt>
                <c:pt idx="86">
                  <c:v>27782</c:v>
                </c:pt>
                <c:pt idx="87">
                  <c:v>27848</c:v>
                </c:pt>
                <c:pt idx="88">
                  <c:v>27559</c:v>
                </c:pt>
                <c:pt idx="89">
                  <c:v>27924</c:v>
                </c:pt>
                <c:pt idx="90">
                  <c:v>27272</c:v>
                </c:pt>
                <c:pt idx="91">
                  <c:v>27972</c:v>
                </c:pt>
                <c:pt idx="92">
                  <c:v>27481</c:v>
                </c:pt>
                <c:pt idx="93">
                  <c:v>26485</c:v>
                </c:pt>
                <c:pt idx="94">
                  <c:v>27032</c:v>
                </c:pt>
                <c:pt idx="95">
                  <c:v>27254</c:v>
                </c:pt>
                <c:pt idx="96">
                  <c:v>26432</c:v>
                </c:pt>
                <c:pt idx="97">
                  <c:v>27196</c:v>
                </c:pt>
                <c:pt idx="98">
                  <c:v>27051</c:v>
                </c:pt>
                <c:pt idx="99">
                  <c:v>27288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60</c:v>
                </c:pt>
                <c:pt idx="1">
                  <c:v>47</c:v>
                </c:pt>
                <c:pt idx="2">
                  <c:v>48</c:v>
                </c:pt>
                <c:pt idx="3">
                  <c:v>48</c:v>
                </c:pt>
                <c:pt idx="4">
                  <c:v>47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79</c:v>
                </c:pt>
                <c:pt idx="9">
                  <c:v>46</c:v>
                </c:pt>
                <c:pt idx="10">
                  <c:v>48</c:v>
                </c:pt>
                <c:pt idx="11">
                  <c:v>63</c:v>
                </c:pt>
                <c:pt idx="12">
                  <c:v>49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48</c:v>
                </c:pt>
                <c:pt idx="17">
                  <c:v>200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52</c:v>
                </c:pt>
                <c:pt idx="25">
                  <c:v>79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48</c:v>
                </c:pt>
                <c:pt idx="31">
                  <c:v>48</c:v>
                </c:pt>
                <c:pt idx="32">
                  <c:v>47</c:v>
                </c:pt>
                <c:pt idx="33">
                  <c:v>48</c:v>
                </c:pt>
                <c:pt idx="34">
                  <c:v>48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47</c:v>
                </c:pt>
                <c:pt idx="42">
                  <c:v>47</c:v>
                </c:pt>
                <c:pt idx="43">
                  <c:v>52</c:v>
                </c:pt>
                <c:pt idx="44">
                  <c:v>47</c:v>
                </c:pt>
                <c:pt idx="45">
                  <c:v>50</c:v>
                </c:pt>
                <c:pt idx="46">
                  <c:v>47</c:v>
                </c:pt>
                <c:pt idx="47">
                  <c:v>55</c:v>
                </c:pt>
                <c:pt idx="48">
                  <c:v>47</c:v>
                </c:pt>
                <c:pt idx="49">
                  <c:v>47</c:v>
                </c:pt>
                <c:pt idx="50">
                  <c:v>49</c:v>
                </c:pt>
                <c:pt idx="51">
                  <c:v>48</c:v>
                </c:pt>
                <c:pt idx="52">
                  <c:v>51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418</c:v>
                </c:pt>
                <c:pt idx="57">
                  <c:v>48</c:v>
                </c:pt>
                <c:pt idx="58">
                  <c:v>47</c:v>
                </c:pt>
                <c:pt idx="59">
                  <c:v>48</c:v>
                </c:pt>
                <c:pt idx="60">
                  <c:v>47</c:v>
                </c:pt>
                <c:pt idx="61">
                  <c:v>47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47</c:v>
                </c:pt>
                <c:pt idx="66">
                  <c:v>50</c:v>
                </c:pt>
                <c:pt idx="67">
                  <c:v>47</c:v>
                </c:pt>
                <c:pt idx="68">
                  <c:v>50</c:v>
                </c:pt>
                <c:pt idx="69">
                  <c:v>48</c:v>
                </c:pt>
                <c:pt idx="70">
                  <c:v>48</c:v>
                </c:pt>
                <c:pt idx="71">
                  <c:v>47</c:v>
                </c:pt>
                <c:pt idx="72">
                  <c:v>48</c:v>
                </c:pt>
                <c:pt idx="73">
                  <c:v>47</c:v>
                </c:pt>
                <c:pt idx="74">
                  <c:v>52</c:v>
                </c:pt>
                <c:pt idx="75">
                  <c:v>47</c:v>
                </c:pt>
                <c:pt idx="76">
                  <c:v>47</c:v>
                </c:pt>
                <c:pt idx="77">
                  <c:v>48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48</c:v>
                </c:pt>
                <c:pt idx="82">
                  <c:v>167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47</c:v>
                </c:pt>
                <c:pt idx="92">
                  <c:v>74</c:v>
                </c:pt>
                <c:pt idx="93">
                  <c:v>47</c:v>
                </c:pt>
                <c:pt idx="94">
                  <c:v>56</c:v>
                </c:pt>
                <c:pt idx="95">
                  <c:v>49</c:v>
                </c:pt>
                <c:pt idx="96">
                  <c:v>47</c:v>
                </c:pt>
                <c:pt idx="97">
                  <c:v>48</c:v>
                </c:pt>
                <c:pt idx="98">
                  <c:v>48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7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53</c:v>
                </c:pt>
                <c:pt idx="1">
                  <c:v>33</c:v>
                </c:pt>
                <c:pt idx="2">
                  <c:v>28</c:v>
                </c:pt>
                <c:pt idx="3">
                  <c:v>28</c:v>
                </c:pt>
                <c:pt idx="4">
                  <c:v>25</c:v>
                </c:pt>
                <c:pt idx="5">
                  <c:v>37</c:v>
                </c:pt>
                <c:pt idx="6">
                  <c:v>27</c:v>
                </c:pt>
                <c:pt idx="7">
                  <c:v>26</c:v>
                </c:pt>
                <c:pt idx="8">
                  <c:v>35</c:v>
                </c:pt>
                <c:pt idx="9">
                  <c:v>26</c:v>
                </c:pt>
                <c:pt idx="10">
                  <c:v>56</c:v>
                </c:pt>
                <c:pt idx="11">
                  <c:v>25</c:v>
                </c:pt>
                <c:pt idx="12">
                  <c:v>28</c:v>
                </c:pt>
                <c:pt idx="13">
                  <c:v>28</c:v>
                </c:pt>
                <c:pt idx="14">
                  <c:v>52</c:v>
                </c:pt>
                <c:pt idx="15">
                  <c:v>27</c:v>
                </c:pt>
                <c:pt idx="16">
                  <c:v>37</c:v>
                </c:pt>
                <c:pt idx="17">
                  <c:v>34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26</c:v>
                </c:pt>
                <c:pt idx="25">
                  <c:v>32</c:v>
                </c:pt>
                <c:pt idx="26">
                  <c:v>41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28</c:v>
                </c:pt>
                <c:pt idx="33">
                  <c:v>35</c:v>
                </c:pt>
                <c:pt idx="34">
                  <c:v>25</c:v>
                </c:pt>
                <c:pt idx="35">
                  <c:v>34</c:v>
                </c:pt>
                <c:pt idx="36">
                  <c:v>28</c:v>
                </c:pt>
                <c:pt idx="37">
                  <c:v>28</c:v>
                </c:pt>
                <c:pt idx="38">
                  <c:v>29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28</c:v>
                </c:pt>
                <c:pt idx="43">
                  <c:v>26</c:v>
                </c:pt>
                <c:pt idx="44">
                  <c:v>33</c:v>
                </c:pt>
                <c:pt idx="45">
                  <c:v>29</c:v>
                </c:pt>
                <c:pt idx="46">
                  <c:v>25</c:v>
                </c:pt>
                <c:pt idx="47">
                  <c:v>45</c:v>
                </c:pt>
                <c:pt idx="48">
                  <c:v>26</c:v>
                </c:pt>
                <c:pt idx="49">
                  <c:v>62</c:v>
                </c:pt>
                <c:pt idx="50">
                  <c:v>27</c:v>
                </c:pt>
                <c:pt idx="51">
                  <c:v>36</c:v>
                </c:pt>
                <c:pt idx="52">
                  <c:v>29</c:v>
                </c:pt>
                <c:pt idx="53">
                  <c:v>27</c:v>
                </c:pt>
                <c:pt idx="54">
                  <c:v>31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37</c:v>
                </c:pt>
                <c:pt idx="59">
                  <c:v>27</c:v>
                </c:pt>
                <c:pt idx="60">
                  <c:v>35</c:v>
                </c:pt>
                <c:pt idx="61">
                  <c:v>25</c:v>
                </c:pt>
                <c:pt idx="62">
                  <c:v>36</c:v>
                </c:pt>
                <c:pt idx="63">
                  <c:v>28</c:v>
                </c:pt>
                <c:pt idx="64">
                  <c:v>30</c:v>
                </c:pt>
                <c:pt idx="65">
                  <c:v>25</c:v>
                </c:pt>
                <c:pt idx="66">
                  <c:v>29</c:v>
                </c:pt>
                <c:pt idx="67">
                  <c:v>29</c:v>
                </c:pt>
                <c:pt idx="68">
                  <c:v>43</c:v>
                </c:pt>
                <c:pt idx="69">
                  <c:v>29</c:v>
                </c:pt>
                <c:pt idx="70">
                  <c:v>28</c:v>
                </c:pt>
                <c:pt idx="71">
                  <c:v>26</c:v>
                </c:pt>
                <c:pt idx="72">
                  <c:v>29</c:v>
                </c:pt>
                <c:pt idx="73">
                  <c:v>561</c:v>
                </c:pt>
                <c:pt idx="74">
                  <c:v>28</c:v>
                </c:pt>
                <c:pt idx="75">
                  <c:v>33</c:v>
                </c:pt>
                <c:pt idx="76">
                  <c:v>27</c:v>
                </c:pt>
                <c:pt idx="77">
                  <c:v>27</c:v>
                </c:pt>
                <c:pt idx="78">
                  <c:v>35</c:v>
                </c:pt>
                <c:pt idx="79">
                  <c:v>28</c:v>
                </c:pt>
                <c:pt idx="80">
                  <c:v>31</c:v>
                </c:pt>
                <c:pt idx="81">
                  <c:v>39</c:v>
                </c:pt>
                <c:pt idx="82">
                  <c:v>36</c:v>
                </c:pt>
                <c:pt idx="83">
                  <c:v>27</c:v>
                </c:pt>
                <c:pt idx="84">
                  <c:v>566</c:v>
                </c:pt>
                <c:pt idx="85">
                  <c:v>41</c:v>
                </c:pt>
                <c:pt idx="86">
                  <c:v>25</c:v>
                </c:pt>
                <c:pt idx="87">
                  <c:v>37</c:v>
                </c:pt>
                <c:pt idx="88">
                  <c:v>150</c:v>
                </c:pt>
                <c:pt idx="89">
                  <c:v>42</c:v>
                </c:pt>
                <c:pt idx="90">
                  <c:v>25</c:v>
                </c:pt>
                <c:pt idx="91">
                  <c:v>26</c:v>
                </c:pt>
                <c:pt idx="92">
                  <c:v>28</c:v>
                </c:pt>
                <c:pt idx="93">
                  <c:v>26</c:v>
                </c:pt>
                <c:pt idx="94">
                  <c:v>28</c:v>
                </c:pt>
                <c:pt idx="95">
                  <c:v>41</c:v>
                </c:pt>
                <c:pt idx="96">
                  <c:v>28</c:v>
                </c:pt>
                <c:pt idx="97">
                  <c:v>32</c:v>
                </c:pt>
                <c:pt idx="98">
                  <c:v>27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102</c:v>
                </c:pt>
                <c:pt idx="1">
                  <c:v>72</c:v>
                </c:pt>
                <c:pt idx="2">
                  <c:v>72</c:v>
                </c:pt>
                <c:pt idx="3">
                  <c:v>70</c:v>
                </c:pt>
                <c:pt idx="4">
                  <c:v>70</c:v>
                </c:pt>
                <c:pt idx="5">
                  <c:v>77</c:v>
                </c:pt>
                <c:pt idx="6">
                  <c:v>70</c:v>
                </c:pt>
                <c:pt idx="7">
                  <c:v>100</c:v>
                </c:pt>
                <c:pt idx="8">
                  <c:v>73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71</c:v>
                </c:pt>
                <c:pt idx="13">
                  <c:v>71</c:v>
                </c:pt>
                <c:pt idx="14">
                  <c:v>91</c:v>
                </c:pt>
                <c:pt idx="15">
                  <c:v>74</c:v>
                </c:pt>
                <c:pt idx="16">
                  <c:v>73</c:v>
                </c:pt>
                <c:pt idx="17">
                  <c:v>70</c:v>
                </c:pt>
                <c:pt idx="18">
                  <c:v>107</c:v>
                </c:pt>
                <c:pt idx="19">
                  <c:v>78</c:v>
                </c:pt>
                <c:pt idx="20">
                  <c:v>74</c:v>
                </c:pt>
                <c:pt idx="21">
                  <c:v>97</c:v>
                </c:pt>
                <c:pt idx="22">
                  <c:v>70</c:v>
                </c:pt>
                <c:pt idx="23">
                  <c:v>70</c:v>
                </c:pt>
                <c:pt idx="24">
                  <c:v>78</c:v>
                </c:pt>
                <c:pt idx="25">
                  <c:v>72</c:v>
                </c:pt>
                <c:pt idx="26">
                  <c:v>78</c:v>
                </c:pt>
                <c:pt idx="27">
                  <c:v>71</c:v>
                </c:pt>
                <c:pt idx="28">
                  <c:v>72</c:v>
                </c:pt>
                <c:pt idx="29">
                  <c:v>81</c:v>
                </c:pt>
                <c:pt idx="30">
                  <c:v>110</c:v>
                </c:pt>
                <c:pt idx="31">
                  <c:v>70</c:v>
                </c:pt>
                <c:pt idx="32">
                  <c:v>69</c:v>
                </c:pt>
                <c:pt idx="33">
                  <c:v>73</c:v>
                </c:pt>
                <c:pt idx="34">
                  <c:v>72</c:v>
                </c:pt>
                <c:pt idx="35">
                  <c:v>71</c:v>
                </c:pt>
                <c:pt idx="36">
                  <c:v>70</c:v>
                </c:pt>
                <c:pt idx="37">
                  <c:v>70</c:v>
                </c:pt>
                <c:pt idx="38">
                  <c:v>71</c:v>
                </c:pt>
                <c:pt idx="39">
                  <c:v>75</c:v>
                </c:pt>
                <c:pt idx="40">
                  <c:v>86</c:v>
                </c:pt>
                <c:pt idx="41">
                  <c:v>71</c:v>
                </c:pt>
                <c:pt idx="42">
                  <c:v>69</c:v>
                </c:pt>
                <c:pt idx="43">
                  <c:v>72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73</c:v>
                </c:pt>
                <c:pt idx="48">
                  <c:v>70</c:v>
                </c:pt>
                <c:pt idx="49">
                  <c:v>105</c:v>
                </c:pt>
                <c:pt idx="50">
                  <c:v>76</c:v>
                </c:pt>
                <c:pt idx="51">
                  <c:v>71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105</c:v>
                </c:pt>
                <c:pt idx="56">
                  <c:v>71</c:v>
                </c:pt>
                <c:pt idx="57">
                  <c:v>70</c:v>
                </c:pt>
                <c:pt idx="58">
                  <c:v>105</c:v>
                </c:pt>
                <c:pt idx="59">
                  <c:v>72</c:v>
                </c:pt>
                <c:pt idx="60">
                  <c:v>69</c:v>
                </c:pt>
                <c:pt idx="61">
                  <c:v>70</c:v>
                </c:pt>
                <c:pt idx="62">
                  <c:v>93</c:v>
                </c:pt>
                <c:pt idx="63">
                  <c:v>70</c:v>
                </c:pt>
                <c:pt idx="64">
                  <c:v>70</c:v>
                </c:pt>
                <c:pt idx="65">
                  <c:v>72</c:v>
                </c:pt>
                <c:pt idx="66">
                  <c:v>71</c:v>
                </c:pt>
                <c:pt idx="67">
                  <c:v>72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84</c:v>
                </c:pt>
                <c:pt idx="72">
                  <c:v>73</c:v>
                </c:pt>
                <c:pt idx="73">
                  <c:v>94</c:v>
                </c:pt>
                <c:pt idx="74">
                  <c:v>96</c:v>
                </c:pt>
                <c:pt idx="75">
                  <c:v>100</c:v>
                </c:pt>
                <c:pt idx="76">
                  <c:v>69</c:v>
                </c:pt>
                <c:pt idx="77">
                  <c:v>72</c:v>
                </c:pt>
                <c:pt idx="78">
                  <c:v>69</c:v>
                </c:pt>
                <c:pt idx="79">
                  <c:v>71</c:v>
                </c:pt>
                <c:pt idx="80">
                  <c:v>70</c:v>
                </c:pt>
                <c:pt idx="81">
                  <c:v>74</c:v>
                </c:pt>
                <c:pt idx="82">
                  <c:v>70</c:v>
                </c:pt>
                <c:pt idx="83">
                  <c:v>70</c:v>
                </c:pt>
                <c:pt idx="84">
                  <c:v>123</c:v>
                </c:pt>
                <c:pt idx="85">
                  <c:v>95</c:v>
                </c:pt>
                <c:pt idx="86">
                  <c:v>72</c:v>
                </c:pt>
                <c:pt idx="87">
                  <c:v>71</c:v>
                </c:pt>
                <c:pt idx="88">
                  <c:v>73</c:v>
                </c:pt>
                <c:pt idx="89">
                  <c:v>70</c:v>
                </c:pt>
                <c:pt idx="90">
                  <c:v>70</c:v>
                </c:pt>
                <c:pt idx="91">
                  <c:v>94</c:v>
                </c:pt>
                <c:pt idx="92">
                  <c:v>87</c:v>
                </c:pt>
                <c:pt idx="93">
                  <c:v>70</c:v>
                </c:pt>
                <c:pt idx="94">
                  <c:v>71</c:v>
                </c:pt>
                <c:pt idx="95">
                  <c:v>71</c:v>
                </c:pt>
                <c:pt idx="96">
                  <c:v>73</c:v>
                </c:pt>
                <c:pt idx="97">
                  <c:v>70</c:v>
                </c:pt>
                <c:pt idx="98">
                  <c:v>72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33847</c:v>
                </c:pt>
                <c:pt idx="1">
                  <c:v>33079</c:v>
                </c:pt>
                <c:pt idx="2">
                  <c:v>32979</c:v>
                </c:pt>
                <c:pt idx="3">
                  <c:v>32234</c:v>
                </c:pt>
                <c:pt idx="4">
                  <c:v>30417</c:v>
                </c:pt>
                <c:pt idx="5">
                  <c:v>29702</c:v>
                </c:pt>
                <c:pt idx="6">
                  <c:v>31034</c:v>
                </c:pt>
                <c:pt idx="7">
                  <c:v>29277</c:v>
                </c:pt>
                <c:pt idx="8">
                  <c:v>30863</c:v>
                </c:pt>
                <c:pt idx="9">
                  <c:v>30837</c:v>
                </c:pt>
                <c:pt idx="10">
                  <c:v>32626</c:v>
                </c:pt>
                <c:pt idx="11">
                  <c:v>30390</c:v>
                </c:pt>
                <c:pt idx="12">
                  <c:v>30607</c:v>
                </c:pt>
                <c:pt idx="13">
                  <c:v>32739</c:v>
                </c:pt>
                <c:pt idx="14">
                  <c:v>30911</c:v>
                </c:pt>
                <c:pt idx="15">
                  <c:v>31280</c:v>
                </c:pt>
                <c:pt idx="16">
                  <c:v>29786</c:v>
                </c:pt>
                <c:pt idx="17">
                  <c:v>30419</c:v>
                </c:pt>
                <c:pt idx="18">
                  <c:v>31328</c:v>
                </c:pt>
                <c:pt idx="19">
                  <c:v>32191</c:v>
                </c:pt>
                <c:pt idx="20">
                  <c:v>31213</c:v>
                </c:pt>
                <c:pt idx="21">
                  <c:v>30532</c:v>
                </c:pt>
                <c:pt idx="22">
                  <c:v>29939</c:v>
                </c:pt>
                <c:pt idx="23">
                  <c:v>30836</c:v>
                </c:pt>
                <c:pt idx="24">
                  <c:v>31810</c:v>
                </c:pt>
                <c:pt idx="25">
                  <c:v>30154</c:v>
                </c:pt>
                <c:pt idx="26">
                  <c:v>32110</c:v>
                </c:pt>
                <c:pt idx="27">
                  <c:v>31722</c:v>
                </c:pt>
                <c:pt idx="28">
                  <c:v>30792</c:v>
                </c:pt>
                <c:pt idx="29">
                  <c:v>29902</c:v>
                </c:pt>
                <c:pt idx="30">
                  <c:v>30219</c:v>
                </c:pt>
                <c:pt idx="31">
                  <c:v>31210</c:v>
                </c:pt>
                <c:pt idx="32">
                  <c:v>31854</c:v>
                </c:pt>
                <c:pt idx="33">
                  <c:v>30808</c:v>
                </c:pt>
                <c:pt idx="34">
                  <c:v>30200</c:v>
                </c:pt>
                <c:pt idx="35">
                  <c:v>31447</c:v>
                </c:pt>
                <c:pt idx="36">
                  <c:v>33641</c:v>
                </c:pt>
                <c:pt idx="37">
                  <c:v>30870</c:v>
                </c:pt>
                <c:pt idx="38">
                  <c:v>30027</c:v>
                </c:pt>
                <c:pt idx="39">
                  <c:v>33223</c:v>
                </c:pt>
                <c:pt idx="40">
                  <c:v>31237</c:v>
                </c:pt>
                <c:pt idx="41">
                  <c:v>31377</c:v>
                </c:pt>
                <c:pt idx="42">
                  <c:v>31352</c:v>
                </c:pt>
                <c:pt idx="43">
                  <c:v>30793</c:v>
                </c:pt>
                <c:pt idx="44">
                  <c:v>31633</c:v>
                </c:pt>
                <c:pt idx="45">
                  <c:v>32328</c:v>
                </c:pt>
                <c:pt idx="46">
                  <c:v>33505</c:v>
                </c:pt>
                <c:pt idx="47">
                  <c:v>31850</c:v>
                </c:pt>
                <c:pt idx="48">
                  <c:v>31600</c:v>
                </c:pt>
                <c:pt idx="49">
                  <c:v>32030</c:v>
                </c:pt>
                <c:pt idx="50">
                  <c:v>32527</c:v>
                </c:pt>
                <c:pt idx="51">
                  <c:v>32844</c:v>
                </c:pt>
                <c:pt idx="52">
                  <c:v>30592</c:v>
                </c:pt>
                <c:pt idx="53">
                  <c:v>31051</c:v>
                </c:pt>
                <c:pt idx="54">
                  <c:v>32763</c:v>
                </c:pt>
                <c:pt idx="55">
                  <c:v>31057</c:v>
                </c:pt>
                <c:pt idx="56">
                  <c:v>32813</c:v>
                </c:pt>
                <c:pt idx="57">
                  <c:v>32916</c:v>
                </c:pt>
                <c:pt idx="58">
                  <c:v>30820</c:v>
                </c:pt>
                <c:pt idx="59">
                  <c:v>29353</c:v>
                </c:pt>
                <c:pt idx="60">
                  <c:v>32746</c:v>
                </c:pt>
                <c:pt idx="61">
                  <c:v>31204</c:v>
                </c:pt>
                <c:pt idx="62">
                  <c:v>30773</c:v>
                </c:pt>
                <c:pt idx="63">
                  <c:v>31838</c:v>
                </c:pt>
                <c:pt idx="64">
                  <c:v>31345</c:v>
                </c:pt>
                <c:pt idx="65">
                  <c:v>31138</c:v>
                </c:pt>
                <c:pt idx="66">
                  <c:v>31265</c:v>
                </c:pt>
                <c:pt idx="67">
                  <c:v>32864</c:v>
                </c:pt>
                <c:pt idx="68">
                  <c:v>32274</c:v>
                </c:pt>
                <c:pt idx="69">
                  <c:v>31269</c:v>
                </c:pt>
                <c:pt idx="70">
                  <c:v>30575</c:v>
                </c:pt>
                <c:pt idx="71">
                  <c:v>30519</c:v>
                </c:pt>
                <c:pt idx="72">
                  <c:v>31114</c:v>
                </c:pt>
                <c:pt idx="73">
                  <c:v>31619</c:v>
                </c:pt>
                <c:pt idx="74">
                  <c:v>31748</c:v>
                </c:pt>
                <c:pt idx="75">
                  <c:v>31418</c:v>
                </c:pt>
                <c:pt idx="76">
                  <c:v>29601</c:v>
                </c:pt>
                <c:pt idx="77">
                  <c:v>30619</c:v>
                </c:pt>
                <c:pt idx="78">
                  <c:v>31216</c:v>
                </c:pt>
                <c:pt idx="79">
                  <c:v>31568</c:v>
                </c:pt>
                <c:pt idx="80">
                  <c:v>33440</c:v>
                </c:pt>
                <c:pt idx="81">
                  <c:v>31222</c:v>
                </c:pt>
                <c:pt idx="82">
                  <c:v>32169</c:v>
                </c:pt>
                <c:pt idx="83">
                  <c:v>31390</c:v>
                </c:pt>
                <c:pt idx="84">
                  <c:v>32613</c:v>
                </c:pt>
                <c:pt idx="85">
                  <c:v>30112</c:v>
                </c:pt>
                <c:pt idx="86">
                  <c:v>31082</c:v>
                </c:pt>
                <c:pt idx="87">
                  <c:v>28725</c:v>
                </c:pt>
                <c:pt idx="88">
                  <c:v>30467</c:v>
                </c:pt>
                <c:pt idx="89">
                  <c:v>31722</c:v>
                </c:pt>
                <c:pt idx="90">
                  <c:v>31127</c:v>
                </c:pt>
                <c:pt idx="91">
                  <c:v>30897</c:v>
                </c:pt>
                <c:pt idx="92">
                  <c:v>31141</c:v>
                </c:pt>
                <c:pt idx="93">
                  <c:v>33537</c:v>
                </c:pt>
                <c:pt idx="94">
                  <c:v>30657</c:v>
                </c:pt>
                <c:pt idx="95">
                  <c:v>29279</c:v>
                </c:pt>
                <c:pt idx="96">
                  <c:v>30100</c:v>
                </c:pt>
                <c:pt idx="97">
                  <c:v>30247</c:v>
                </c:pt>
                <c:pt idx="98">
                  <c:v>30085</c:v>
                </c:pt>
                <c:pt idx="99">
                  <c:v>28479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210495</c:v>
                </c:pt>
                <c:pt idx="1">
                  <c:v>203866</c:v>
                </c:pt>
                <c:pt idx="2">
                  <c:v>204548</c:v>
                </c:pt>
                <c:pt idx="3">
                  <c:v>203181</c:v>
                </c:pt>
                <c:pt idx="4">
                  <c:v>200688</c:v>
                </c:pt>
                <c:pt idx="5">
                  <c:v>201146</c:v>
                </c:pt>
                <c:pt idx="6">
                  <c:v>201195</c:v>
                </c:pt>
                <c:pt idx="7">
                  <c:v>198458</c:v>
                </c:pt>
                <c:pt idx="8">
                  <c:v>202160</c:v>
                </c:pt>
                <c:pt idx="9">
                  <c:v>201193</c:v>
                </c:pt>
                <c:pt idx="10">
                  <c:v>202810</c:v>
                </c:pt>
                <c:pt idx="11">
                  <c:v>201206</c:v>
                </c:pt>
                <c:pt idx="12">
                  <c:v>200475</c:v>
                </c:pt>
                <c:pt idx="13">
                  <c:v>202858</c:v>
                </c:pt>
                <c:pt idx="14">
                  <c:v>202326</c:v>
                </c:pt>
                <c:pt idx="15">
                  <c:v>201728</c:v>
                </c:pt>
                <c:pt idx="16">
                  <c:v>201186</c:v>
                </c:pt>
                <c:pt idx="17">
                  <c:v>201616</c:v>
                </c:pt>
                <c:pt idx="18">
                  <c:v>201976</c:v>
                </c:pt>
                <c:pt idx="19">
                  <c:v>201795</c:v>
                </c:pt>
                <c:pt idx="20">
                  <c:v>202535</c:v>
                </c:pt>
                <c:pt idx="21">
                  <c:v>201753</c:v>
                </c:pt>
                <c:pt idx="22">
                  <c:v>200518</c:v>
                </c:pt>
                <c:pt idx="23">
                  <c:v>200392</c:v>
                </c:pt>
                <c:pt idx="24">
                  <c:v>202473</c:v>
                </c:pt>
                <c:pt idx="25">
                  <c:v>199475</c:v>
                </c:pt>
                <c:pt idx="26">
                  <c:v>202916</c:v>
                </c:pt>
                <c:pt idx="27">
                  <c:v>202837</c:v>
                </c:pt>
                <c:pt idx="28">
                  <c:v>201855</c:v>
                </c:pt>
                <c:pt idx="29">
                  <c:v>201104</c:v>
                </c:pt>
                <c:pt idx="30">
                  <c:v>200438</c:v>
                </c:pt>
                <c:pt idx="31">
                  <c:v>200454</c:v>
                </c:pt>
                <c:pt idx="32">
                  <c:v>200461</c:v>
                </c:pt>
                <c:pt idx="33">
                  <c:v>200292</c:v>
                </c:pt>
                <c:pt idx="34">
                  <c:v>200835</c:v>
                </c:pt>
                <c:pt idx="35">
                  <c:v>201988</c:v>
                </c:pt>
                <c:pt idx="36">
                  <c:v>203387</c:v>
                </c:pt>
                <c:pt idx="37">
                  <c:v>200091</c:v>
                </c:pt>
                <c:pt idx="38">
                  <c:v>200048</c:v>
                </c:pt>
                <c:pt idx="39">
                  <c:v>202630</c:v>
                </c:pt>
                <c:pt idx="40">
                  <c:v>200389</c:v>
                </c:pt>
                <c:pt idx="41">
                  <c:v>202496</c:v>
                </c:pt>
                <c:pt idx="42">
                  <c:v>200898</c:v>
                </c:pt>
                <c:pt idx="43">
                  <c:v>200210</c:v>
                </c:pt>
                <c:pt idx="44">
                  <c:v>201008</c:v>
                </c:pt>
                <c:pt idx="45">
                  <c:v>201573</c:v>
                </c:pt>
                <c:pt idx="46">
                  <c:v>202109</c:v>
                </c:pt>
                <c:pt idx="47">
                  <c:v>202421</c:v>
                </c:pt>
                <c:pt idx="48">
                  <c:v>200017</c:v>
                </c:pt>
                <c:pt idx="49">
                  <c:v>200586</c:v>
                </c:pt>
                <c:pt idx="50">
                  <c:v>201368</c:v>
                </c:pt>
                <c:pt idx="51">
                  <c:v>202397</c:v>
                </c:pt>
                <c:pt idx="52">
                  <c:v>199714</c:v>
                </c:pt>
                <c:pt idx="53">
                  <c:v>200676</c:v>
                </c:pt>
                <c:pt idx="54">
                  <c:v>202076</c:v>
                </c:pt>
                <c:pt idx="55">
                  <c:v>199461</c:v>
                </c:pt>
                <c:pt idx="56">
                  <c:v>202018</c:v>
                </c:pt>
                <c:pt idx="57">
                  <c:v>202215</c:v>
                </c:pt>
                <c:pt idx="58">
                  <c:v>200302</c:v>
                </c:pt>
                <c:pt idx="59">
                  <c:v>199835</c:v>
                </c:pt>
                <c:pt idx="60">
                  <c:v>203644</c:v>
                </c:pt>
                <c:pt idx="61">
                  <c:v>200390</c:v>
                </c:pt>
                <c:pt idx="62">
                  <c:v>199388</c:v>
                </c:pt>
                <c:pt idx="63">
                  <c:v>200543</c:v>
                </c:pt>
                <c:pt idx="64">
                  <c:v>199706</c:v>
                </c:pt>
                <c:pt idx="65">
                  <c:v>200001</c:v>
                </c:pt>
                <c:pt idx="66">
                  <c:v>200355</c:v>
                </c:pt>
                <c:pt idx="67">
                  <c:v>202017</c:v>
                </c:pt>
                <c:pt idx="68">
                  <c:v>201633</c:v>
                </c:pt>
                <c:pt idx="69">
                  <c:v>199250</c:v>
                </c:pt>
                <c:pt idx="70">
                  <c:v>200776</c:v>
                </c:pt>
                <c:pt idx="71">
                  <c:v>198263</c:v>
                </c:pt>
                <c:pt idx="72">
                  <c:v>199177</c:v>
                </c:pt>
                <c:pt idx="73">
                  <c:v>201581</c:v>
                </c:pt>
                <c:pt idx="74">
                  <c:v>201692</c:v>
                </c:pt>
                <c:pt idx="75">
                  <c:v>199942</c:v>
                </c:pt>
                <c:pt idx="76">
                  <c:v>198912</c:v>
                </c:pt>
                <c:pt idx="77">
                  <c:v>198740</c:v>
                </c:pt>
                <c:pt idx="78">
                  <c:v>199814</c:v>
                </c:pt>
                <c:pt idx="79">
                  <c:v>201683</c:v>
                </c:pt>
                <c:pt idx="80">
                  <c:v>202952</c:v>
                </c:pt>
                <c:pt idx="81">
                  <c:v>200890</c:v>
                </c:pt>
                <c:pt idx="82">
                  <c:v>200158</c:v>
                </c:pt>
                <c:pt idx="83">
                  <c:v>200766</c:v>
                </c:pt>
                <c:pt idx="84">
                  <c:v>200138</c:v>
                </c:pt>
                <c:pt idx="85">
                  <c:v>198935</c:v>
                </c:pt>
                <c:pt idx="86">
                  <c:v>200899</c:v>
                </c:pt>
                <c:pt idx="87">
                  <c:v>197311</c:v>
                </c:pt>
                <c:pt idx="88">
                  <c:v>199678</c:v>
                </c:pt>
                <c:pt idx="89">
                  <c:v>200339</c:v>
                </c:pt>
                <c:pt idx="90">
                  <c:v>198138</c:v>
                </c:pt>
                <c:pt idx="91">
                  <c:v>198353</c:v>
                </c:pt>
                <c:pt idx="92">
                  <c:v>200264</c:v>
                </c:pt>
                <c:pt idx="93">
                  <c:v>202206</c:v>
                </c:pt>
                <c:pt idx="94">
                  <c:v>197657</c:v>
                </c:pt>
                <c:pt idx="95">
                  <c:v>194765</c:v>
                </c:pt>
                <c:pt idx="96">
                  <c:v>196054</c:v>
                </c:pt>
                <c:pt idx="97">
                  <c:v>195500</c:v>
                </c:pt>
                <c:pt idx="98">
                  <c:v>194139</c:v>
                </c:pt>
                <c:pt idx="99">
                  <c:v>191164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28253</c:v>
                </c:pt>
                <c:pt idx="1">
                  <c:v>29177</c:v>
                </c:pt>
                <c:pt idx="2">
                  <c:v>28569</c:v>
                </c:pt>
                <c:pt idx="3">
                  <c:v>29413</c:v>
                </c:pt>
                <c:pt idx="4">
                  <c:v>25713</c:v>
                </c:pt>
                <c:pt idx="5">
                  <c:v>26759</c:v>
                </c:pt>
                <c:pt idx="6">
                  <c:v>27923</c:v>
                </c:pt>
                <c:pt idx="7">
                  <c:v>25824</c:v>
                </c:pt>
                <c:pt idx="8">
                  <c:v>27499</c:v>
                </c:pt>
                <c:pt idx="9">
                  <c:v>27433</c:v>
                </c:pt>
                <c:pt idx="10">
                  <c:v>28667</c:v>
                </c:pt>
                <c:pt idx="11">
                  <c:v>27102</c:v>
                </c:pt>
                <c:pt idx="12">
                  <c:v>27257</c:v>
                </c:pt>
                <c:pt idx="13">
                  <c:v>29270</c:v>
                </c:pt>
                <c:pt idx="14">
                  <c:v>27736</c:v>
                </c:pt>
                <c:pt idx="15">
                  <c:v>27504</c:v>
                </c:pt>
                <c:pt idx="16">
                  <c:v>26949</c:v>
                </c:pt>
                <c:pt idx="17">
                  <c:v>26335</c:v>
                </c:pt>
                <c:pt idx="18">
                  <c:v>26869</c:v>
                </c:pt>
                <c:pt idx="19">
                  <c:v>27897</c:v>
                </c:pt>
                <c:pt idx="20">
                  <c:v>27551</c:v>
                </c:pt>
                <c:pt idx="21">
                  <c:v>26066</c:v>
                </c:pt>
                <c:pt idx="22">
                  <c:v>26369</c:v>
                </c:pt>
                <c:pt idx="23">
                  <c:v>25974</c:v>
                </c:pt>
                <c:pt idx="24">
                  <c:v>27182</c:v>
                </c:pt>
                <c:pt idx="25">
                  <c:v>25683</c:v>
                </c:pt>
                <c:pt idx="26">
                  <c:v>28126</c:v>
                </c:pt>
                <c:pt idx="27">
                  <c:v>26881</c:v>
                </c:pt>
                <c:pt idx="28">
                  <c:v>27496</c:v>
                </c:pt>
                <c:pt idx="29">
                  <c:v>25943</c:v>
                </c:pt>
                <c:pt idx="30">
                  <c:v>26904</c:v>
                </c:pt>
                <c:pt idx="31">
                  <c:v>26982</c:v>
                </c:pt>
                <c:pt idx="32">
                  <c:v>27121</c:v>
                </c:pt>
                <c:pt idx="33">
                  <c:v>27042</c:v>
                </c:pt>
                <c:pt idx="34">
                  <c:v>25459</c:v>
                </c:pt>
                <c:pt idx="35">
                  <c:v>27350</c:v>
                </c:pt>
                <c:pt idx="36">
                  <c:v>29235</c:v>
                </c:pt>
                <c:pt idx="37">
                  <c:v>27099</c:v>
                </c:pt>
                <c:pt idx="38">
                  <c:v>26117</c:v>
                </c:pt>
                <c:pt idx="39">
                  <c:v>28935</c:v>
                </c:pt>
                <c:pt idx="40">
                  <c:v>25917</c:v>
                </c:pt>
                <c:pt idx="41">
                  <c:v>27510</c:v>
                </c:pt>
                <c:pt idx="42">
                  <c:v>27822</c:v>
                </c:pt>
                <c:pt idx="43">
                  <c:v>26132</c:v>
                </c:pt>
                <c:pt idx="44">
                  <c:v>27688</c:v>
                </c:pt>
                <c:pt idx="45">
                  <c:v>28126</c:v>
                </c:pt>
                <c:pt idx="46">
                  <c:v>29040</c:v>
                </c:pt>
                <c:pt idx="47">
                  <c:v>26569</c:v>
                </c:pt>
                <c:pt idx="48">
                  <c:v>27775</c:v>
                </c:pt>
                <c:pt idx="49">
                  <c:v>26497</c:v>
                </c:pt>
                <c:pt idx="50">
                  <c:v>27916</c:v>
                </c:pt>
                <c:pt idx="51">
                  <c:v>27988</c:v>
                </c:pt>
                <c:pt idx="52">
                  <c:v>25370</c:v>
                </c:pt>
                <c:pt idx="53">
                  <c:v>26819</c:v>
                </c:pt>
                <c:pt idx="54">
                  <c:v>26643</c:v>
                </c:pt>
                <c:pt idx="55">
                  <c:v>27111</c:v>
                </c:pt>
                <c:pt idx="56">
                  <c:v>27068</c:v>
                </c:pt>
                <c:pt idx="57">
                  <c:v>27324</c:v>
                </c:pt>
                <c:pt idx="58">
                  <c:v>26501</c:v>
                </c:pt>
                <c:pt idx="59">
                  <c:v>24973</c:v>
                </c:pt>
                <c:pt idx="60">
                  <c:v>27703</c:v>
                </c:pt>
                <c:pt idx="61">
                  <c:v>27054</c:v>
                </c:pt>
                <c:pt idx="62">
                  <c:v>27060</c:v>
                </c:pt>
                <c:pt idx="63">
                  <c:v>26953</c:v>
                </c:pt>
                <c:pt idx="64">
                  <c:v>26918</c:v>
                </c:pt>
                <c:pt idx="65">
                  <c:v>27078</c:v>
                </c:pt>
                <c:pt idx="66">
                  <c:v>26083</c:v>
                </c:pt>
                <c:pt idx="67">
                  <c:v>28334</c:v>
                </c:pt>
                <c:pt idx="68">
                  <c:v>27979</c:v>
                </c:pt>
                <c:pt idx="69">
                  <c:v>26820</c:v>
                </c:pt>
                <c:pt idx="70">
                  <c:v>26018</c:v>
                </c:pt>
                <c:pt idx="71">
                  <c:v>26792</c:v>
                </c:pt>
                <c:pt idx="72">
                  <c:v>26264</c:v>
                </c:pt>
                <c:pt idx="73">
                  <c:v>26688</c:v>
                </c:pt>
                <c:pt idx="74">
                  <c:v>27078</c:v>
                </c:pt>
                <c:pt idx="75">
                  <c:v>27300</c:v>
                </c:pt>
                <c:pt idx="76">
                  <c:v>25438</c:v>
                </c:pt>
                <c:pt idx="77">
                  <c:v>26209</c:v>
                </c:pt>
                <c:pt idx="78">
                  <c:v>27015</c:v>
                </c:pt>
                <c:pt idx="79">
                  <c:v>27351</c:v>
                </c:pt>
                <c:pt idx="80">
                  <c:v>29958</c:v>
                </c:pt>
                <c:pt idx="81">
                  <c:v>27691</c:v>
                </c:pt>
                <c:pt idx="82">
                  <c:v>27343</c:v>
                </c:pt>
                <c:pt idx="83">
                  <c:v>28098</c:v>
                </c:pt>
                <c:pt idx="84">
                  <c:v>28484</c:v>
                </c:pt>
                <c:pt idx="85">
                  <c:v>26842</c:v>
                </c:pt>
                <c:pt idx="86">
                  <c:v>27433</c:v>
                </c:pt>
                <c:pt idx="87">
                  <c:v>25164</c:v>
                </c:pt>
                <c:pt idx="88">
                  <c:v>26767</c:v>
                </c:pt>
                <c:pt idx="89">
                  <c:v>27771</c:v>
                </c:pt>
                <c:pt idx="90">
                  <c:v>26936</c:v>
                </c:pt>
                <c:pt idx="91">
                  <c:v>27580</c:v>
                </c:pt>
                <c:pt idx="92">
                  <c:v>26722</c:v>
                </c:pt>
                <c:pt idx="93">
                  <c:v>29698</c:v>
                </c:pt>
                <c:pt idx="94">
                  <c:v>27553</c:v>
                </c:pt>
                <c:pt idx="95">
                  <c:v>25848</c:v>
                </c:pt>
                <c:pt idx="96">
                  <c:v>27815</c:v>
                </c:pt>
                <c:pt idx="97">
                  <c:v>25842</c:v>
                </c:pt>
                <c:pt idx="98">
                  <c:v>27550</c:v>
                </c:pt>
                <c:pt idx="99">
                  <c:v>26368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29257</c:v>
                </c:pt>
                <c:pt idx="1">
                  <c:v>28661</c:v>
                </c:pt>
                <c:pt idx="2">
                  <c:v>28119</c:v>
                </c:pt>
                <c:pt idx="3">
                  <c:v>27766</c:v>
                </c:pt>
                <c:pt idx="4">
                  <c:v>25821</c:v>
                </c:pt>
                <c:pt idx="5">
                  <c:v>26130</c:v>
                </c:pt>
                <c:pt idx="6">
                  <c:v>26546</c:v>
                </c:pt>
                <c:pt idx="7">
                  <c:v>25047</c:v>
                </c:pt>
                <c:pt idx="8">
                  <c:v>26493</c:v>
                </c:pt>
                <c:pt idx="9">
                  <c:v>26640</c:v>
                </c:pt>
                <c:pt idx="10">
                  <c:v>28227</c:v>
                </c:pt>
                <c:pt idx="11">
                  <c:v>26185</c:v>
                </c:pt>
                <c:pt idx="12">
                  <c:v>26709</c:v>
                </c:pt>
                <c:pt idx="13">
                  <c:v>28730</c:v>
                </c:pt>
                <c:pt idx="14">
                  <c:v>26788</c:v>
                </c:pt>
                <c:pt idx="15">
                  <c:v>27161</c:v>
                </c:pt>
                <c:pt idx="16">
                  <c:v>26098</c:v>
                </c:pt>
                <c:pt idx="17">
                  <c:v>26377</c:v>
                </c:pt>
                <c:pt idx="18">
                  <c:v>27122</c:v>
                </c:pt>
                <c:pt idx="19">
                  <c:v>27504</c:v>
                </c:pt>
                <c:pt idx="20">
                  <c:v>27030</c:v>
                </c:pt>
                <c:pt idx="21">
                  <c:v>26117</c:v>
                </c:pt>
                <c:pt idx="22">
                  <c:v>25336</c:v>
                </c:pt>
                <c:pt idx="23">
                  <c:v>26775</c:v>
                </c:pt>
                <c:pt idx="24">
                  <c:v>28075</c:v>
                </c:pt>
                <c:pt idx="25">
                  <c:v>25646</c:v>
                </c:pt>
                <c:pt idx="26">
                  <c:v>28041</c:v>
                </c:pt>
                <c:pt idx="27">
                  <c:v>26817</c:v>
                </c:pt>
                <c:pt idx="28">
                  <c:v>26347</c:v>
                </c:pt>
                <c:pt idx="29">
                  <c:v>26009</c:v>
                </c:pt>
                <c:pt idx="30">
                  <c:v>26229</c:v>
                </c:pt>
                <c:pt idx="31">
                  <c:v>27413</c:v>
                </c:pt>
                <c:pt idx="32">
                  <c:v>27978</c:v>
                </c:pt>
                <c:pt idx="33">
                  <c:v>26775</c:v>
                </c:pt>
                <c:pt idx="34">
                  <c:v>25679</c:v>
                </c:pt>
                <c:pt idx="35">
                  <c:v>27494</c:v>
                </c:pt>
                <c:pt idx="36">
                  <c:v>29378</c:v>
                </c:pt>
                <c:pt idx="37">
                  <c:v>26680</c:v>
                </c:pt>
                <c:pt idx="38">
                  <c:v>25900</c:v>
                </c:pt>
                <c:pt idx="39">
                  <c:v>29103</c:v>
                </c:pt>
                <c:pt idx="40">
                  <c:v>27061</c:v>
                </c:pt>
                <c:pt idx="41">
                  <c:v>27407</c:v>
                </c:pt>
                <c:pt idx="42">
                  <c:v>27265</c:v>
                </c:pt>
                <c:pt idx="43">
                  <c:v>26503</c:v>
                </c:pt>
                <c:pt idx="44">
                  <c:v>27329</c:v>
                </c:pt>
                <c:pt idx="45">
                  <c:v>28423</c:v>
                </c:pt>
                <c:pt idx="46">
                  <c:v>29138</c:v>
                </c:pt>
                <c:pt idx="47">
                  <c:v>27938</c:v>
                </c:pt>
                <c:pt idx="48">
                  <c:v>27623</c:v>
                </c:pt>
                <c:pt idx="49">
                  <c:v>27413</c:v>
                </c:pt>
                <c:pt idx="50">
                  <c:v>28573</c:v>
                </c:pt>
                <c:pt idx="51">
                  <c:v>28261</c:v>
                </c:pt>
                <c:pt idx="52">
                  <c:v>26577</c:v>
                </c:pt>
                <c:pt idx="53">
                  <c:v>27070</c:v>
                </c:pt>
                <c:pt idx="54">
                  <c:v>28079</c:v>
                </c:pt>
                <c:pt idx="55">
                  <c:v>27204</c:v>
                </c:pt>
                <c:pt idx="56">
                  <c:v>28165</c:v>
                </c:pt>
                <c:pt idx="57">
                  <c:v>28647</c:v>
                </c:pt>
                <c:pt idx="58">
                  <c:v>26676</c:v>
                </c:pt>
                <c:pt idx="59">
                  <c:v>25404</c:v>
                </c:pt>
                <c:pt idx="60">
                  <c:v>28146</c:v>
                </c:pt>
                <c:pt idx="61">
                  <c:v>27415</c:v>
                </c:pt>
                <c:pt idx="62">
                  <c:v>26660</c:v>
                </c:pt>
                <c:pt idx="63">
                  <c:v>27712</c:v>
                </c:pt>
                <c:pt idx="64">
                  <c:v>27089</c:v>
                </c:pt>
                <c:pt idx="65">
                  <c:v>27233</c:v>
                </c:pt>
                <c:pt idx="66">
                  <c:v>27029</c:v>
                </c:pt>
                <c:pt idx="67">
                  <c:v>28853</c:v>
                </c:pt>
                <c:pt idx="68">
                  <c:v>28356</c:v>
                </c:pt>
                <c:pt idx="69">
                  <c:v>27118</c:v>
                </c:pt>
                <c:pt idx="70">
                  <c:v>26810</c:v>
                </c:pt>
                <c:pt idx="71">
                  <c:v>26243</c:v>
                </c:pt>
                <c:pt idx="72">
                  <c:v>27017</c:v>
                </c:pt>
                <c:pt idx="73">
                  <c:v>27617</c:v>
                </c:pt>
                <c:pt idx="74">
                  <c:v>27611</c:v>
                </c:pt>
                <c:pt idx="75">
                  <c:v>27181</c:v>
                </c:pt>
                <c:pt idx="76">
                  <c:v>25566</c:v>
                </c:pt>
                <c:pt idx="77">
                  <c:v>26712</c:v>
                </c:pt>
                <c:pt idx="78">
                  <c:v>27354</c:v>
                </c:pt>
                <c:pt idx="79">
                  <c:v>27968</c:v>
                </c:pt>
                <c:pt idx="80">
                  <c:v>30011</c:v>
                </c:pt>
                <c:pt idx="81">
                  <c:v>27108</c:v>
                </c:pt>
                <c:pt idx="82">
                  <c:v>27794</c:v>
                </c:pt>
                <c:pt idx="83">
                  <c:v>27757</c:v>
                </c:pt>
                <c:pt idx="84">
                  <c:v>28682</c:v>
                </c:pt>
                <c:pt idx="85">
                  <c:v>26093</c:v>
                </c:pt>
                <c:pt idx="86">
                  <c:v>26990</c:v>
                </c:pt>
                <c:pt idx="87">
                  <c:v>24201</c:v>
                </c:pt>
                <c:pt idx="88">
                  <c:v>26163</c:v>
                </c:pt>
                <c:pt idx="89">
                  <c:v>27723</c:v>
                </c:pt>
                <c:pt idx="90">
                  <c:v>26899</c:v>
                </c:pt>
                <c:pt idx="91">
                  <c:v>26681</c:v>
                </c:pt>
                <c:pt idx="92">
                  <c:v>26813</c:v>
                </c:pt>
                <c:pt idx="93">
                  <c:v>29197</c:v>
                </c:pt>
                <c:pt idx="94">
                  <c:v>26764</c:v>
                </c:pt>
                <c:pt idx="95">
                  <c:v>25371</c:v>
                </c:pt>
                <c:pt idx="96">
                  <c:v>25481</c:v>
                </c:pt>
                <c:pt idx="97">
                  <c:v>26311</c:v>
                </c:pt>
                <c:pt idx="98">
                  <c:v>25729</c:v>
                </c:pt>
                <c:pt idx="99">
                  <c:v>24011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69</c:v>
                </c:pt>
                <c:pt idx="1">
                  <c:v>364</c:v>
                </c:pt>
                <c:pt idx="2">
                  <c:v>69</c:v>
                </c:pt>
                <c:pt idx="3">
                  <c:v>70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67</c:v>
                </c:pt>
                <c:pt idx="14">
                  <c:v>69</c:v>
                </c:pt>
                <c:pt idx="15">
                  <c:v>68</c:v>
                </c:pt>
                <c:pt idx="16">
                  <c:v>67</c:v>
                </c:pt>
                <c:pt idx="17">
                  <c:v>67</c:v>
                </c:pt>
                <c:pt idx="18">
                  <c:v>68</c:v>
                </c:pt>
                <c:pt idx="19">
                  <c:v>82</c:v>
                </c:pt>
                <c:pt idx="20">
                  <c:v>69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74</c:v>
                </c:pt>
                <c:pt idx="25">
                  <c:v>70</c:v>
                </c:pt>
                <c:pt idx="26">
                  <c:v>103</c:v>
                </c:pt>
                <c:pt idx="27">
                  <c:v>103</c:v>
                </c:pt>
                <c:pt idx="28">
                  <c:v>69</c:v>
                </c:pt>
                <c:pt idx="29">
                  <c:v>69</c:v>
                </c:pt>
                <c:pt idx="30">
                  <c:v>68</c:v>
                </c:pt>
                <c:pt idx="31">
                  <c:v>67</c:v>
                </c:pt>
                <c:pt idx="32">
                  <c:v>68</c:v>
                </c:pt>
                <c:pt idx="33">
                  <c:v>67</c:v>
                </c:pt>
                <c:pt idx="34">
                  <c:v>70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68</c:v>
                </c:pt>
                <c:pt idx="41">
                  <c:v>70</c:v>
                </c:pt>
                <c:pt idx="42">
                  <c:v>72</c:v>
                </c:pt>
                <c:pt idx="43">
                  <c:v>101</c:v>
                </c:pt>
                <c:pt idx="44">
                  <c:v>67</c:v>
                </c:pt>
                <c:pt idx="45">
                  <c:v>68</c:v>
                </c:pt>
                <c:pt idx="46">
                  <c:v>68</c:v>
                </c:pt>
                <c:pt idx="47">
                  <c:v>71</c:v>
                </c:pt>
                <c:pt idx="48">
                  <c:v>73</c:v>
                </c:pt>
                <c:pt idx="49">
                  <c:v>67</c:v>
                </c:pt>
                <c:pt idx="50">
                  <c:v>69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67</c:v>
                </c:pt>
                <c:pt idx="55">
                  <c:v>68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101</c:v>
                </c:pt>
                <c:pt idx="60">
                  <c:v>68</c:v>
                </c:pt>
                <c:pt idx="61">
                  <c:v>74</c:v>
                </c:pt>
                <c:pt idx="62">
                  <c:v>67</c:v>
                </c:pt>
                <c:pt idx="63">
                  <c:v>69</c:v>
                </c:pt>
                <c:pt idx="64">
                  <c:v>100</c:v>
                </c:pt>
                <c:pt idx="65">
                  <c:v>81</c:v>
                </c:pt>
                <c:pt idx="66">
                  <c:v>72</c:v>
                </c:pt>
                <c:pt idx="67">
                  <c:v>67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67</c:v>
                </c:pt>
                <c:pt idx="72">
                  <c:v>69</c:v>
                </c:pt>
                <c:pt idx="73">
                  <c:v>68</c:v>
                </c:pt>
                <c:pt idx="74">
                  <c:v>69</c:v>
                </c:pt>
                <c:pt idx="75">
                  <c:v>72</c:v>
                </c:pt>
                <c:pt idx="76">
                  <c:v>70</c:v>
                </c:pt>
                <c:pt idx="77">
                  <c:v>68</c:v>
                </c:pt>
                <c:pt idx="78">
                  <c:v>69</c:v>
                </c:pt>
                <c:pt idx="79">
                  <c:v>67</c:v>
                </c:pt>
                <c:pt idx="80">
                  <c:v>67</c:v>
                </c:pt>
                <c:pt idx="81">
                  <c:v>72</c:v>
                </c:pt>
                <c:pt idx="82">
                  <c:v>68</c:v>
                </c:pt>
                <c:pt idx="83">
                  <c:v>68</c:v>
                </c:pt>
                <c:pt idx="84">
                  <c:v>75</c:v>
                </c:pt>
                <c:pt idx="85">
                  <c:v>67</c:v>
                </c:pt>
                <c:pt idx="86">
                  <c:v>67</c:v>
                </c:pt>
                <c:pt idx="87">
                  <c:v>68</c:v>
                </c:pt>
                <c:pt idx="88">
                  <c:v>71</c:v>
                </c:pt>
                <c:pt idx="89">
                  <c:v>103</c:v>
                </c:pt>
                <c:pt idx="90">
                  <c:v>67</c:v>
                </c:pt>
                <c:pt idx="91">
                  <c:v>82</c:v>
                </c:pt>
                <c:pt idx="92">
                  <c:v>81</c:v>
                </c:pt>
                <c:pt idx="93">
                  <c:v>67</c:v>
                </c:pt>
                <c:pt idx="94">
                  <c:v>68</c:v>
                </c:pt>
                <c:pt idx="95">
                  <c:v>67</c:v>
                </c:pt>
                <c:pt idx="96">
                  <c:v>81</c:v>
                </c:pt>
                <c:pt idx="97">
                  <c:v>68</c:v>
                </c:pt>
                <c:pt idx="98">
                  <c:v>68</c:v>
                </c:pt>
                <c:pt idx="99">
                  <c:v>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78</c:v>
                </c:pt>
                <c:pt idx="2">
                  <c:v>84</c:v>
                </c:pt>
                <c:pt idx="3">
                  <c:v>77</c:v>
                </c:pt>
                <c:pt idx="4">
                  <c:v>79</c:v>
                </c:pt>
                <c:pt idx="5">
                  <c:v>77</c:v>
                </c:pt>
                <c:pt idx="6">
                  <c:v>81</c:v>
                </c:pt>
                <c:pt idx="7">
                  <c:v>80</c:v>
                </c:pt>
                <c:pt idx="8">
                  <c:v>78</c:v>
                </c:pt>
                <c:pt idx="9">
                  <c:v>118</c:v>
                </c:pt>
                <c:pt idx="10">
                  <c:v>84</c:v>
                </c:pt>
                <c:pt idx="11">
                  <c:v>77</c:v>
                </c:pt>
                <c:pt idx="12">
                  <c:v>79</c:v>
                </c:pt>
                <c:pt idx="13">
                  <c:v>77</c:v>
                </c:pt>
                <c:pt idx="14">
                  <c:v>78</c:v>
                </c:pt>
                <c:pt idx="15">
                  <c:v>78</c:v>
                </c:pt>
                <c:pt idx="16">
                  <c:v>128</c:v>
                </c:pt>
                <c:pt idx="17">
                  <c:v>77</c:v>
                </c:pt>
                <c:pt idx="18">
                  <c:v>79</c:v>
                </c:pt>
                <c:pt idx="19">
                  <c:v>77</c:v>
                </c:pt>
                <c:pt idx="20">
                  <c:v>80</c:v>
                </c:pt>
                <c:pt idx="21">
                  <c:v>81</c:v>
                </c:pt>
                <c:pt idx="22">
                  <c:v>78</c:v>
                </c:pt>
                <c:pt idx="23">
                  <c:v>81</c:v>
                </c:pt>
                <c:pt idx="24">
                  <c:v>78</c:v>
                </c:pt>
                <c:pt idx="25">
                  <c:v>93</c:v>
                </c:pt>
                <c:pt idx="26">
                  <c:v>97</c:v>
                </c:pt>
                <c:pt idx="27">
                  <c:v>77</c:v>
                </c:pt>
                <c:pt idx="28">
                  <c:v>78</c:v>
                </c:pt>
                <c:pt idx="29">
                  <c:v>78</c:v>
                </c:pt>
                <c:pt idx="30">
                  <c:v>77</c:v>
                </c:pt>
                <c:pt idx="31">
                  <c:v>78</c:v>
                </c:pt>
                <c:pt idx="32">
                  <c:v>78</c:v>
                </c:pt>
                <c:pt idx="33">
                  <c:v>82</c:v>
                </c:pt>
                <c:pt idx="34">
                  <c:v>78</c:v>
                </c:pt>
                <c:pt idx="35">
                  <c:v>78</c:v>
                </c:pt>
                <c:pt idx="36">
                  <c:v>126</c:v>
                </c:pt>
                <c:pt idx="37">
                  <c:v>78</c:v>
                </c:pt>
                <c:pt idx="38">
                  <c:v>77</c:v>
                </c:pt>
                <c:pt idx="39">
                  <c:v>77</c:v>
                </c:pt>
                <c:pt idx="40">
                  <c:v>82</c:v>
                </c:pt>
                <c:pt idx="41">
                  <c:v>84</c:v>
                </c:pt>
                <c:pt idx="42">
                  <c:v>80</c:v>
                </c:pt>
                <c:pt idx="43">
                  <c:v>79</c:v>
                </c:pt>
                <c:pt idx="44">
                  <c:v>77</c:v>
                </c:pt>
                <c:pt idx="45">
                  <c:v>78</c:v>
                </c:pt>
                <c:pt idx="46">
                  <c:v>77</c:v>
                </c:pt>
                <c:pt idx="47">
                  <c:v>80</c:v>
                </c:pt>
                <c:pt idx="48">
                  <c:v>78</c:v>
                </c:pt>
                <c:pt idx="49">
                  <c:v>79</c:v>
                </c:pt>
                <c:pt idx="50">
                  <c:v>77</c:v>
                </c:pt>
                <c:pt idx="51">
                  <c:v>78</c:v>
                </c:pt>
                <c:pt idx="52">
                  <c:v>77</c:v>
                </c:pt>
                <c:pt idx="53">
                  <c:v>78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81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79</c:v>
                </c:pt>
                <c:pt idx="62">
                  <c:v>77</c:v>
                </c:pt>
                <c:pt idx="63">
                  <c:v>78</c:v>
                </c:pt>
                <c:pt idx="64">
                  <c:v>78</c:v>
                </c:pt>
                <c:pt idx="65">
                  <c:v>79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79</c:v>
                </c:pt>
                <c:pt idx="70">
                  <c:v>125</c:v>
                </c:pt>
                <c:pt idx="71">
                  <c:v>77</c:v>
                </c:pt>
                <c:pt idx="72">
                  <c:v>82</c:v>
                </c:pt>
                <c:pt idx="73">
                  <c:v>94</c:v>
                </c:pt>
                <c:pt idx="74">
                  <c:v>78</c:v>
                </c:pt>
                <c:pt idx="75">
                  <c:v>77</c:v>
                </c:pt>
                <c:pt idx="76">
                  <c:v>77</c:v>
                </c:pt>
                <c:pt idx="77">
                  <c:v>116</c:v>
                </c:pt>
                <c:pt idx="78">
                  <c:v>77</c:v>
                </c:pt>
                <c:pt idx="79">
                  <c:v>78</c:v>
                </c:pt>
                <c:pt idx="80">
                  <c:v>84</c:v>
                </c:pt>
                <c:pt idx="81">
                  <c:v>206</c:v>
                </c:pt>
                <c:pt idx="82">
                  <c:v>79</c:v>
                </c:pt>
                <c:pt idx="83">
                  <c:v>78</c:v>
                </c:pt>
                <c:pt idx="84">
                  <c:v>77</c:v>
                </c:pt>
                <c:pt idx="85">
                  <c:v>121</c:v>
                </c:pt>
                <c:pt idx="86">
                  <c:v>95</c:v>
                </c:pt>
                <c:pt idx="87">
                  <c:v>79</c:v>
                </c:pt>
                <c:pt idx="88">
                  <c:v>79</c:v>
                </c:pt>
                <c:pt idx="89">
                  <c:v>82</c:v>
                </c:pt>
                <c:pt idx="90">
                  <c:v>77</c:v>
                </c:pt>
                <c:pt idx="91">
                  <c:v>79</c:v>
                </c:pt>
                <c:pt idx="92">
                  <c:v>77</c:v>
                </c:pt>
                <c:pt idx="93">
                  <c:v>77</c:v>
                </c:pt>
                <c:pt idx="94">
                  <c:v>395</c:v>
                </c:pt>
                <c:pt idx="95">
                  <c:v>77</c:v>
                </c:pt>
                <c:pt idx="96">
                  <c:v>78</c:v>
                </c:pt>
                <c:pt idx="97">
                  <c:v>408</c:v>
                </c:pt>
                <c:pt idx="98">
                  <c:v>78</c:v>
                </c:pt>
                <c:pt idx="99">
                  <c:v>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76</c:v>
                </c:pt>
                <c:pt idx="1">
                  <c:v>72</c:v>
                </c:pt>
                <c:pt idx="2">
                  <c:v>94</c:v>
                </c:pt>
                <c:pt idx="3">
                  <c:v>77</c:v>
                </c:pt>
                <c:pt idx="4">
                  <c:v>73</c:v>
                </c:pt>
                <c:pt idx="5">
                  <c:v>71</c:v>
                </c:pt>
                <c:pt idx="6">
                  <c:v>74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74</c:v>
                </c:pt>
                <c:pt idx="11">
                  <c:v>72</c:v>
                </c:pt>
                <c:pt idx="12">
                  <c:v>78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75</c:v>
                </c:pt>
                <c:pt idx="17">
                  <c:v>71</c:v>
                </c:pt>
                <c:pt idx="18">
                  <c:v>72</c:v>
                </c:pt>
                <c:pt idx="19">
                  <c:v>71</c:v>
                </c:pt>
                <c:pt idx="20">
                  <c:v>73</c:v>
                </c:pt>
                <c:pt idx="21">
                  <c:v>71</c:v>
                </c:pt>
                <c:pt idx="22">
                  <c:v>82</c:v>
                </c:pt>
                <c:pt idx="23">
                  <c:v>79</c:v>
                </c:pt>
                <c:pt idx="24">
                  <c:v>73</c:v>
                </c:pt>
                <c:pt idx="25">
                  <c:v>72</c:v>
                </c:pt>
                <c:pt idx="26">
                  <c:v>110</c:v>
                </c:pt>
                <c:pt idx="27">
                  <c:v>71</c:v>
                </c:pt>
                <c:pt idx="28">
                  <c:v>72</c:v>
                </c:pt>
                <c:pt idx="29">
                  <c:v>72</c:v>
                </c:pt>
                <c:pt idx="30">
                  <c:v>71</c:v>
                </c:pt>
                <c:pt idx="31">
                  <c:v>73</c:v>
                </c:pt>
                <c:pt idx="32">
                  <c:v>72</c:v>
                </c:pt>
                <c:pt idx="33">
                  <c:v>75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73</c:v>
                </c:pt>
                <c:pt idx="39">
                  <c:v>71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73</c:v>
                </c:pt>
                <c:pt idx="48">
                  <c:v>72</c:v>
                </c:pt>
                <c:pt idx="49">
                  <c:v>71</c:v>
                </c:pt>
                <c:pt idx="50">
                  <c:v>74</c:v>
                </c:pt>
                <c:pt idx="51">
                  <c:v>72</c:v>
                </c:pt>
                <c:pt idx="52">
                  <c:v>417</c:v>
                </c:pt>
                <c:pt idx="53">
                  <c:v>72</c:v>
                </c:pt>
                <c:pt idx="54">
                  <c:v>71</c:v>
                </c:pt>
                <c:pt idx="55">
                  <c:v>71</c:v>
                </c:pt>
                <c:pt idx="56">
                  <c:v>72</c:v>
                </c:pt>
                <c:pt idx="57">
                  <c:v>72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73</c:v>
                </c:pt>
                <c:pt idx="62">
                  <c:v>71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111</c:v>
                </c:pt>
                <c:pt idx="67">
                  <c:v>73</c:v>
                </c:pt>
                <c:pt idx="68">
                  <c:v>72</c:v>
                </c:pt>
                <c:pt idx="69">
                  <c:v>73</c:v>
                </c:pt>
                <c:pt idx="70">
                  <c:v>72</c:v>
                </c:pt>
                <c:pt idx="71">
                  <c:v>71</c:v>
                </c:pt>
                <c:pt idx="72">
                  <c:v>74</c:v>
                </c:pt>
                <c:pt idx="73">
                  <c:v>73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72</c:v>
                </c:pt>
                <c:pt idx="79">
                  <c:v>73</c:v>
                </c:pt>
                <c:pt idx="80">
                  <c:v>614</c:v>
                </c:pt>
                <c:pt idx="81">
                  <c:v>71</c:v>
                </c:pt>
                <c:pt idx="82">
                  <c:v>74</c:v>
                </c:pt>
                <c:pt idx="83">
                  <c:v>72</c:v>
                </c:pt>
                <c:pt idx="84">
                  <c:v>71</c:v>
                </c:pt>
                <c:pt idx="85">
                  <c:v>119</c:v>
                </c:pt>
                <c:pt idx="86">
                  <c:v>73</c:v>
                </c:pt>
                <c:pt idx="87">
                  <c:v>72</c:v>
                </c:pt>
                <c:pt idx="88">
                  <c:v>73</c:v>
                </c:pt>
                <c:pt idx="89">
                  <c:v>72</c:v>
                </c:pt>
                <c:pt idx="90">
                  <c:v>71</c:v>
                </c:pt>
                <c:pt idx="91">
                  <c:v>72</c:v>
                </c:pt>
                <c:pt idx="92">
                  <c:v>72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204</c:v>
                </c:pt>
                <c:pt idx="97">
                  <c:v>71</c:v>
                </c:pt>
                <c:pt idx="98">
                  <c:v>72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116</c:v>
                </c:pt>
                <c:pt idx="1">
                  <c:v>107</c:v>
                </c:pt>
                <c:pt idx="2">
                  <c:v>113</c:v>
                </c:pt>
                <c:pt idx="3">
                  <c:v>132</c:v>
                </c:pt>
                <c:pt idx="4">
                  <c:v>115</c:v>
                </c:pt>
                <c:pt idx="5">
                  <c:v>107</c:v>
                </c:pt>
                <c:pt idx="6">
                  <c:v>107</c:v>
                </c:pt>
                <c:pt idx="7">
                  <c:v>107</c:v>
                </c:pt>
                <c:pt idx="8">
                  <c:v>107</c:v>
                </c:pt>
                <c:pt idx="9">
                  <c:v>108</c:v>
                </c:pt>
                <c:pt idx="10">
                  <c:v>107</c:v>
                </c:pt>
                <c:pt idx="11">
                  <c:v>153</c:v>
                </c:pt>
                <c:pt idx="12">
                  <c:v>107</c:v>
                </c:pt>
                <c:pt idx="13">
                  <c:v>106</c:v>
                </c:pt>
                <c:pt idx="14">
                  <c:v>107</c:v>
                </c:pt>
                <c:pt idx="15">
                  <c:v>108</c:v>
                </c:pt>
                <c:pt idx="16">
                  <c:v>106</c:v>
                </c:pt>
                <c:pt idx="17">
                  <c:v>107</c:v>
                </c:pt>
                <c:pt idx="18">
                  <c:v>107</c:v>
                </c:pt>
                <c:pt idx="19">
                  <c:v>107</c:v>
                </c:pt>
                <c:pt idx="20">
                  <c:v>108</c:v>
                </c:pt>
                <c:pt idx="21">
                  <c:v>112</c:v>
                </c:pt>
                <c:pt idx="22">
                  <c:v>148</c:v>
                </c:pt>
                <c:pt idx="23">
                  <c:v>107</c:v>
                </c:pt>
                <c:pt idx="24">
                  <c:v>108</c:v>
                </c:pt>
                <c:pt idx="25">
                  <c:v>106</c:v>
                </c:pt>
                <c:pt idx="26">
                  <c:v>107</c:v>
                </c:pt>
                <c:pt idx="27">
                  <c:v>107</c:v>
                </c:pt>
                <c:pt idx="28">
                  <c:v>109</c:v>
                </c:pt>
                <c:pt idx="29">
                  <c:v>107</c:v>
                </c:pt>
                <c:pt idx="30">
                  <c:v>137</c:v>
                </c:pt>
                <c:pt idx="31">
                  <c:v>114</c:v>
                </c:pt>
                <c:pt idx="32">
                  <c:v>107</c:v>
                </c:pt>
                <c:pt idx="33">
                  <c:v>108</c:v>
                </c:pt>
                <c:pt idx="34">
                  <c:v>107</c:v>
                </c:pt>
                <c:pt idx="35">
                  <c:v>107</c:v>
                </c:pt>
                <c:pt idx="36">
                  <c:v>110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107</c:v>
                </c:pt>
                <c:pt idx="41">
                  <c:v>108</c:v>
                </c:pt>
                <c:pt idx="42">
                  <c:v>106</c:v>
                </c:pt>
                <c:pt idx="43">
                  <c:v>107</c:v>
                </c:pt>
                <c:pt idx="44">
                  <c:v>106</c:v>
                </c:pt>
                <c:pt idx="45">
                  <c:v>107</c:v>
                </c:pt>
                <c:pt idx="46">
                  <c:v>117</c:v>
                </c:pt>
                <c:pt idx="47">
                  <c:v>137</c:v>
                </c:pt>
                <c:pt idx="48">
                  <c:v>107</c:v>
                </c:pt>
                <c:pt idx="49">
                  <c:v>107</c:v>
                </c:pt>
                <c:pt idx="50">
                  <c:v>106</c:v>
                </c:pt>
                <c:pt idx="51">
                  <c:v>109</c:v>
                </c:pt>
                <c:pt idx="52">
                  <c:v>106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148</c:v>
                </c:pt>
                <c:pt idx="59">
                  <c:v>107</c:v>
                </c:pt>
                <c:pt idx="60">
                  <c:v>131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106</c:v>
                </c:pt>
                <c:pt idx="65">
                  <c:v>105</c:v>
                </c:pt>
                <c:pt idx="66">
                  <c:v>105</c:v>
                </c:pt>
                <c:pt idx="67">
                  <c:v>106</c:v>
                </c:pt>
                <c:pt idx="68">
                  <c:v>474</c:v>
                </c:pt>
                <c:pt idx="69">
                  <c:v>106</c:v>
                </c:pt>
                <c:pt idx="70">
                  <c:v>104</c:v>
                </c:pt>
                <c:pt idx="71">
                  <c:v>103</c:v>
                </c:pt>
                <c:pt idx="72">
                  <c:v>104</c:v>
                </c:pt>
                <c:pt idx="73">
                  <c:v>104</c:v>
                </c:pt>
                <c:pt idx="74">
                  <c:v>103</c:v>
                </c:pt>
                <c:pt idx="75">
                  <c:v>103</c:v>
                </c:pt>
                <c:pt idx="76">
                  <c:v>153</c:v>
                </c:pt>
                <c:pt idx="77">
                  <c:v>103</c:v>
                </c:pt>
                <c:pt idx="78">
                  <c:v>108</c:v>
                </c:pt>
                <c:pt idx="79">
                  <c:v>104</c:v>
                </c:pt>
                <c:pt idx="80">
                  <c:v>101</c:v>
                </c:pt>
                <c:pt idx="81">
                  <c:v>102</c:v>
                </c:pt>
                <c:pt idx="82">
                  <c:v>102</c:v>
                </c:pt>
                <c:pt idx="83">
                  <c:v>101</c:v>
                </c:pt>
                <c:pt idx="84">
                  <c:v>103</c:v>
                </c:pt>
                <c:pt idx="85">
                  <c:v>104</c:v>
                </c:pt>
                <c:pt idx="86">
                  <c:v>101</c:v>
                </c:pt>
                <c:pt idx="87">
                  <c:v>106</c:v>
                </c:pt>
                <c:pt idx="88">
                  <c:v>101</c:v>
                </c:pt>
                <c:pt idx="89">
                  <c:v>105</c:v>
                </c:pt>
                <c:pt idx="90">
                  <c:v>147</c:v>
                </c:pt>
                <c:pt idx="91">
                  <c:v>102</c:v>
                </c:pt>
                <c:pt idx="92">
                  <c:v>134</c:v>
                </c:pt>
                <c:pt idx="93">
                  <c:v>100</c:v>
                </c:pt>
                <c:pt idx="94">
                  <c:v>100</c:v>
                </c:pt>
                <c:pt idx="95">
                  <c:v>97</c:v>
                </c:pt>
                <c:pt idx="96">
                  <c:v>97</c:v>
                </c:pt>
                <c:pt idx="97">
                  <c:v>96</c:v>
                </c:pt>
                <c:pt idx="98">
                  <c:v>96</c:v>
                </c:pt>
                <c:pt idx="99">
                  <c:v>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30014</c:v>
                </c:pt>
                <c:pt idx="1">
                  <c:v>28038</c:v>
                </c:pt>
                <c:pt idx="2">
                  <c:v>29548</c:v>
                </c:pt>
                <c:pt idx="3">
                  <c:v>28646</c:v>
                </c:pt>
                <c:pt idx="4">
                  <c:v>29354</c:v>
                </c:pt>
                <c:pt idx="5">
                  <c:v>28824</c:v>
                </c:pt>
                <c:pt idx="6">
                  <c:v>28391</c:v>
                </c:pt>
                <c:pt idx="7">
                  <c:v>28793</c:v>
                </c:pt>
                <c:pt idx="8">
                  <c:v>28399</c:v>
                </c:pt>
                <c:pt idx="9">
                  <c:v>28375</c:v>
                </c:pt>
                <c:pt idx="10">
                  <c:v>28832</c:v>
                </c:pt>
                <c:pt idx="11">
                  <c:v>29234</c:v>
                </c:pt>
                <c:pt idx="12">
                  <c:v>28785</c:v>
                </c:pt>
                <c:pt idx="13">
                  <c:v>28650</c:v>
                </c:pt>
                <c:pt idx="14">
                  <c:v>28382</c:v>
                </c:pt>
                <c:pt idx="15">
                  <c:v>28633</c:v>
                </c:pt>
                <c:pt idx="16">
                  <c:v>29035</c:v>
                </c:pt>
                <c:pt idx="17">
                  <c:v>29151</c:v>
                </c:pt>
                <c:pt idx="18">
                  <c:v>28794</c:v>
                </c:pt>
                <c:pt idx="19">
                  <c:v>28713</c:v>
                </c:pt>
                <c:pt idx="20">
                  <c:v>29237</c:v>
                </c:pt>
                <c:pt idx="21">
                  <c:v>29290</c:v>
                </c:pt>
                <c:pt idx="22">
                  <c:v>29211</c:v>
                </c:pt>
                <c:pt idx="23">
                  <c:v>29529</c:v>
                </c:pt>
                <c:pt idx="24">
                  <c:v>29643</c:v>
                </c:pt>
                <c:pt idx="25">
                  <c:v>28644</c:v>
                </c:pt>
                <c:pt idx="26">
                  <c:v>28974</c:v>
                </c:pt>
                <c:pt idx="27">
                  <c:v>28985</c:v>
                </c:pt>
                <c:pt idx="28">
                  <c:v>28151</c:v>
                </c:pt>
                <c:pt idx="29">
                  <c:v>28635</c:v>
                </c:pt>
                <c:pt idx="30">
                  <c:v>28470</c:v>
                </c:pt>
                <c:pt idx="31">
                  <c:v>28746</c:v>
                </c:pt>
                <c:pt idx="32">
                  <c:v>29346</c:v>
                </c:pt>
                <c:pt idx="33">
                  <c:v>29775</c:v>
                </c:pt>
                <c:pt idx="34">
                  <c:v>28738</c:v>
                </c:pt>
                <c:pt idx="35">
                  <c:v>29096</c:v>
                </c:pt>
                <c:pt idx="36">
                  <c:v>28283</c:v>
                </c:pt>
                <c:pt idx="37">
                  <c:v>28724</c:v>
                </c:pt>
                <c:pt idx="38">
                  <c:v>29131</c:v>
                </c:pt>
                <c:pt idx="39">
                  <c:v>28456</c:v>
                </c:pt>
                <c:pt idx="40">
                  <c:v>29790</c:v>
                </c:pt>
                <c:pt idx="41">
                  <c:v>29301</c:v>
                </c:pt>
                <c:pt idx="42">
                  <c:v>28380</c:v>
                </c:pt>
                <c:pt idx="43">
                  <c:v>28776</c:v>
                </c:pt>
                <c:pt idx="44">
                  <c:v>28362</c:v>
                </c:pt>
                <c:pt idx="45">
                  <c:v>28418</c:v>
                </c:pt>
                <c:pt idx="46">
                  <c:v>28680</c:v>
                </c:pt>
                <c:pt idx="47">
                  <c:v>28729</c:v>
                </c:pt>
                <c:pt idx="48">
                  <c:v>28658</c:v>
                </c:pt>
                <c:pt idx="49">
                  <c:v>28738</c:v>
                </c:pt>
                <c:pt idx="50">
                  <c:v>28878</c:v>
                </c:pt>
                <c:pt idx="51">
                  <c:v>28641</c:v>
                </c:pt>
                <c:pt idx="52">
                  <c:v>29723</c:v>
                </c:pt>
                <c:pt idx="53">
                  <c:v>28445</c:v>
                </c:pt>
                <c:pt idx="54">
                  <c:v>29097</c:v>
                </c:pt>
                <c:pt idx="55">
                  <c:v>28260</c:v>
                </c:pt>
                <c:pt idx="56">
                  <c:v>29437</c:v>
                </c:pt>
                <c:pt idx="57">
                  <c:v>29135</c:v>
                </c:pt>
                <c:pt idx="58">
                  <c:v>28482</c:v>
                </c:pt>
                <c:pt idx="59">
                  <c:v>28891</c:v>
                </c:pt>
                <c:pt idx="60">
                  <c:v>28308</c:v>
                </c:pt>
                <c:pt idx="61">
                  <c:v>27995</c:v>
                </c:pt>
                <c:pt idx="62">
                  <c:v>27697</c:v>
                </c:pt>
                <c:pt idx="63">
                  <c:v>28393</c:v>
                </c:pt>
                <c:pt idx="64">
                  <c:v>28307</c:v>
                </c:pt>
                <c:pt idx="65">
                  <c:v>28388</c:v>
                </c:pt>
                <c:pt idx="66">
                  <c:v>28534</c:v>
                </c:pt>
                <c:pt idx="67">
                  <c:v>28064</c:v>
                </c:pt>
                <c:pt idx="68">
                  <c:v>28075</c:v>
                </c:pt>
                <c:pt idx="69">
                  <c:v>27390</c:v>
                </c:pt>
                <c:pt idx="70">
                  <c:v>28293</c:v>
                </c:pt>
                <c:pt idx="71">
                  <c:v>27156</c:v>
                </c:pt>
                <c:pt idx="72">
                  <c:v>27781</c:v>
                </c:pt>
                <c:pt idx="73">
                  <c:v>28569</c:v>
                </c:pt>
                <c:pt idx="74">
                  <c:v>28337</c:v>
                </c:pt>
                <c:pt idx="75">
                  <c:v>28141</c:v>
                </c:pt>
                <c:pt idx="76">
                  <c:v>27744</c:v>
                </c:pt>
                <c:pt idx="77">
                  <c:v>27718</c:v>
                </c:pt>
                <c:pt idx="78">
                  <c:v>28164</c:v>
                </c:pt>
                <c:pt idx="79">
                  <c:v>28095</c:v>
                </c:pt>
                <c:pt idx="80">
                  <c:v>28157</c:v>
                </c:pt>
                <c:pt idx="81">
                  <c:v>27791</c:v>
                </c:pt>
                <c:pt idx="82">
                  <c:v>27950</c:v>
                </c:pt>
                <c:pt idx="83">
                  <c:v>27372</c:v>
                </c:pt>
                <c:pt idx="84">
                  <c:v>27925</c:v>
                </c:pt>
                <c:pt idx="85">
                  <c:v>27280</c:v>
                </c:pt>
                <c:pt idx="86">
                  <c:v>27782</c:v>
                </c:pt>
                <c:pt idx="87">
                  <c:v>27848</c:v>
                </c:pt>
                <c:pt idx="88">
                  <c:v>27559</c:v>
                </c:pt>
                <c:pt idx="89">
                  <c:v>27924</c:v>
                </c:pt>
                <c:pt idx="90">
                  <c:v>27272</c:v>
                </c:pt>
                <c:pt idx="91">
                  <c:v>27972</c:v>
                </c:pt>
                <c:pt idx="92">
                  <c:v>27481</c:v>
                </c:pt>
                <c:pt idx="93">
                  <c:v>26485</c:v>
                </c:pt>
                <c:pt idx="94">
                  <c:v>27032</c:v>
                </c:pt>
                <c:pt idx="95">
                  <c:v>27254</c:v>
                </c:pt>
                <c:pt idx="96">
                  <c:v>26432</c:v>
                </c:pt>
                <c:pt idx="97">
                  <c:v>27196</c:v>
                </c:pt>
                <c:pt idx="98">
                  <c:v>27051</c:v>
                </c:pt>
                <c:pt idx="99">
                  <c:v>27288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60</c:v>
                </c:pt>
                <c:pt idx="1">
                  <c:v>47</c:v>
                </c:pt>
                <c:pt idx="2">
                  <c:v>48</c:v>
                </c:pt>
                <c:pt idx="3">
                  <c:v>48</c:v>
                </c:pt>
                <c:pt idx="4">
                  <c:v>47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79</c:v>
                </c:pt>
                <c:pt idx="9">
                  <c:v>46</c:v>
                </c:pt>
                <c:pt idx="10">
                  <c:v>48</c:v>
                </c:pt>
                <c:pt idx="11">
                  <c:v>63</c:v>
                </c:pt>
                <c:pt idx="12">
                  <c:v>49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48</c:v>
                </c:pt>
                <c:pt idx="17">
                  <c:v>200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52</c:v>
                </c:pt>
                <c:pt idx="25">
                  <c:v>79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48</c:v>
                </c:pt>
                <c:pt idx="31">
                  <c:v>48</c:v>
                </c:pt>
                <c:pt idx="32">
                  <c:v>47</c:v>
                </c:pt>
                <c:pt idx="33">
                  <c:v>48</c:v>
                </c:pt>
                <c:pt idx="34">
                  <c:v>48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47</c:v>
                </c:pt>
                <c:pt idx="42">
                  <c:v>47</c:v>
                </c:pt>
                <c:pt idx="43">
                  <c:v>52</c:v>
                </c:pt>
                <c:pt idx="44">
                  <c:v>47</c:v>
                </c:pt>
                <c:pt idx="45">
                  <c:v>50</c:v>
                </c:pt>
                <c:pt idx="46">
                  <c:v>47</c:v>
                </c:pt>
                <c:pt idx="47">
                  <c:v>55</c:v>
                </c:pt>
                <c:pt idx="48">
                  <c:v>47</c:v>
                </c:pt>
                <c:pt idx="49">
                  <c:v>47</c:v>
                </c:pt>
                <c:pt idx="50">
                  <c:v>49</c:v>
                </c:pt>
                <c:pt idx="51">
                  <c:v>48</c:v>
                </c:pt>
                <c:pt idx="52">
                  <c:v>51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418</c:v>
                </c:pt>
                <c:pt idx="57">
                  <c:v>48</c:v>
                </c:pt>
                <c:pt idx="58">
                  <c:v>47</c:v>
                </c:pt>
                <c:pt idx="59">
                  <c:v>48</c:v>
                </c:pt>
                <c:pt idx="60">
                  <c:v>47</c:v>
                </c:pt>
                <c:pt idx="61">
                  <c:v>47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47</c:v>
                </c:pt>
                <c:pt idx="66">
                  <c:v>50</c:v>
                </c:pt>
                <c:pt idx="67">
                  <c:v>47</c:v>
                </c:pt>
                <c:pt idx="68">
                  <c:v>50</c:v>
                </c:pt>
                <c:pt idx="69">
                  <c:v>48</c:v>
                </c:pt>
                <c:pt idx="70">
                  <c:v>48</c:v>
                </c:pt>
                <c:pt idx="71">
                  <c:v>47</c:v>
                </c:pt>
                <c:pt idx="72">
                  <c:v>48</c:v>
                </c:pt>
                <c:pt idx="73">
                  <c:v>47</c:v>
                </c:pt>
                <c:pt idx="74">
                  <c:v>52</c:v>
                </c:pt>
                <c:pt idx="75">
                  <c:v>47</c:v>
                </c:pt>
                <c:pt idx="76">
                  <c:v>47</c:v>
                </c:pt>
                <c:pt idx="77">
                  <c:v>48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48</c:v>
                </c:pt>
                <c:pt idx="82">
                  <c:v>167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47</c:v>
                </c:pt>
                <c:pt idx="92">
                  <c:v>74</c:v>
                </c:pt>
                <c:pt idx="93">
                  <c:v>47</c:v>
                </c:pt>
                <c:pt idx="94">
                  <c:v>56</c:v>
                </c:pt>
                <c:pt idx="95">
                  <c:v>49</c:v>
                </c:pt>
                <c:pt idx="96">
                  <c:v>47</c:v>
                </c:pt>
                <c:pt idx="97">
                  <c:v>48</c:v>
                </c:pt>
                <c:pt idx="98">
                  <c:v>48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7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53</c:v>
                </c:pt>
                <c:pt idx="1">
                  <c:v>33</c:v>
                </c:pt>
                <c:pt idx="2">
                  <c:v>28</c:v>
                </c:pt>
                <c:pt idx="3">
                  <c:v>28</c:v>
                </c:pt>
                <c:pt idx="4">
                  <c:v>25</c:v>
                </c:pt>
                <c:pt idx="5">
                  <c:v>37</c:v>
                </c:pt>
                <c:pt idx="6">
                  <c:v>27</c:v>
                </c:pt>
                <c:pt idx="7">
                  <c:v>26</c:v>
                </c:pt>
                <c:pt idx="8">
                  <c:v>35</c:v>
                </c:pt>
                <c:pt idx="9">
                  <c:v>26</c:v>
                </c:pt>
                <c:pt idx="10">
                  <c:v>56</c:v>
                </c:pt>
                <c:pt idx="11">
                  <c:v>25</c:v>
                </c:pt>
                <c:pt idx="12">
                  <c:v>28</c:v>
                </c:pt>
                <c:pt idx="13">
                  <c:v>28</c:v>
                </c:pt>
                <c:pt idx="14">
                  <c:v>52</c:v>
                </c:pt>
                <c:pt idx="15">
                  <c:v>27</c:v>
                </c:pt>
                <c:pt idx="16">
                  <c:v>37</c:v>
                </c:pt>
                <c:pt idx="17">
                  <c:v>34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26</c:v>
                </c:pt>
                <c:pt idx="25">
                  <c:v>32</c:v>
                </c:pt>
                <c:pt idx="26">
                  <c:v>41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28</c:v>
                </c:pt>
                <c:pt idx="33">
                  <c:v>35</c:v>
                </c:pt>
                <c:pt idx="34">
                  <c:v>25</c:v>
                </c:pt>
                <c:pt idx="35">
                  <c:v>34</c:v>
                </c:pt>
                <c:pt idx="36">
                  <c:v>28</c:v>
                </c:pt>
                <c:pt idx="37">
                  <c:v>28</c:v>
                </c:pt>
                <c:pt idx="38">
                  <c:v>29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28</c:v>
                </c:pt>
                <c:pt idx="43">
                  <c:v>26</c:v>
                </c:pt>
                <c:pt idx="44">
                  <c:v>33</c:v>
                </c:pt>
                <c:pt idx="45">
                  <c:v>29</c:v>
                </c:pt>
                <c:pt idx="46">
                  <c:v>25</c:v>
                </c:pt>
                <c:pt idx="47">
                  <c:v>45</c:v>
                </c:pt>
                <c:pt idx="48">
                  <c:v>26</c:v>
                </c:pt>
                <c:pt idx="49">
                  <c:v>62</c:v>
                </c:pt>
                <c:pt idx="50">
                  <c:v>27</c:v>
                </c:pt>
                <c:pt idx="51">
                  <c:v>36</c:v>
                </c:pt>
                <c:pt idx="52">
                  <c:v>29</c:v>
                </c:pt>
                <c:pt idx="53">
                  <c:v>27</c:v>
                </c:pt>
                <c:pt idx="54">
                  <c:v>31</c:v>
                </c:pt>
                <c:pt idx="55">
                  <c:v>27</c:v>
                </c:pt>
                <c:pt idx="56">
                  <c:v>28</c:v>
                </c:pt>
                <c:pt idx="57">
                  <c:v>27</c:v>
                </c:pt>
                <c:pt idx="58">
                  <c:v>37</c:v>
                </c:pt>
                <c:pt idx="59">
                  <c:v>27</c:v>
                </c:pt>
                <c:pt idx="60">
                  <c:v>35</c:v>
                </c:pt>
                <c:pt idx="61">
                  <c:v>25</c:v>
                </c:pt>
                <c:pt idx="62">
                  <c:v>36</c:v>
                </c:pt>
                <c:pt idx="63">
                  <c:v>28</c:v>
                </c:pt>
                <c:pt idx="64">
                  <c:v>30</c:v>
                </c:pt>
                <c:pt idx="65">
                  <c:v>25</c:v>
                </c:pt>
                <c:pt idx="66">
                  <c:v>29</c:v>
                </c:pt>
                <c:pt idx="67">
                  <c:v>29</c:v>
                </c:pt>
                <c:pt idx="68">
                  <c:v>43</c:v>
                </c:pt>
                <c:pt idx="69">
                  <c:v>29</c:v>
                </c:pt>
                <c:pt idx="70">
                  <c:v>28</c:v>
                </c:pt>
                <c:pt idx="71">
                  <c:v>26</c:v>
                </c:pt>
                <c:pt idx="72">
                  <c:v>29</c:v>
                </c:pt>
                <c:pt idx="73">
                  <c:v>561</c:v>
                </c:pt>
                <c:pt idx="74">
                  <c:v>28</c:v>
                </c:pt>
                <c:pt idx="75">
                  <c:v>33</c:v>
                </c:pt>
                <c:pt idx="76">
                  <c:v>27</c:v>
                </c:pt>
                <c:pt idx="77">
                  <c:v>27</c:v>
                </c:pt>
                <c:pt idx="78">
                  <c:v>35</c:v>
                </c:pt>
                <c:pt idx="79">
                  <c:v>28</c:v>
                </c:pt>
                <c:pt idx="80">
                  <c:v>31</c:v>
                </c:pt>
                <c:pt idx="81">
                  <c:v>39</c:v>
                </c:pt>
                <c:pt idx="82">
                  <c:v>36</c:v>
                </c:pt>
                <c:pt idx="83">
                  <c:v>27</c:v>
                </c:pt>
                <c:pt idx="84">
                  <c:v>566</c:v>
                </c:pt>
                <c:pt idx="85">
                  <c:v>41</c:v>
                </c:pt>
                <c:pt idx="86">
                  <c:v>25</c:v>
                </c:pt>
                <c:pt idx="87">
                  <c:v>37</c:v>
                </c:pt>
                <c:pt idx="88">
                  <c:v>150</c:v>
                </c:pt>
                <c:pt idx="89">
                  <c:v>42</c:v>
                </c:pt>
                <c:pt idx="90">
                  <c:v>25</c:v>
                </c:pt>
                <c:pt idx="91">
                  <c:v>26</c:v>
                </c:pt>
                <c:pt idx="92">
                  <c:v>28</c:v>
                </c:pt>
                <c:pt idx="93">
                  <c:v>26</c:v>
                </c:pt>
                <c:pt idx="94">
                  <c:v>28</c:v>
                </c:pt>
                <c:pt idx="95">
                  <c:v>41</c:v>
                </c:pt>
                <c:pt idx="96">
                  <c:v>28</c:v>
                </c:pt>
                <c:pt idx="97">
                  <c:v>32</c:v>
                </c:pt>
                <c:pt idx="98">
                  <c:v>27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102</c:v>
                </c:pt>
                <c:pt idx="1">
                  <c:v>72</c:v>
                </c:pt>
                <c:pt idx="2">
                  <c:v>72</c:v>
                </c:pt>
                <c:pt idx="3">
                  <c:v>70</c:v>
                </c:pt>
                <c:pt idx="4">
                  <c:v>70</c:v>
                </c:pt>
                <c:pt idx="5">
                  <c:v>77</c:v>
                </c:pt>
                <c:pt idx="6">
                  <c:v>70</c:v>
                </c:pt>
                <c:pt idx="7">
                  <c:v>100</c:v>
                </c:pt>
                <c:pt idx="8">
                  <c:v>73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71</c:v>
                </c:pt>
                <c:pt idx="13">
                  <c:v>71</c:v>
                </c:pt>
                <c:pt idx="14">
                  <c:v>91</c:v>
                </c:pt>
                <c:pt idx="15">
                  <c:v>74</c:v>
                </c:pt>
                <c:pt idx="16">
                  <c:v>73</c:v>
                </c:pt>
                <c:pt idx="17">
                  <c:v>70</c:v>
                </c:pt>
                <c:pt idx="18">
                  <c:v>107</c:v>
                </c:pt>
                <c:pt idx="19">
                  <c:v>78</c:v>
                </c:pt>
                <c:pt idx="20">
                  <c:v>74</c:v>
                </c:pt>
                <c:pt idx="21">
                  <c:v>97</c:v>
                </c:pt>
                <c:pt idx="22">
                  <c:v>70</c:v>
                </c:pt>
                <c:pt idx="23">
                  <c:v>70</c:v>
                </c:pt>
                <c:pt idx="24">
                  <c:v>78</c:v>
                </c:pt>
                <c:pt idx="25">
                  <c:v>72</c:v>
                </c:pt>
                <c:pt idx="26">
                  <c:v>78</c:v>
                </c:pt>
                <c:pt idx="27">
                  <c:v>71</c:v>
                </c:pt>
                <c:pt idx="28">
                  <c:v>72</c:v>
                </c:pt>
                <c:pt idx="29">
                  <c:v>81</c:v>
                </c:pt>
                <c:pt idx="30">
                  <c:v>110</c:v>
                </c:pt>
                <c:pt idx="31">
                  <c:v>70</c:v>
                </c:pt>
                <c:pt idx="32">
                  <c:v>69</c:v>
                </c:pt>
                <c:pt idx="33">
                  <c:v>73</c:v>
                </c:pt>
                <c:pt idx="34">
                  <c:v>72</c:v>
                </c:pt>
                <c:pt idx="35">
                  <c:v>71</c:v>
                </c:pt>
                <c:pt idx="36">
                  <c:v>70</c:v>
                </c:pt>
                <c:pt idx="37">
                  <c:v>70</c:v>
                </c:pt>
                <c:pt idx="38">
                  <c:v>71</c:v>
                </c:pt>
                <c:pt idx="39">
                  <c:v>75</c:v>
                </c:pt>
                <c:pt idx="40">
                  <c:v>86</c:v>
                </c:pt>
                <c:pt idx="41">
                  <c:v>71</c:v>
                </c:pt>
                <c:pt idx="42">
                  <c:v>69</c:v>
                </c:pt>
                <c:pt idx="43">
                  <c:v>72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73</c:v>
                </c:pt>
                <c:pt idx="48">
                  <c:v>70</c:v>
                </c:pt>
                <c:pt idx="49">
                  <c:v>105</c:v>
                </c:pt>
                <c:pt idx="50">
                  <c:v>76</c:v>
                </c:pt>
                <c:pt idx="51">
                  <c:v>71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105</c:v>
                </c:pt>
                <c:pt idx="56">
                  <c:v>71</c:v>
                </c:pt>
                <c:pt idx="57">
                  <c:v>70</c:v>
                </c:pt>
                <c:pt idx="58">
                  <c:v>105</c:v>
                </c:pt>
                <c:pt idx="59">
                  <c:v>72</c:v>
                </c:pt>
                <c:pt idx="60">
                  <c:v>69</c:v>
                </c:pt>
                <c:pt idx="61">
                  <c:v>70</c:v>
                </c:pt>
                <c:pt idx="62">
                  <c:v>93</c:v>
                </c:pt>
                <c:pt idx="63">
                  <c:v>70</c:v>
                </c:pt>
                <c:pt idx="64">
                  <c:v>70</c:v>
                </c:pt>
                <c:pt idx="65">
                  <c:v>72</c:v>
                </c:pt>
                <c:pt idx="66">
                  <c:v>71</c:v>
                </c:pt>
                <c:pt idx="67">
                  <c:v>72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84</c:v>
                </c:pt>
                <c:pt idx="72">
                  <c:v>73</c:v>
                </c:pt>
                <c:pt idx="73">
                  <c:v>94</c:v>
                </c:pt>
                <c:pt idx="74">
                  <c:v>96</c:v>
                </c:pt>
                <c:pt idx="75">
                  <c:v>100</c:v>
                </c:pt>
                <c:pt idx="76">
                  <c:v>69</c:v>
                </c:pt>
                <c:pt idx="77">
                  <c:v>72</c:v>
                </c:pt>
                <c:pt idx="78">
                  <c:v>69</c:v>
                </c:pt>
                <c:pt idx="79">
                  <c:v>71</c:v>
                </c:pt>
                <c:pt idx="80">
                  <c:v>70</c:v>
                </c:pt>
                <c:pt idx="81">
                  <c:v>74</c:v>
                </c:pt>
                <c:pt idx="82">
                  <c:v>70</c:v>
                </c:pt>
                <c:pt idx="83">
                  <c:v>70</c:v>
                </c:pt>
                <c:pt idx="84">
                  <c:v>123</c:v>
                </c:pt>
                <c:pt idx="85">
                  <c:v>95</c:v>
                </c:pt>
                <c:pt idx="86">
                  <c:v>72</c:v>
                </c:pt>
                <c:pt idx="87">
                  <c:v>71</c:v>
                </c:pt>
                <c:pt idx="88">
                  <c:v>73</c:v>
                </c:pt>
                <c:pt idx="89">
                  <c:v>70</c:v>
                </c:pt>
                <c:pt idx="90">
                  <c:v>70</c:v>
                </c:pt>
                <c:pt idx="91">
                  <c:v>94</c:v>
                </c:pt>
                <c:pt idx="92">
                  <c:v>87</c:v>
                </c:pt>
                <c:pt idx="93">
                  <c:v>70</c:v>
                </c:pt>
                <c:pt idx="94">
                  <c:v>71</c:v>
                </c:pt>
                <c:pt idx="95">
                  <c:v>71</c:v>
                </c:pt>
                <c:pt idx="96">
                  <c:v>73</c:v>
                </c:pt>
                <c:pt idx="97">
                  <c:v>70</c:v>
                </c:pt>
                <c:pt idx="98">
                  <c:v>72</c:v>
                </c:pt>
                <c:pt idx="99">
                  <c:v>121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33847</c:v>
                </c:pt>
                <c:pt idx="1">
                  <c:v>33079</c:v>
                </c:pt>
                <c:pt idx="2">
                  <c:v>32979</c:v>
                </c:pt>
                <c:pt idx="3">
                  <c:v>32234</c:v>
                </c:pt>
                <c:pt idx="4">
                  <c:v>30417</c:v>
                </c:pt>
                <c:pt idx="5">
                  <c:v>29702</c:v>
                </c:pt>
                <c:pt idx="6">
                  <c:v>31034</c:v>
                </c:pt>
                <c:pt idx="7">
                  <c:v>29277</c:v>
                </c:pt>
                <c:pt idx="8">
                  <c:v>30863</c:v>
                </c:pt>
                <c:pt idx="9">
                  <c:v>30837</c:v>
                </c:pt>
                <c:pt idx="10">
                  <c:v>32626</c:v>
                </c:pt>
                <c:pt idx="11">
                  <c:v>30390</c:v>
                </c:pt>
                <c:pt idx="12">
                  <c:v>30607</c:v>
                </c:pt>
                <c:pt idx="13">
                  <c:v>32739</c:v>
                </c:pt>
                <c:pt idx="14">
                  <c:v>30911</c:v>
                </c:pt>
                <c:pt idx="15">
                  <c:v>31280</c:v>
                </c:pt>
                <c:pt idx="16">
                  <c:v>29786</c:v>
                </c:pt>
                <c:pt idx="17">
                  <c:v>30419</c:v>
                </c:pt>
                <c:pt idx="18">
                  <c:v>31328</c:v>
                </c:pt>
                <c:pt idx="19">
                  <c:v>32191</c:v>
                </c:pt>
                <c:pt idx="20">
                  <c:v>31213</c:v>
                </c:pt>
                <c:pt idx="21">
                  <c:v>30532</c:v>
                </c:pt>
                <c:pt idx="22">
                  <c:v>29939</c:v>
                </c:pt>
                <c:pt idx="23">
                  <c:v>30836</c:v>
                </c:pt>
                <c:pt idx="24">
                  <c:v>31810</c:v>
                </c:pt>
                <c:pt idx="25">
                  <c:v>30154</c:v>
                </c:pt>
                <c:pt idx="26">
                  <c:v>32110</c:v>
                </c:pt>
                <c:pt idx="27">
                  <c:v>31722</c:v>
                </c:pt>
                <c:pt idx="28">
                  <c:v>30792</c:v>
                </c:pt>
                <c:pt idx="29">
                  <c:v>29902</c:v>
                </c:pt>
                <c:pt idx="30">
                  <c:v>30219</c:v>
                </c:pt>
                <c:pt idx="31">
                  <c:v>31210</c:v>
                </c:pt>
                <c:pt idx="32">
                  <c:v>31854</c:v>
                </c:pt>
                <c:pt idx="33">
                  <c:v>30808</c:v>
                </c:pt>
                <c:pt idx="34">
                  <c:v>30200</c:v>
                </c:pt>
                <c:pt idx="35">
                  <c:v>31447</c:v>
                </c:pt>
                <c:pt idx="36">
                  <c:v>33641</c:v>
                </c:pt>
                <c:pt idx="37">
                  <c:v>30870</c:v>
                </c:pt>
                <c:pt idx="38">
                  <c:v>30027</c:v>
                </c:pt>
                <c:pt idx="39">
                  <c:v>33223</c:v>
                </c:pt>
                <c:pt idx="40">
                  <c:v>31237</c:v>
                </c:pt>
                <c:pt idx="41">
                  <c:v>31377</c:v>
                </c:pt>
                <c:pt idx="42">
                  <c:v>31352</c:v>
                </c:pt>
                <c:pt idx="43">
                  <c:v>30793</c:v>
                </c:pt>
                <c:pt idx="44">
                  <c:v>31633</c:v>
                </c:pt>
                <c:pt idx="45">
                  <c:v>32328</c:v>
                </c:pt>
                <c:pt idx="46">
                  <c:v>33505</c:v>
                </c:pt>
                <c:pt idx="47">
                  <c:v>31850</c:v>
                </c:pt>
                <c:pt idx="48">
                  <c:v>31600</c:v>
                </c:pt>
                <c:pt idx="49">
                  <c:v>32030</c:v>
                </c:pt>
                <c:pt idx="50">
                  <c:v>32527</c:v>
                </c:pt>
                <c:pt idx="51">
                  <c:v>32844</c:v>
                </c:pt>
                <c:pt idx="52">
                  <c:v>30592</c:v>
                </c:pt>
                <c:pt idx="53">
                  <c:v>31051</c:v>
                </c:pt>
                <c:pt idx="54">
                  <c:v>32763</c:v>
                </c:pt>
                <c:pt idx="55">
                  <c:v>31057</c:v>
                </c:pt>
                <c:pt idx="56">
                  <c:v>32813</c:v>
                </c:pt>
                <c:pt idx="57">
                  <c:v>32916</c:v>
                </c:pt>
                <c:pt idx="58">
                  <c:v>30820</c:v>
                </c:pt>
                <c:pt idx="59">
                  <c:v>29353</c:v>
                </c:pt>
                <c:pt idx="60">
                  <c:v>32746</c:v>
                </c:pt>
                <c:pt idx="61">
                  <c:v>31204</c:v>
                </c:pt>
                <c:pt idx="62">
                  <c:v>30773</c:v>
                </c:pt>
                <c:pt idx="63">
                  <c:v>31838</c:v>
                </c:pt>
                <c:pt idx="64">
                  <c:v>31345</c:v>
                </c:pt>
                <c:pt idx="65">
                  <c:v>31138</c:v>
                </c:pt>
                <c:pt idx="66">
                  <c:v>31265</c:v>
                </c:pt>
                <c:pt idx="67">
                  <c:v>32864</c:v>
                </c:pt>
                <c:pt idx="68">
                  <c:v>32274</c:v>
                </c:pt>
                <c:pt idx="69">
                  <c:v>31269</c:v>
                </c:pt>
                <c:pt idx="70">
                  <c:v>30575</c:v>
                </c:pt>
                <c:pt idx="71">
                  <c:v>30519</c:v>
                </c:pt>
                <c:pt idx="72">
                  <c:v>31114</c:v>
                </c:pt>
                <c:pt idx="73">
                  <c:v>31619</c:v>
                </c:pt>
                <c:pt idx="74">
                  <c:v>31748</c:v>
                </c:pt>
                <c:pt idx="75">
                  <c:v>31418</c:v>
                </c:pt>
                <c:pt idx="76">
                  <c:v>29601</c:v>
                </c:pt>
                <c:pt idx="77">
                  <c:v>30619</c:v>
                </c:pt>
                <c:pt idx="78">
                  <c:v>31216</c:v>
                </c:pt>
                <c:pt idx="79">
                  <c:v>31568</c:v>
                </c:pt>
                <c:pt idx="80">
                  <c:v>33440</c:v>
                </c:pt>
                <c:pt idx="81">
                  <c:v>31222</c:v>
                </c:pt>
                <c:pt idx="82">
                  <c:v>32169</c:v>
                </c:pt>
                <c:pt idx="83">
                  <c:v>31390</c:v>
                </c:pt>
                <c:pt idx="84">
                  <c:v>32613</c:v>
                </c:pt>
                <c:pt idx="85">
                  <c:v>30112</c:v>
                </c:pt>
                <c:pt idx="86">
                  <c:v>31082</c:v>
                </c:pt>
                <c:pt idx="87">
                  <c:v>28725</c:v>
                </c:pt>
                <c:pt idx="88">
                  <c:v>30467</c:v>
                </c:pt>
                <c:pt idx="89">
                  <c:v>31722</c:v>
                </c:pt>
                <c:pt idx="90">
                  <c:v>31127</c:v>
                </c:pt>
                <c:pt idx="91">
                  <c:v>30897</c:v>
                </c:pt>
                <c:pt idx="92">
                  <c:v>31141</c:v>
                </c:pt>
                <c:pt idx="93">
                  <c:v>33537</c:v>
                </c:pt>
                <c:pt idx="94">
                  <c:v>30657</c:v>
                </c:pt>
                <c:pt idx="95">
                  <c:v>29279</c:v>
                </c:pt>
                <c:pt idx="96">
                  <c:v>30100</c:v>
                </c:pt>
                <c:pt idx="97">
                  <c:v>30247</c:v>
                </c:pt>
                <c:pt idx="98">
                  <c:v>30085</c:v>
                </c:pt>
                <c:pt idx="99">
                  <c:v>28479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210495</c:v>
                </c:pt>
                <c:pt idx="1">
                  <c:v>203866</c:v>
                </c:pt>
                <c:pt idx="2">
                  <c:v>204548</c:v>
                </c:pt>
                <c:pt idx="3">
                  <c:v>203181</c:v>
                </c:pt>
                <c:pt idx="4">
                  <c:v>200688</c:v>
                </c:pt>
                <c:pt idx="5">
                  <c:v>201146</c:v>
                </c:pt>
                <c:pt idx="6">
                  <c:v>201195</c:v>
                </c:pt>
                <c:pt idx="7">
                  <c:v>198458</c:v>
                </c:pt>
                <c:pt idx="8">
                  <c:v>202160</c:v>
                </c:pt>
                <c:pt idx="9">
                  <c:v>201193</c:v>
                </c:pt>
                <c:pt idx="10">
                  <c:v>202810</c:v>
                </c:pt>
                <c:pt idx="11">
                  <c:v>201206</c:v>
                </c:pt>
                <c:pt idx="12">
                  <c:v>200475</c:v>
                </c:pt>
                <c:pt idx="13">
                  <c:v>202858</c:v>
                </c:pt>
                <c:pt idx="14">
                  <c:v>202326</c:v>
                </c:pt>
                <c:pt idx="15">
                  <c:v>201728</c:v>
                </c:pt>
                <c:pt idx="16">
                  <c:v>201186</c:v>
                </c:pt>
                <c:pt idx="17">
                  <c:v>201616</c:v>
                </c:pt>
                <c:pt idx="18">
                  <c:v>201976</c:v>
                </c:pt>
                <c:pt idx="19">
                  <c:v>201795</c:v>
                </c:pt>
                <c:pt idx="20">
                  <c:v>202535</c:v>
                </c:pt>
                <c:pt idx="21">
                  <c:v>201753</c:v>
                </c:pt>
                <c:pt idx="22">
                  <c:v>200518</c:v>
                </c:pt>
                <c:pt idx="23">
                  <c:v>200392</c:v>
                </c:pt>
                <c:pt idx="24">
                  <c:v>202473</c:v>
                </c:pt>
                <c:pt idx="25">
                  <c:v>199475</c:v>
                </c:pt>
                <c:pt idx="26">
                  <c:v>202916</c:v>
                </c:pt>
                <c:pt idx="27">
                  <c:v>202837</c:v>
                </c:pt>
                <c:pt idx="28">
                  <c:v>201855</c:v>
                </c:pt>
                <c:pt idx="29">
                  <c:v>201104</c:v>
                </c:pt>
                <c:pt idx="30">
                  <c:v>200438</c:v>
                </c:pt>
                <c:pt idx="31">
                  <c:v>200454</c:v>
                </c:pt>
                <c:pt idx="32">
                  <c:v>200461</c:v>
                </c:pt>
                <c:pt idx="33">
                  <c:v>200292</c:v>
                </c:pt>
                <c:pt idx="34">
                  <c:v>200835</c:v>
                </c:pt>
                <c:pt idx="35">
                  <c:v>201988</c:v>
                </c:pt>
                <c:pt idx="36">
                  <c:v>203387</c:v>
                </c:pt>
                <c:pt idx="37">
                  <c:v>200091</c:v>
                </c:pt>
                <c:pt idx="38">
                  <c:v>200048</c:v>
                </c:pt>
                <c:pt idx="39">
                  <c:v>202630</c:v>
                </c:pt>
                <c:pt idx="40">
                  <c:v>200389</c:v>
                </c:pt>
                <c:pt idx="41">
                  <c:v>202496</c:v>
                </c:pt>
                <c:pt idx="42">
                  <c:v>200898</c:v>
                </c:pt>
                <c:pt idx="43">
                  <c:v>200210</c:v>
                </c:pt>
                <c:pt idx="44">
                  <c:v>201008</c:v>
                </c:pt>
                <c:pt idx="45">
                  <c:v>201573</c:v>
                </c:pt>
                <c:pt idx="46">
                  <c:v>202109</c:v>
                </c:pt>
                <c:pt idx="47">
                  <c:v>202421</c:v>
                </c:pt>
                <c:pt idx="48">
                  <c:v>200017</c:v>
                </c:pt>
                <c:pt idx="49">
                  <c:v>200586</c:v>
                </c:pt>
                <c:pt idx="50">
                  <c:v>201368</c:v>
                </c:pt>
                <c:pt idx="51">
                  <c:v>202397</c:v>
                </c:pt>
                <c:pt idx="52">
                  <c:v>199714</c:v>
                </c:pt>
                <c:pt idx="53">
                  <c:v>200676</c:v>
                </c:pt>
                <c:pt idx="54">
                  <c:v>202076</c:v>
                </c:pt>
                <c:pt idx="55">
                  <c:v>199461</c:v>
                </c:pt>
                <c:pt idx="56">
                  <c:v>202018</c:v>
                </c:pt>
                <c:pt idx="57">
                  <c:v>202215</c:v>
                </c:pt>
                <c:pt idx="58">
                  <c:v>200302</c:v>
                </c:pt>
                <c:pt idx="59">
                  <c:v>199835</c:v>
                </c:pt>
                <c:pt idx="60">
                  <c:v>203644</c:v>
                </c:pt>
                <c:pt idx="61">
                  <c:v>200390</c:v>
                </c:pt>
                <c:pt idx="62">
                  <c:v>199388</c:v>
                </c:pt>
                <c:pt idx="63">
                  <c:v>200543</c:v>
                </c:pt>
                <c:pt idx="64">
                  <c:v>199706</c:v>
                </c:pt>
                <c:pt idx="65">
                  <c:v>200001</c:v>
                </c:pt>
                <c:pt idx="66">
                  <c:v>200355</c:v>
                </c:pt>
                <c:pt idx="67">
                  <c:v>202017</c:v>
                </c:pt>
                <c:pt idx="68">
                  <c:v>201633</c:v>
                </c:pt>
                <c:pt idx="69">
                  <c:v>199250</c:v>
                </c:pt>
                <c:pt idx="70">
                  <c:v>200776</c:v>
                </c:pt>
                <c:pt idx="71">
                  <c:v>198263</c:v>
                </c:pt>
                <c:pt idx="72">
                  <c:v>199177</c:v>
                </c:pt>
                <c:pt idx="73">
                  <c:v>201581</c:v>
                </c:pt>
                <c:pt idx="74">
                  <c:v>201692</c:v>
                </c:pt>
                <c:pt idx="75">
                  <c:v>199942</c:v>
                </c:pt>
                <c:pt idx="76">
                  <c:v>198912</c:v>
                </c:pt>
                <c:pt idx="77">
                  <c:v>198740</c:v>
                </c:pt>
                <c:pt idx="78">
                  <c:v>199814</c:v>
                </c:pt>
                <c:pt idx="79">
                  <c:v>201683</c:v>
                </c:pt>
                <c:pt idx="80">
                  <c:v>202952</c:v>
                </c:pt>
                <c:pt idx="81">
                  <c:v>200890</c:v>
                </c:pt>
                <c:pt idx="82">
                  <c:v>200158</c:v>
                </c:pt>
                <c:pt idx="83">
                  <c:v>200766</c:v>
                </c:pt>
                <c:pt idx="84">
                  <c:v>200138</c:v>
                </c:pt>
                <c:pt idx="85">
                  <c:v>198935</c:v>
                </c:pt>
                <c:pt idx="86">
                  <c:v>200899</c:v>
                </c:pt>
                <c:pt idx="87">
                  <c:v>197311</c:v>
                </c:pt>
                <c:pt idx="88">
                  <c:v>199678</c:v>
                </c:pt>
                <c:pt idx="89">
                  <c:v>200339</c:v>
                </c:pt>
                <c:pt idx="90">
                  <c:v>198138</c:v>
                </c:pt>
                <c:pt idx="91">
                  <c:v>198353</c:v>
                </c:pt>
                <c:pt idx="92">
                  <c:v>200264</c:v>
                </c:pt>
                <c:pt idx="93">
                  <c:v>202206</c:v>
                </c:pt>
                <c:pt idx="94">
                  <c:v>197657</c:v>
                </c:pt>
                <c:pt idx="95">
                  <c:v>194765</c:v>
                </c:pt>
                <c:pt idx="96">
                  <c:v>196054</c:v>
                </c:pt>
                <c:pt idx="97">
                  <c:v>195500</c:v>
                </c:pt>
                <c:pt idx="98">
                  <c:v>194139</c:v>
                </c:pt>
                <c:pt idx="99">
                  <c:v>191164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28253</c:v>
                </c:pt>
                <c:pt idx="1">
                  <c:v>29177</c:v>
                </c:pt>
                <c:pt idx="2">
                  <c:v>28569</c:v>
                </c:pt>
                <c:pt idx="3">
                  <c:v>29413</c:v>
                </c:pt>
                <c:pt idx="4">
                  <c:v>25713</c:v>
                </c:pt>
                <c:pt idx="5">
                  <c:v>26759</c:v>
                </c:pt>
                <c:pt idx="6">
                  <c:v>27923</c:v>
                </c:pt>
                <c:pt idx="7">
                  <c:v>25824</c:v>
                </c:pt>
                <c:pt idx="8">
                  <c:v>27499</c:v>
                </c:pt>
                <c:pt idx="9">
                  <c:v>27433</c:v>
                </c:pt>
                <c:pt idx="10">
                  <c:v>28667</c:v>
                </c:pt>
                <c:pt idx="11">
                  <c:v>27102</c:v>
                </c:pt>
                <c:pt idx="12">
                  <c:v>27257</c:v>
                </c:pt>
                <c:pt idx="13">
                  <c:v>29270</c:v>
                </c:pt>
                <c:pt idx="14">
                  <c:v>27736</c:v>
                </c:pt>
                <c:pt idx="15">
                  <c:v>27504</c:v>
                </c:pt>
                <c:pt idx="16">
                  <c:v>26949</c:v>
                </c:pt>
                <c:pt idx="17">
                  <c:v>26335</c:v>
                </c:pt>
                <c:pt idx="18">
                  <c:v>26869</c:v>
                </c:pt>
                <c:pt idx="19">
                  <c:v>27897</c:v>
                </c:pt>
                <c:pt idx="20">
                  <c:v>27551</c:v>
                </c:pt>
                <c:pt idx="21">
                  <c:v>26066</c:v>
                </c:pt>
                <c:pt idx="22">
                  <c:v>26369</c:v>
                </c:pt>
                <c:pt idx="23">
                  <c:v>25974</c:v>
                </c:pt>
                <c:pt idx="24">
                  <c:v>27182</c:v>
                </c:pt>
                <c:pt idx="25">
                  <c:v>25683</c:v>
                </c:pt>
                <c:pt idx="26">
                  <c:v>28126</c:v>
                </c:pt>
                <c:pt idx="27">
                  <c:v>26881</c:v>
                </c:pt>
                <c:pt idx="28">
                  <c:v>27496</c:v>
                </c:pt>
                <c:pt idx="29">
                  <c:v>25943</c:v>
                </c:pt>
                <c:pt idx="30">
                  <c:v>26904</c:v>
                </c:pt>
                <c:pt idx="31">
                  <c:v>26982</c:v>
                </c:pt>
                <c:pt idx="32">
                  <c:v>27121</c:v>
                </c:pt>
                <c:pt idx="33">
                  <c:v>27042</c:v>
                </c:pt>
                <c:pt idx="34">
                  <c:v>25459</c:v>
                </c:pt>
                <c:pt idx="35">
                  <c:v>27350</c:v>
                </c:pt>
                <c:pt idx="36">
                  <c:v>29235</c:v>
                </c:pt>
                <c:pt idx="37">
                  <c:v>27099</c:v>
                </c:pt>
                <c:pt idx="38">
                  <c:v>26117</c:v>
                </c:pt>
                <c:pt idx="39">
                  <c:v>28935</c:v>
                </c:pt>
                <c:pt idx="40">
                  <c:v>25917</c:v>
                </c:pt>
                <c:pt idx="41">
                  <c:v>27510</c:v>
                </c:pt>
                <c:pt idx="42">
                  <c:v>27822</c:v>
                </c:pt>
                <c:pt idx="43">
                  <c:v>26132</c:v>
                </c:pt>
                <c:pt idx="44">
                  <c:v>27688</c:v>
                </c:pt>
                <c:pt idx="45">
                  <c:v>28126</c:v>
                </c:pt>
                <c:pt idx="46">
                  <c:v>29040</c:v>
                </c:pt>
                <c:pt idx="47">
                  <c:v>26569</c:v>
                </c:pt>
                <c:pt idx="48">
                  <c:v>27775</c:v>
                </c:pt>
                <c:pt idx="49">
                  <c:v>26497</c:v>
                </c:pt>
                <c:pt idx="50">
                  <c:v>27916</c:v>
                </c:pt>
                <c:pt idx="51">
                  <c:v>27988</c:v>
                </c:pt>
                <c:pt idx="52">
                  <c:v>25370</c:v>
                </c:pt>
                <c:pt idx="53">
                  <c:v>26819</c:v>
                </c:pt>
                <c:pt idx="54">
                  <c:v>26643</c:v>
                </c:pt>
                <c:pt idx="55">
                  <c:v>27111</c:v>
                </c:pt>
                <c:pt idx="56">
                  <c:v>27068</c:v>
                </c:pt>
                <c:pt idx="57">
                  <c:v>27324</c:v>
                </c:pt>
                <c:pt idx="58">
                  <c:v>26501</c:v>
                </c:pt>
                <c:pt idx="59">
                  <c:v>24973</c:v>
                </c:pt>
                <c:pt idx="60">
                  <c:v>27703</c:v>
                </c:pt>
                <c:pt idx="61">
                  <c:v>27054</c:v>
                </c:pt>
                <c:pt idx="62">
                  <c:v>27060</c:v>
                </c:pt>
                <c:pt idx="63">
                  <c:v>26953</c:v>
                </c:pt>
                <c:pt idx="64">
                  <c:v>26918</c:v>
                </c:pt>
                <c:pt idx="65">
                  <c:v>27078</c:v>
                </c:pt>
                <c:pt idx="66">
                  <c:v>26083</c:v>
                </c:pt>
                <c:pt idx="67">
                  <c:v>28334</c:v>
                </c:pt>
                <c:pt idx="68">
                  <c:v>27979</c:v>
                </c:pt>
                <c:pt idx="69">
                  <c:v>26820</c:v>
                </c:pt>
                <c:pt idx="70">
                  <c:v>26018</c:v>
                </c:pt>
                <c:pt idx="71">
                  <c:v>26792</c:v>
                </c:pt>
                <c:pt idx="72">
                  <c:v>26264</c:v>
                </c:pt>
                <c:pt idx="73">
                  <c:v>26688</c:v>
                </c:pt>
                <c:pt idx="74">
                  <c:v>27078</c:v>
                </c:pt>
                <c:pt idx="75">
                  <c:v>27300</c:v>
                </c:pt>
                <c:pt idx="76">
                  <c:v>25438</c:v>
                </c:pt>
                <c:pt idx="77">
                  <c:v>26209</c:v>
                </c:pt>
                <c:pt idx="78">
                  <c:v>27015</c:v>
                </c:pt>
                <c:pt idx="79">
                  <c:v>27351</c:v>
                </c:pt>
                <c:pt idx="80">
                  <c:v>29958</c:v>
                </c:pt>
                <c:pt idx="81">
                  <c:v>27691</c:v>
                </c:pt>
                <c:pt idx="82">
                  <c:v>27343</c:v>
                </c:pt>
                <c:pt idx="83">
                  <c:v>28098</c:v>
                </c:pt>
                <c:pt idx="84">
                  <c:v>28484</c:v>
                </c:pt>
                <c:pt idx="85">
                  <c:v>26842</c:v>
                </c:pt>
                <c:pt idx="86">
                  <c:v>27433</c:v>
                </c:pt>
                <c:pt idx="87">
                  <c:v>25164</c:v>
                </c:pt>
                <c:pt idx="88">
                  <c:v>26767</c:v>
                </c:pt>
                <c:pt idx="89">
                  <c:v>27771</c:v>
                </c:pt>
                <c:pt idx="90">
                  <c:v>26936</c:v>
                </c:pt>
                <c:pt idx="91">
                  <c:v>27580</c:v>
                </c:pt>
                <c:pt idx="92">
                  <c:v>26722</c:v>
                </c:pt>
                <c:pt idx="93">
                  <c:v>29698</c:v>
                </c:pt>
                <c:pt idx="94">
                  <c:v>27553</c:v>
                </c:pt>
                <c:pt idx="95">
                  <c:v>25848</c:v>
                </c:pt>
                <c:pt idx="96">
                  <c:v>27815</c:v>
                </c:pt>
                <c:pt idx="97">
                  <c:v>25842</c:v>
                </c:pt>
                <c:pt idx="98">
                  <c:v>27550</c:v>
                </c:pt>
                <c:pt idx="99">
                  <c:v>26368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29257</c:v>
                </c:pt>
                <c:pt idx="1">
                  <c:v>28661</c:v>
                </c:pt>
                <c:pt idx="2">
                  <c:v>28119</c:v>
                </c:pt>
                <c:pt idx="3">
                  <c:v>27766</c:v>
                </c:pt>
                <c:pt idx="4">
                  <c:v>25821</c:v>
                </c:pt>
                <c:pt idx="5">
                  <c:v>26130</c:v>
                </c:pt>
                <c:pt idx="6">
                  <c:v>26546</c:v>
                </c:pt>
                <c:pt idx="7">
                  <c:v>25047</c:v>
                </c:pt>
                <c:pt idx="8">
                  <c:v>26493</c:v>
                </c:pt>
                <c:pt idx="9">
                  <c:v>26640</c:v>
                </c:pt>
                <c:pt idx="10">
                  <c:v>28227</c:v>
                </c:pt>
                <c:pt idx="11">
                  <c:v>26185</c:v>
                </c:pt>
                <c:pt idx="12">
                  <c:v>26709</c:v>
                </c:pt>
                <c:pt idx="13">
                  <c:v>28730</c:v>
                </c:pt>
                <c:pt idx="14">
                  <c:v>26788</c:v>
                </c:pt>
                <c:pt idx="15">
                  <c:v>27161</c:v>
                </c:pt>
                <c:pt idx="16">
                  <c:v>26098</c:v>
                </c:pt>
                <c:pt idx="17">
                  <c:v>26377</c:v>
                </c:pt>
                <c:pt idx="18">
                  <c:v>27122</c:v>
                </c:pt>
                <c:pt idx="19">
                  <c:v>27504</c:v>
                </c:pt>
                <c:pt idx="20">
                  <c:v>27030</c:v>
                </c:pt>
                <c:pt idx="21">
                  <c:v>26117</c:v>
                </c:pt>
                <c:pt idx="22">
                  <c:v>25336</c:v>
                </c:pt>
                <c:pt idx="23">
                  <c:v>26775</c:v>
                </c:pt>
                <c:pt idx="24">
                  <c:v>28075</c:v>
                </c:pt>
                <c:pt idx="25">
                  <c:v>25646</c:v>
                </c:pt>
                <c:pt idx="26">
                  <c:v>28041</c:v>
                </c:pt>
                <c:pt idx="27">
                  <c:v>26817</c:v>
                </c:pt>
                <c:pt idx="28">
                  <c:v>26347</c:v>
                </c:pt>
                <c:pt idx="29">
                  <c:v>26009</c:v>
                </c:pt>
                <c:pt idx="30">
                  <c:v>26229</c:v>
                </c:pt>
                <c:pt idx="31">
                  <c:v>27413</c:v>
                </c:pt>
                <c:pt idx="32">
                  <c:v>27978</c:v>
                </c:pt>
                <c:pt idx="33">
                  <c:v>26775</c:v>
                </c:pt>
                <c:pt idx="34">
                  <c:v>25679</c:v>
                </c:pt>
                <c:pt idx="35">
                  <c:v>27494</c:v>
                </c:pt>
                <c:pt idx="36">
                  <c:v>29378</c:v>
                </c:pt>
                <c:pt idx="37">
                  <c:v>26680</c:v>
                </c:pt>
                <c:pt idx="38">
                  <c:v>25900</c:v>
                </c:pt>
                <c:pt idx="39">
                  <c:v>29103</c:v>
                </c:pt>
                <c:pt idx="40">
                  <c:v>27061</c:v>
                </c:pt>
                <c:pt idx="41">
                  <c:v>27407</c:v>
                </c:pt>
                <c:pt idx="42">
                  <c:v>27265</c:v>
                </c:pt>
                <c:pt idx="43">
                  <c:v>26503</c:v>
                </c:pt>
                <c:pt idx="44">
                  <c:v>27329</c:v>
                </c:pt>
                <c:pt idx="45">
                  <c:v>28423</c:v>
                </c:pt>
                <c:pt idx="46">
                  <c:v>29138</c:v>
                </c:pt>
                <c:pt idx="47">
                  <c:v>27938</c:v>
                </c:pt>
                <c:pt idx="48">
                  <c:v>27623</c:v>
                </c:pt>
                <c:pt idx="49">
                  <c:v>27413</c:v>
                </c:pt>
                <c:pt idx="50">
                  <c:v>28573</c:v>
                </c:pt>
                <c:pt idx="51">
                  <c:v>28261</c:v>
                </c:pt>
                <c:pt idx="52">
                  <c:v>26577</c:v>
                </c:pt>
                <c:pt idx="53">
                  <c:v>27070</c:v>
                </c:pt>
                <c:pt idx="54">
                  <c:v>28079</c:v>
                </c:pt>
                <c:pt idx="55">
                  <c:v>27204</c:v>
                </c:pt>
                <c:pt idx="56">
                  <c:v>28165</c:v>
                </c:pt>
                <c:pt idx="57">
                  <c:v>28647</c:v>
                </c:pt>
                <c:pt idx="58">
                  <c:v>26676</c:v>
                </c:pt>
                <c:pt idx="59">
                  <c:v>25404</c:v>
                </c:pt>
                <c:pt idx="60">
                  <c:v>28146</c:v>
                </c:pt>
                <c:pt idx="61">
                  <c:v>27415</c:v>
                </c:pt>
                <c:pt idx="62">
                  <c:v>26660</c:v>
                </c:pt>
                <c:pt idx="63">
                  <c:v>27712</c:v>
                </c:pt>
                <c:pt idx="64">
                  <c:v>27089</c:v>
                </c:pt>
                <c:pt idx="65">
                  <c:v>27233</c:v>
                </c:pt>
                <c:pt idx="66">
                  <c:v>27029</c:v>
                </c:pt>
                <c:pt idx="67">
                  <c:v>28853</c:v>
                </c:pt>
                <c:pt idx="68">
                  <c:v>28356</c:v>
                </c:pt>
                <c:pt idx="69">
                  <c:v>27118</c:v>
                </c:pt>
                <c:pt idx="70">
                  <c:v>26810</c:v>
                </c:pt>
                <c:pt idx="71">
                  <c:v>26243</c:v>
                </c:pt>
                <c:pt idx="72">
                  <c:v>27017</c:v>
                </c:pt>
                <c:pt idx="73">
                  <c:v>27617</c:v>
                </c:pt>
                <c:pt idx="74">
                  <c:v>27611</c:v>
                </c:pt>
                <c:pt idx="75">
                  <c:v>27181</c:v>
                </c:pt>
                <c:pt idx="76">
                  <c:v>25566</c:v>
                </c:pt>
                <c:pt idx="77">
                  <c:v>26712</c:v>
                </c:pt>
                <c:pt idx="78">
                  <c:v>27354</c:v>
                </c:pt>
                <c:pt idx="79">
                  <c:v>27968</c:v>
                </c:pt>
                <c:pt idx="80">
                  <c:v>30011</c:v>
                </c:pt>
                <c:pt idx="81">
                  <c:v>27108</c:v>
                </c:pt>
                <c:pt idx="82">
                  <c:v>27794</c:v>
                </c:pt>
                <c:pt idx="83">
                  <c:v>27757</c:v>
                </c:pt>
                <c:pt idx="84">
                  <c:v>28682</c:v>
                </c:pt>
                <c:pt idx="85">
                  <c:v>26093</c:v>
                </c:pt>
                <c:pt idx="86">
                  <c:v>26990</c:v>
                </c:pt>
                <c:pt idx="87">
                  <c:v>24201</c:v>
                </c:pt>
                <c:pt idx="88">
                  <c:v>26163</c:v>
                </c:pt>
                <c:pt idx="89">
                  <c:v>27723</c:v>
                </c:pt>
                <c:pt idx="90">
                  <c:v>26899</c:v>
                </c:pt>
                <c:pt idx="91">
                  <c:v>26681</c:v>
                </c:pt>
                <c:pt idx="92">
                  <c:v>26813</c:v>
                </c:pt>
                <c:pt idx="93">
                  <c:v>29197</c:v>
                </c:pt>
                <c:pt idx="94">
                  <c:v>26764</c:v>
                </c:pt>
                <c:pt idx="95">
                  <c:v>25371</c:v>
                </c:pt>
                <c:pt idx="96">
                  <c:v>25481</c:v>
                </c:pt>
                <c:pt idx="97">
                  <c:v>26311</c:v>
                </c:pt>
                <c:pt idx="98">
                  <c:v>25729</c:v>
                </c:pt>
                <c:pt idx="99">
                  <c:v>24011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69</c:v>
                </c:pt>
                <c:pt idx="1">
                  <c:v>364</c:v>
                </c:pt>
                <c:pt idx="2">
                  <c:v>69</c:v>
                </c:pt>
                <c:pt idx="3">
                  <c:v>70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67</c:v>
                </c:pt>
                <c:pt idx="14">
                  <c:v>69</c:v>
                </c:pt>
                <c:pt idx="15">
                  <c:v>68</c:v>
                </c:pt>
                <c:pt idx="16">
                  <c:v>67</c:v>
                </c:pt>
                <c:pt idx="17">
                  <c:v>67</c:v>
                </c:pt>
                <c:pt idx="18">
                  <c:v>68</c:v>
                </c:pt>
                <c:pt idx="19">
                  <c:v>82</c:v>
                </c:pt>
                <c:pt idx="20">
                  <c:v>69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74</c:v>
                </c:pt>
                <c:pt idx="25">
                  <c:v>70</c:v>
                </c:pt>
                <c:pt idx="26">
                  <c:v>103</c:v>
                </c:pt>
                <c:pt idx="27">
                  <c:v>103</c:v>
                </c:pt>
                <c:pt idx="28">
                  <c:v>69</c:v>
                </c:pt>
                <c:pt idx="29">
                  <c:v>69</c:v>
                </c:pt>
                <c:pt idx="30">
                  <c:v>68</c:v>
                </c:pt>
                <c:pt idx="31">
                  <c:v>67</c:v>
                </c:pt>
                <c:pt idx="32">
                  <c:v>68</c:v>
                </c:pt>
                <c:pt idx="33">
                  <c:v>67</c:v>
                </c:pt>
                <c:pt idx="34">
                  <c:v>70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68</c:v>
                </c:pt>
                <c:pt idx="41">
                  <c:v>70</c:v>
                </c:pt>
                <c:pt idx="42">
                  <c:v>72</c:v>
                </c:pt>
                <c:pt idx="43">
                  <c:v>101</c:v>
                </c:pt>
                <c:pt idx="44">
                  <c:v>67</c:v>
                </c:pt>
                <c:pt idx="45">
                  <c:v>68</c:v>
                </c:pt>
                <c:pt idx="46">
                  <c:v>68</c:v>
                </c:pt>
                <c:pt idx="47">
                  <c:v>71</c:v>
                </c:pt>
                <c:pt idx="48">
                  <c:v>73</c:v>
                </c:pt>
                <c:pt idx="49">
                  <c:v>67</c:v>
                </c:pt>
                <c:pt idx="50">
                  <c:v>69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67</c:v>
                </c:pt>
                <c:pt idx="55">
                  <c:v>68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101</c:v>
                </c:pt>
                <c:pt idx="60">
                  <c:v>68</c:v>
                </c:pt>
                <c:pt idx="61">
                  <c:v>74</c:v>
                </c:pt>
                <c:pt idx="62">
                  <c:v>67</c:v>
                </c:pt>
                <c:pt idx="63">
                  <c:v>69</c:v>
                </c:pt>
                <c:pt idx="64">
                  <c:v>100</c:v>
                </c:pt>
                <c:pt idx="65">
                  <c:v>81</c:v>
                </c:pt>
                <c:pt idx="66">
                  <c:v>72</c:v>
                </c:pt>
                <c:pt idx="67">
                  <c:v>67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67</c:v>
                </c:pt>
                <c:pt idx="72">
                  <c:v>69</c:v>
                </c:pt>
                <c:pt idx="73">
                  <c:v>68</c:v>
                </c:pt>
                <c:pt idx="74">
                  <c:v>69</c:v>
                </c:pt>
                <c:pt idx="75">
                  <c:v>72</c:v>
                </c:pt>
                <c:pt idx="76">
                  <c:v>70</c:v>
                </c:pt>
                <c:pt idx="77">
                  <c:v>68</c:v>
                </c:pt>
                <c:pt idx="78">
                  <c:v>69</c:v>
                </c:pt>
                <c:pt idx="79">
                  <c:v>67</c:v>
                </c:pt>
                <c:pt idx="80">
                  <c:v>67</c:v>
                </c:pt>
                <c:pt idx="81">
                  <c:v>72</c:v>
                </c:pt>
                <c:pt idx="82">
                  <c:v>68</c:v>
                </c:pt>
                <c:pt idx="83">
                  <c:v>68</c:v>
                </c:pt>
                <c:pt idx="84">
                  <c:v>75</c:v>
                </c:pt>
                <c:pt idx="85">
                  <c:v>67</c:v>
                </c:pt>
                <c:pt idx="86">
                  <c:v>67</c:v>
                </c:pt>
                <c:pt idx="87">
                  <c:v>68</c:v>
                </c:pt>
                <c:pt idx="88">
                  <c:v>71</c:v>
                </c:pt>
                <c:pt idx="89">
                  <c:v>103</c:v>
                </c:pt>
                <c:pt idx="90">
                  <c:v>67</c:v>
                </c:pt>
                <c:pt idx="91">
                  <c:v>82</c:v>
                </c:pt>
                <c:pt idx="92">
                  <c:v>81</c:v>
                </c:pt>
                <c:pt idx="93">
                  <c:v>67</c:v>
                </c:pt>
                <c:pt idx="94">
                  <c:v>68</c:v>
                </c:pt>
                <c:pt idx="95">
                  <c:v>67</c:v>
                </c:pt>
                <c:pt idx="96">
                  <c:v>81</c:v>
                </c:pt>
                <c:pt idx="97">
                  <c:v>68</c:v>
                </c:pt>
                <c:pt idx="98">
                  <c:v>68</c:v>
                </c:pt>
                <c:pt idx="99">
                  <c:v>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78</c:v>
                </c:pt>
                <c:pt idx="2">
                  <c:v>84</c:v>
                </c:pt>
                <c:pt idx="3">
                  <c:v>77</c:v>
                </c:pt>
                <c:pt idx="4">
                  <c:v>79</c:v>
                </c:pt>
                <c:pt idx="5">
                  <c:v>77</c:v>
                </c:pt>
                <c:pt idx="6">
                  <c:v>81</c:v>
                </c:pt>
                <c:pt idx="7">
                  <c:v>80</c:v>
                </c:pt>
                <c:pt idx="8">
                  <c:v>78</c:v>
                </c:pt>
                <c:pt idx="9">
                  <c:v>118</c:v>
                </c:pt>
                <c:pt idx="10">
                  <c:v>84</c:v>
                </c:pt>
                <c:pt idx="11">
                  <c:v>77</c:v>
                </c:pt>
                <c:pt idx="12">
                  <c:v>79</c:v>
                </c:pt>
                <c:pt idx="13">
                  <c:v>77</c:v>
                </c:pt>
                <c:pt idx="14">
                  <c:v>78</c:v>
                </c:pt>
                <c:pt idx="15">
                  <c:v>78</c:v>
                </c:pt>
                <c:pt idx="16">
                  <c:v>128</c:v>
                </c:pt>
                <c:pt idx="17">
                  <c:v>77</c:v>
                </c:pt>
                <c:pt idx="18">
                  <c:v>79</c:v>
                </c:pt>
                <c:pt idx="19">
                  <c:v>77</c:v>
                </c:pt>
                <c:pt idx="20">
                  <c:v>80</c:v>
                </c:pt>
                <c:pt idx="21">
                  <c:v>81</c:v>
                </c:pt>
                <c:pt idx="22">
                  <c:v>78</c:v>
                </c:pt>
                <c:pt idx="23">
                  <c:v>81</c:v>
                </c:pt>
                <c:pt idx="24">
                  <c:v>78</c:v>
                </c:pt>
                <c:pt idx="25">
                  <c:v>93</c:v>
                </c:pt>
                <c:pt idx="26">
                  <c:v>97</c:v>
                </c:pt>
                <c:pt idx="27">
                  <c:v>77</c:v>
                </c:pt>
                <c:pt idx="28">
                  <c:v>78</c:v>
                </c:pt>
                <c:pt idx="29">
                  <c:v>78</c:v>
                </c:pt>
                <c:pt idx="30">
                  <c:v>77</c:v>
                </c:pt>
                <c:pt idx="31">
                  <c:v>78</c:v>
                </c:pt>
                <c:pt idx="32">
                  <c:v>78</c:v>
                </c:pt>
                <c:pt idx="33">
                  <c:v>82</c:v>
                </c:pt>
                <c:pt idx="34">
                  <c:v>78</c:v>
                </c:pt>
                <c:pt idx="35">
                  <c:v>78</c:v>
                </c:pt>
                <c:pt idx="36">
                  <c:v>126</c:v>
                </c:pt>
                <c:pt idx="37">
                  <c:v>78</c:v>
                </c:pt>
                <c:pt idx="38">
                  <c:v>77</c:v>
                </c:pt>
                <c:pt idx="39">
                  <c:v>77</c:v>
                </c:pt>
                <c:pt idx="40">
                  <c:v>82</c:v>
                </c:pt>
                <c:pt idx="41">
                  <c:v>84</c:v>
                </c:pt>
                <c:pt idx="42">
                  <c:v>80</c:v>
                </c:pt>
                <c:pt idx="43">
                  <c:v>79</c:v>
                </c:pt>
                <c:pt idx="44">
                  <c:v>77</c:v>
                </c:pt>
                <c:pt idx="45">
                  <c:v>78</c:v>
                </c:pt>
                <c:pt idx="46">
                  <c:v>77</c:v>
                </c:pt>
                <c:pt idx="47">
                  <c:v>80</c:v>
                </c:pt>
                <c:pt idx="48">
                  <c:v>78</c:v>
                </c:pt>
                <c:pt idx="49">
                  <c:v>79</c:v>
                </c:pt>
                <c:pt idx="50">
                  <c:v>77</c:v>
                </c:pt>
                <c:pt idx="51">
                  <c:v>78</c:v>
                </c:pt>
                <c:pt idx="52">
                  <c:v>77</c:v>
                </c:pt>
                <c:pt idx="53">
                  <c:v>78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81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79</c:v>
                </c:pt>
                <c:pt idx="62">
                  <c:v>77</c:v>
                </c:pt>
                <c:pt idx="63">
                  <c:v>78</c:v>
                </c:pt>
                <c:pt idx="64">
                  <c:v>78</c:v>
                </c:pt>
                <c:pt idx="65">
                  <c:v>79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79</c:v>
                </c:pt>
                <c:pt idx="70">
                  <c:v>125</c:v>
                </c:pt>
                <c:pt idx="71">
                  <c:v>77</c:v>
                </c:pt>
                <c:pt idx="72">
                  <c:v>82</c:v>
                </c:pt>
                <c:pt idx="73">
                  <c:v>94</c:v>
                </c:pt>
                <c:pt idx="74">
                  <c:v>78</c:v>
                </c:pt>
                <c:pt idx="75">
                  <c:v>77</c:v>
                </c:pt>
                <c:pt idx="76">
                  <c:v>77</c:v>
                </c:pt>
                <c:pt idx="77">
                  <c:v>116</c:v>
                </c:pt>
                <c:pt idx="78">
                  <c:v>77</c:v>
                </c:pt>
                <c:pt idx="79">
                  <c:v>78</c:v>
                </c:pt>
                <c:pt idx="80">
                  <c:v>84</c:v>
                </c:pt>
                <c:pt idx="81">
                  <c:v>206</c:v>
                </c:pt>
                <c:pt idx="82">
                  <c:v>79</c:v>
                </c:pt>
                <c:pt idx="83">
                  <c:v>78</c:v>
                </c:pt>
                <c:pt idx="84">
                  <c:v>77</c:v>
                </c:pt>
                <c:pt idx="85">
                  <c:v>121</c:v>
                </c:pt>
                <c:pt idx="86">
                  <c:v>95</c:v>
                </c:pt>
                <c:pt idx="87">
                  <c:v>79</c:v>
                </c:pt>
                <c:pt idx="88">
                  <c:v>79</c:v>
                </c:pt>
                <c:pt idx="89">
                  <c:v>82</c:v>
                </c:pt>
                <c:pt idx="90">
                  <c:v>77</c:v>
                </c:pt>
                <c:pt idx="91">
                  <c:v>79</c:v>
                </c:pt>
                <c:pt idx="92">
                  <c:v>77</c:v>
                </c:pt>
                <c:pt idx="93">
                  <c:v>77</c:v>
                </c:pt>
                <c:pt idx="94">
                  <c:v>395</c:v>
                </c:pt>
                <c:pt idx="95">
                  <c:v>77</c:v>
                </c:pt>
                <c:pt idx="96">
                  <c:v>78</c:v>
                </c:pt>
                <c:pt idx="97">
                  <c:v>408</c:v>
                </c:pt>
                <c:pt idx="98">
                  <c:v>78</c:v>
                </c:pt>
                <c:pt idx="99">
                  <c:v>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76</c:v>
                </c:pt>
                <c:pt idx="1">
                  <c:v>72</c:v>
                </c:pt>
                <c:pt idx="2">
                  <c:v>94</c:v>
                </c:pt>
                <c:pt idx="3">
                  <c:v>77</c:v>
                </c:pt>
                <c:pt idx="4">
                  <c:v>73</c:v>
                </c:pt>
                <c:pt idx="5">
                  <c:v>71</c:v>
                </c:pt>
                <c:pt idx="6">
                  <c:v>74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74</c:v>
                </c:pt>
                <c:pt idx="11">
                  <c:v>72</c:v>
                </c:pt>
                <c:pt idx="12">
                  <c:v>78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75</c:v>
                </c:pt>
                <c:pt idx="17">
                  <c:v>71</c:v>
                </c:pt>
                <c:pt idx="18">
                  <c:v>72</c:v>
                </c:pt>
                <c:pt idx="19">
                  <c:v>71</c:v>
                </c:pt>
                <c:pt idx="20">
                  <c:v>73</c:v>
                </c:pt>
                <c:pt idx="21">
                  <c:v>71</c:v>
                </c:pt>
                <c:pt idx="22">
                  <c:v>82</c:v>
                </c:pt>
                <c:pt idx="23">
                  <c:v>79</c:v>
                </c:pt>
                <c:pt idx="24">
                  <c:v>73</c:v>
                </c:pt>
                <c:pt idx="25">
                  <c:v>72</c:v>
                </c:pt>
                <c:pt idx="26">
                  <c:v>110</c:v>
                </c:pt>
                <c:pt idx="27">
                  <c:v>71</c:v>
                </c:pt>
                <c:pt idx="28">
                  <c:v>72</c:v>
                </c:pt>
                <c:pt idx="29">
                  <c:v>72</c:v>
                </c:pt>
                <c:pt idx="30">
                  <c:v>71</c:v>
                </c:pt>
                <c:pt idx="31">
                  <c:v>73</c:v>
                </c:pt>
                <c:pt idx="32">
                  <c:v>72</c:v>
                </c:pt>
                <c:pt idx="33">
                  <c:v>75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73</c:v>
                </c:pt>
                <c:pt idx="39">
                  <c:v>71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72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73</c:v>
                </c:pt>
                <c:pt idx="48">
                  <c:v>72</c:v>
                </c:pt>
                <c:pt idx="49">
                  <c:v>71</c:v>
                </c:pt>
                <c:pt idx="50">
                  <c:v>74</c:v>
                </c:pt>
                <c:pt idx="51">
                  <c:v>72</c:v>
                </c:pt>
                <c:pt idx="52">
                  <c:v>417</c:v>
                </c:pt>
                <c:pt idx="53">
                  <c:v>72</c:v>
                </c:pt>
                <c:pt idx="54">
                  <c:v>71</c:v>
                </c:pt>
                <c:pt idx="55">
                  <c:v>71</c:v>
                </c:pt>
                <c:pt idx="56">
                  <c:v>72</c:v>
                </c:pt>
                <c:pt idx="57">
                  <c:v>72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73</c:v>
                </c:pt>
                <c:pt idx="62">
                  <c:v>71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111</c:v>
                </c:pt>
                <c:pt idx="67">
                  <c:v>73</c:v>
                </c:pt>
                <c:pt idx="68">
                  <c:v>72</c:v>
                </c:pt>
                <c:pt idx="69">
                  <c:v>73</c:v>
                </c:pt>
                <c:pt idx="70">
                  <c:v>72</c:v>
                </c:pt>
                <c:pt idx="71">
                  <c:v>71</c:v>
                </c:pt>
                <c:pt idx="72">
                  <c:v>74</c:v>
                </c:pt>
                <c:pt idx="73">
                  <c:v>73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72</c:v>
                </c:pt>
                <c:pt idx="79">
                  <c:v>73</c:v>
                </c:pt>
                <c:pt idx="80">
                  <c:v>614</c:v>
                </c:pt>
                <c:pt idx="81">
                  <c:v>71</c:v>
                </c:pt>
                <c:pt idx="82">
                  <c:v>74</c:v>
                </c:pt>
                <c:pt idx="83">
                  <c:v>72</c:v>
                </c:pt>
                <c:pt idx="84">
                  <c:v>71</c:v>
                </c:pt>
                <c:pt idx="85">
                  <c:v>119</c:v>
                </c:pt>
                <c:pt idx="86">
                  <c:v>73</c:v>
                </c:pt>
                <c:pt idx="87">
                  <c:v>72</c:v>
                </c:pt>
                <c:pt idx="88">
                  <c:v>73</c:v>
                </c:pt>
                <c:pt idx="89">
                  <c:v>72</c:v>
                </c:pt>
                <c:pt idx="90">
                  <c:v>71</c:v>
                </c:pt>
                <c:pt idx="91">
                  <c:v>72</c:v>
                </c:pt>
                <c:pt idx="92">
                  <c:v>72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204</c:v>
                </c:pt>
                <c:pt idx="97">
                  <c:v>71</c:v>
                </c:pt>
                <c:pt idx="98">
                  <c:v>72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116</c:v>
                </c:pt>
                <c:pt idx="1">
                  <c:v>107</c:v>
                </c:pt>
                <c:pt idx="2">
                  <c:v>113</c:v>
                </c:pt>
                <c:pt idx="3">
                  <c:v>132</c:v>
                </c:pt>
                <c:pt idx="4">
                  <c:v>115</c:v>
                </c:pt>
                <c:pt idx="5">
                  <c:v>107</c:v>
                </c:pt>
                <c:pt idx="6">
                  <c:v>107</c:v>
                </c:pt>
                <c:pt idx="7">
                  <c:v>107</c:v>
                </c:pt>
                <c:pt idx="8">
                  <c:v>107</c:v>
                </c:pt>
                <c:pt idx="9">
                  <c:v>108</c:v>
                </c:pt>
                <c:pt idx="10">
                  <c:v>107</c:v>
                </c:pt>
                <c:pt idx="11">
                  <c:v>153</c:v>
                </c:pt>
                <c:pt idx="12">
                  <c:v>107</c:v>
                </c:pt>
                <c:pt idx="13">
                  <c:v>106</c:v>
                </c:pt>
                <c:pt idx="14">
                  <c:v>107</c:v>
                </c:pt>
                <c:pt idx="15">
                  <c:v>108</c:v>
                </c:pt>
                <c:pt idx="16">
                  <c:v>106</c:v>
                </c:pt>
                <c:pt idx="17">
                  <c:v>107</c:v>
                </c:pt>
                <c:pt idx="18">
                  <c:v>107</c:v>
                </c:pt>
                <c:pt idx="19">
                  <c:v>107</c:v>
                </c:pt>
                <c:pt idx="20">
                  <c:v>108</c:v>
                </c:pt>
                <c:pt idx="21">
                  <c:v>112</c:v>
                </c:pt>
                <c:pt idx="22">
                  <c:v>148</c:v>
                </c:pt>
                <c:pt idx="23">
                  <c:v>107</c:v>
                </c:pt>
                <c:pt idx="24">
                  <c:v>108</c:v>
                </c:pt>
                <c:pt idx="25">
                  <c:v>106</c:v>
                </c:pt>
                <c:pt idx="26">
                  <c:v>107</c:v>
                </c:pt>
                <c:pt idx="27">
                  <c:v>107</c:v>
                </c:pt>
                <c:pt idx="28">
                  <c:v>109</c:v>
                </c:pt>
                <c:pt idx="29">
                  <c:v>107</c:v>
                </c:pt>
                <c:pt idx="30">
                  <c:v>137</c:v>
                </c:pt>
                <c:pt idx="31">
                  <c:v>114</c:v>
                </c:pt>
                <c:pt idx="32">
                  <c:v>107</c:v>
                </c:pt>
                <c:pt idx="33">
                  <c:v>108</c:v>
                </c:pt>
                <c:pt idx="34">
                  <c:v>107</c:v>
                </c:pt>
                <c:pt idx="35">
                  <c:v>107</c:v>
                </c:pt>
                <c:pt idx="36">
                  <c:v>110</c:v>
                </c:pt>
                <c:pt idx="37">
                  <c:v>106</c:v>
                </c:pt>
                <c:pt idx="38">
                  <c:v>106</c:v>
                </c:pt>
                <c:pt idx="39">
                  <c:v>106</c:v>
                </c:pt>
                <c:pt idx="40">
                  <c:v>107</c:v>
                </c:pt>
                <c:pt idx="41">
                  <c:v>108</c:v>
                </c:pt>
                <c:pt idx="42">
                  <c:v>106</c:v>
                </c:pt>
                <c:pt idx="43">
                  <c:v>107</c:v>
                </c:pt>
                <c:pt idx="44">
                  <c:v>106</c:v>
                </c:pt>
                <c:pt idx="45">
                  <c:v>107</c:v>
                </c:pt>
                <c:pt idx="46">
                  <c:v>117</c:v>
                </c:pt>
                <c:pt idx="47">
                  <c:v>137</c:v>
                </c:pt>
                <c:pt idx="48">
                  <c:v>107</c:v>
                </c:pt>
                <c:pt idx="49">
                  <c:v>107</c:v>
                </c:pt>
                <c:pt idx="50">
                  <c:v>106</c:v>
                </c:pt>
                <c:pt idx="51">
                  <c:v>109</c:v>
                </c:pt>
                <c:pt idx="52">
                  <c:v>106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148</c:v>
                </c:pt>
                <c:pt idx="59">
                  <c:v>107</c:v>
                </c:pt>
                <c:pt idx="60">
                  <c:v>131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106</c:v>
                </c:pt>
                <c:pt idx="65">
                  <c:v>105</c:v>
                </c:pt>
                <c:pt idx="66">
                  <c:v>105</c:v>
                </c:pt>
                <c:pt idx="67">
                  <c:v>106</c:v>
                </c:pt>
                <c:pt idx="68">
                  <c:v>474</c:v>
                </c:pt>
                <c:pt idx="69">
                  <c:v>106</c:v>
                </c:pt>
                <c:pt idx="70">
                  <c:v>104</c:v>
                </c:pt>
                <c:pt idx="71">
                  <c:v>103</c:v>
                </c:pt>
                <c:pt idx="72">
                  <c:v>104</c:v>
                </c:pt>
                <c:pt idx="73">
                  <c:v>104</c:v>
                </c:pt>
                <c:pt idx="74">
                  <c:v>103</c:v>
                </c:pt>
                <c:pt idx="75">
                  <c:v>103</c:v>
                </c:pt>
                <c:pt idx="76">
                  <c:v>153</c:v>
                </c:pt>
                <c:pt idx="77">
                  <c:v>103</c:v>
                </c:pt>
                <c:pt idx="78">
                  <c:v>108</c:v>
                </c:pt>
                <c:pt idx="79">
                  <c:v>104</c:v>
                </c:pt>
                <c:pt idx="80">
                  <c:v>101</c:v>
                </c:pt>
                <c:pt idx="81">
                  <c:v>102</c:v>
                </c:pt>
                <c:pt idx="82">
                  <c:v>102</c:v>
                </c:pt>
                <c:pt idx="83">
                  <c:v>101</c:v>
                </c:pt>
                <c:pt idx="84">
                  <c:v>103</c:v>
                </c:pt>
                <c:pt idx="85">
                  <c:v>104</c:v>
                </c:pt>
                <c:pt idx="86">
                  <c:v>101</c:v>
                </c:pt>
                <c:pt idx="87">
                  <c:v>106</c:v>
                </c:pt>
                <c:pt idx="88">
                  <c:v>101</c:v>
                </c:pt>
                <c:pt idx="89">
                  <c:v>105</c:v>
                </c:pt>
                <c:pt idx="90">
                  <c:v>147</c:v>
                </c:pt>
                <c:pt idx="91">
                  <c:v>102</c:v>
                </c:pt>
                <c:pt idx="92">
                  <c:v>134</c:v>
                </c:pt>
                <c:pt idx="93">
                  <c:v>100</c:v>
                </c:pt>
                <c:pt idx="94">
                  <c:v>100</c:v>
                </c:pt>
                <c:pt idx="95">
                  <c:v>97</c:v>
                </c:pt>
                <c:pt idx="96">
                  <c:v>97</c:v>
                </c:pt>
                <c:pt idx="97">
                  <c:v>96</c:v>
                </c:pt>
                <c:pt idx="98">
                  <c:v>96</c:v>
                </c:pt>
                <c:pt idx="99">
                  <c:v>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30014</c:v>
                </c:pt>
                <c:pt idx="1">
                  <c:v>28038</c:v>
                </c:pt>
                <c:pt idx="2">
                  <c:v>29548</c:v>
                </c:pt>
                <c:pt idx="3">
                  <c:v>28646</c:v>
                </c:pt>
                <c:pt idx="4">
                  <c:v>29354</c:v>
                </c:pt>
                <c:pt idx="5">
                  <c:v>28824</c:v>
                </c:pt>
                <c:pt idx="6">
                  <c:v>28391</c:v>
                </c:pt>
                <c:pt idx="7">
                  <c:v>28793</c:v>
                </c:pt>
                <c:pt idx="8">
                  <c:v>28399</c:v>
                </c:pt>
                <c:pt idx="9">
                  <c:v>28375</c:v>
                </c:pt>
                <c:pt idx="10">
                  <c:v>28832</c:v>
                </c:pt>
                <c:pt idx="11">
                  <c:v>29234</c:v>
                </c:pt>
                <c:pt idx="12">
                  <c:v>28785</c:v>
                </c:pt>
                <c:pt idx="13">
                  <c:v>28650</c:v>
                </c:pt>
                <c:pt idx="14">
                  <c:v>28382</c:v>
                </c:pt>
                <c:pt idx="15">
                  <c:v>28633</c:v>
                </c:pt>
                <c:pt idx="16">
                  <c:v>29035</c:v>
                </c:pt>
                <c:pt idx="17">
                  <c:v>29151</c:v>
                </c:pt>
                <c:pt idx="18">
                  <c:v>28794</c:v>
                </c:pt>
                <c:pt idx="19">
                  <c:v>28713</c:v>
                </c:pt>
                <c:pt idx="20">
                  <c:v>29237</c:v>
                </c:pt>
                <c:pt idx="21">
                  <c:v>29290</c:v>
                </c:pt>
                <c:pt idx="22">
                  <c:v>29211</c:v>
                </c:pt>
                <c:pt idx="23">
                  <c:v>29529</c:v>
                </c:pt>
                <c:pt idx="24">
                  <c:v>29643</c:v>
                </c:pt>
                <c:pt idx="25">
                  <c:v>28644</c:v>
                </c:pt>
                <c:pt idx="26">
                  <c:v>28974</c:v>
                </c:pt>
                <c:pt idx="27">
                  <c:v>28985</c:v>
                </c:pt>
                <c:pt idx="28">
                  <c:v>28151</c:v>
                </c:pt>
                <c:pt idx="29">
                  <c:v>28635</c:v>
                </c:pt>
                <c:pt idx="30">
                  <c:v>28470</c:v>
                </c:pt>
                <c:pt idx="31">
                  <c:v>28746</c:v>
                </c:pt>
                <c:pt idx="32">
                  <c:v>29346</c:v>
                </c:pt>
                <c:pt idx="33">
                  <c:v>29775</c:v>
                </c:pt>
                <c:pt idx="34">
                  <c:v>28738</c:v>
                </c:pt>
                <c:pt idx="35">
                  <c:v>29096</c:v>
                </c:pt>
                <c:pt idx="36">
                  <c:v>28283</c:v>
                </c:pt>
                <c:pt idx="37">
                  <c:v>28724</c:v>
                </c:pt>
                <c:pt idx="38">
                  <c:v>29131</c:v>
                </c:pt>
                <c:pt idx="39">
                  <c:v>28456</c:v>
                </c:pt>
                <c:pt idx="40">
                  <c:v>29790</c:v>
                </c:pt>
                <c:pt idx="41">
                  <c:v>29301</c:v>
                </c:pt>
                <c:pt idx="42">
                  <c:v>28380</c:v>
                </c:pt>
                <c:pt idx="43">
                  <c:v>28776</c:v>
                </c:pt>
                <c:pt idx="44">
                  <c:v>28362</c:v>
                </c:pt>
                <c:pt idx="45">
                  <c:v>28418</c:v>
                </c:pt>
                <c:pt idx="46">
                  <c:v>28680</c:v>
                </c:pt>
                <c:pt idx="47">
                  <c:v>28729</c:v>
                </c:pt>
                <c:pt idx="48">
                  <c:v>28658</c:v>
                </c:pt>
                <c:pt idx="49">
                  <c:v>28738</c:v>
                </c:pt>
                <c:pt idx="50">
                  <c:v>28878</c:v>
                </c:pt>
                <c:pt idx="51">
                  <c:v>28641</c:v>
                </c:pt>
                <c:pt idx="52">
                  <c:v>29723</c:v>
                </c:pt>
                <c:pt idx="53">
                  <c:v>28445</c:v>
                </c:pt>
                <c:pt idx="54">
                  <c:v>29097</c:v>
                </c:pt>
                <c:pt idx="55">
                  <c:v>28260</c:v>
                </c:pt>
                <c:pt idx="56">
                  <c:v>29437</c:v>
                </c:pt>
                <c:pt idx="57">
                  <c:v>29135</c:v>
                </c:pt>
                <c:pt idx="58">
                  <c:v>28482</c:v>
                </c:pt>
                <c:pt idx="59">
                  <c:v>28891</c:v>
                </c:pt>
                <c:pt idx="60">
                  <c:v>28308</c:v>
                </c:pt>
                <c:pt idx="61">
                  <c:v>27995</c:v>
                </c:pt>
                <c:pt idx="62">
                  <c:v>27697</c:v>
                </c:pt>
                <c:pt idx="63">
                  <c:v>28393</c:v>
                </c:pt>
                <c:pt idx="64">
                  <c:v>28307</c:v>
                </c:pt>
                <c:pt idx="65">
                  <c:v>28388</c:v>
                </c:pt>
                <c:pt idx="66">
                  <c:v>28534</c:v>
                </c:pt>
                <c:pt idx="67">
                  <c:v>28064</c:v>
                </c:pt>
                <c:pt idx="68">
                  <c:v>28075</c:v>
                </c:pt>
                <c:pt idx="69">
                  <c:v>27390</c:v>
                </c:pt>
                <c:pt idx="70">
                  <c:v>28293</c:v>
                </c:pt>
                <c:pt idx="71">
                  <c:v>27156</c:v>
                </c:pt>
                <c:pt idx="72">
                  <c:v>27781</c:v>
                </c:pt>
                <c:pt idx="73">
                  <c:v>28569</c:v>
                </c:pt>
                <c:pt idx="74">
                  <c:v>28337</c:v>
                </c:pt>
                <c:pt idx="75">
                  <c:v>28141</c:v>
                </c:pt>
                <c:pt idx="76">
                  <c:v>27744</c:v>
                </c:pt>
                <c:pt idx="77">
                  <c:v>27718</c:v>
                </c:pt>
                <c:pt idx="78">
                  <c:v>28164</c:v>
                </c:pt>
                <c:pt idx="79">
                  <c:v>28095</c:v>
                </c:pt>
                <c:pt idx="80">
                  <c:v>28157</c:v>
                </c:pt>
                <c:pt idx="81">
                  <c:v>27791</c:v>
                </c:pt>
                <c:pt idx="82">
                  <c:v>27950</c:v>
                </c:pt>
                <c:pt idx="83">
                  <c:v>27372</c:v>
                </c:pt>
                <c:pt idx="84">
                  <c:v>27925</c:v>
                </c:pt>
                <c:pt idx="85">
                  <c:v>27280</c:v>
                </c:pt>
                <c:pt idx="86">
                  <c:v>27782</c:v>
                </c:pt>
                <c:pt idx="87">
                  <c:v>27848</c:v>
                </c:pt>
                <c:pt idx="88">
                  <c:v>27559</c:v>
                </c:pt>
                <c:pt idx="89">
                  <c:v>27924</c:v>
                </c:pt>
                <c:pt idx="90">
                  <c:v>27272</c:v>
                </c:pt>
                <c:pt idx="91">
                  <c:v>27972</c:v>
                </c:pt>
                <c:pt idx="92">
                  <c:v>27481</c:v>
                </c:pt>
                <c:pt idx="93">
                  <c:v>26485</c:v>
                </c:pt>
                <c:pt idx="94">
                  <c:v>27032</c:v>
                </c:pt>
                <c:pt idx="95">
                  <c:v>27254</c:v>
                </c:pt>
                <c:pt idx="96">
                  <c:v>26432</c:v>
                </c:pt>
                <c:pt idx="97">
                  <c:v>27196</c:v>
                </c:pt>
                <c:pt idx="98">
                  <c:v>27051</c:v>
                </c:pt>
                <c:pt idx="99">
                  <c:v>27288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60</c:v>
                </c:pt>
                <c:pt idx="1">
                  <c:v>47</c:v>
                </c:pt>
                <c:pt idx="2">
                  <c:v>48</c:v>
                </c:pt>
                <c:pt idx="3">
                  <c:v>48</c:v>
                </c:pt>
                <c:pt idx="4">
                  <c:v>47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79</c:v>
                </c:pt>
                <c:pt idx="9">
                  <c:v>46</c:v>
                </c:pt>
                <c:pt idx="10">
                  <c:v>48</c:v>
                </c:pt>
                <c:pt idx="11">
                  <c:v>63</c:v>
                </c:pt>
                <c:pt idx="12">
                  <c:v>49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48</c:v>
                </c:pt>
                <c:pt idx="17">
                  <c:v>200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52</c:v>
                </c:pt>
                <c:pt idx="25">
                  <c:v>79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48</c:v>
                </c:pt>
                <c:pt idx="31">
                  <c:v>48</c:v>
                </c:pt>
                <c:pt idx="32">
                  <c:v>47</c:v>
                </c:pt>
                <c:pt idx="33">
                  <c:v>48</c:v>
                </c:pt>
                <c:pt idx="34">
                  <c:v>48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47</c:v>
                </c:pt>
                <c:pt idx="42">
                  <c:v>47</c:v>
                </c:pt>
                <c:pt idx="43">
                  <c:v>52</c:v>
                </c:pt>
                <c:pt idx="44">
                  <c:v>47</c:v>
                </c:pt>
                <c:pt idx="45">
                  <c:v>50</c:v>
                </c:pt>
                <c:pt idx="46">
                  <c:v>47</c:v>
                </c:pt>
                <c:pt idx="47">
                  <c:v>55</c:v>
                </c:pt>
                <c:pt idx="48">
                  <c:v>47</c:v>
                </c:pt>
                <c:pt idx="49">
                  <c:v>47</c:v>
                </c:pt>
                <c:pt idx="50">
                  <c:v>49</c:v>
                </c:pt>
                <c:pt idx="51">
                  <c:v>48</c:v>
                </c:pt>
                <c:pt idx="52">
                  <c:v>51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418</c:v>
                </c:pt>
                <c:pt idx="57">
                  <c:v>48</c:v>
                </c:pt>
                <c:pt idx="58">
                  <c:v>47</c:v>
                </c:pt>
                <c:pt idx="59">
                  <c:v>48</c:v>
                </c:pt>
                <c:pt idx="60">
                  <c:v>47</c:v>
                </c:pt>
                <c:pt idx="61">
                  <c:v>47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47</c:v>
                </c:pt>
                <c:pt idx="66">
                  <c:v>50</c:v>
                </c:pt>
                <c:pt idx="67">
                  <c:v>47</c:v>
                </c:pt>
                <c:pt idx="68">
                  <c:v>50</c:v>
                </c:pt>
                <c:pt idx="69">
                  <c:v>48</c:v>
                </c:pt>
                <c:pt idx="70">
                  <c:v>48</c:v>
                </c:pt>
                <c:pt idx="71">
                  <c:v>47</c:v>
                </c:pt>
                <c:pt idx="72">
                  <c:v>48</c:v>
                </c:pt>
                <c:pt idx="73">
                  <c:v>47</c:v>
                </c:pt>
                <c:pt idx="74">
                  <c:v>52</c:v>
                </c:pt>
                <c:pt idx="75">
                  <c:v>47</c:v>
                </c:pt>
                <c:pt idx="76">
                  <c:v>47</c:v>
                </c:pt>
                <c:pt idx="77">
                  <c:v>48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48</c:v>
                </c:pt>
                <c:pt idx="82">
                  <c:v>167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47</c:v>
                </c:pt>
                <c:pt idx="92">
                  <c:v>74</c:v>
                </c:pt>
                <c:pt idx="93">
                  <c:v>47</c:v>
                </c:pt>
                <c:pt idx="94">
                  <c:v>56</c:v>
                </c:pt>
                <c:pt idx="95">
                  <c:v>49</c:v>
                </c:pt>
                <c:pt idx="96">
                  <c:v>47</c:v>
                </c:pt>
                <c:pt idx="97">
                  <c:v>48</c:v>
                </c:pt>
                <c:pt idx="98">
                  <c:v>48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7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0.27640119251997897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0.95998409574874943</v>
      </c>
      <c r="I3" cm="1">
        <f t="array" ref="I3">MAX(ABS('Data-Difference'!J4:'Data-Difference'!J103))</f>
        <v>0.94200184120452612</v>
      </c>
      <c r="J3" cm="1">
        <f t="array" ref="J3">MAX(ABS('Data-Difference'!K4:'Data-Difference'!K103))</f>
        <v>0.94146693339942178</v>
      </c>
      <c r="K3" cm="1">
        <f t="array" ref="K3">MAX(ABS('Data-Difference'!L4:'Data-Difference'!L103))</f>
        <v>0.94554467042694001</v>
      </c>
      <c r="L3" cm="1">
        <f t="array" ref="L3">MAX(ABS('Data-Difference'!M4:'Data-Difference'!M103))</f>
        <v>0.94158438142195844</v>
      </c>
      <c r="M3" cm="1">
        <f t="array" ref="M3">MAX(ABS('Data-Difference'!N4:'Data-Difference'!N103))</f>
        <v>0.95998409574874943</v>
      </c>
      <c r="N3" cm="1">
        <f t="array" ref="N3">MAX(ABS('Data-Difference'!O4:'Data-Difference'!O103))</f>
        <v>0.85860037601998751</v>
      </c>
      <c r="O3" cm="1">
        <f t="array" ref="O3">MAX(ABS('Data-Difference'!P4:'Data-Difference'!P103))</f>
        <v>0.95998409574874943</v>
      </c>
      <c r="P3" cm="1">
        <f t="array" ref="P3">MAX(ABS('Data-Difference'!Q4:'Data-Difference'!Q103))</f>
        <v>0.87738685884843659</v>
      </c>
      <c r="Q3" cm="1">
        <f t="array" ref="Q3">MAX(ABS('Data-Difference'!R4:'Data-Difference'!R103))</f>
        <v>0.58470800479435581</v>
      </c>
      <c r="R3" cm="1">
        <f t="array" ref="R3">MAX(ABS('Data-Difference'!S4:'Data-Difference'!S103))</f>
        <v>0.90932271522491925</v>
      </c>
      <c r="U3">
        <f>MAX(C3:R3)</f>
        <v>1</v>
      </c>
      <c r="V3">
        <f>MIN(C3:R3)</f>
        <v>0.27640119251997897</v>
      </c>
    </row>
    <row r="4" spans="1:22" x14ac:dyDescent="0.25">
      <c r="B4" t="s">
        <v>24</v>
      </c>
      <c r="C4" cm="1">
        <f t="array" ref="C4">SUM(ABS('Data-Difference'!D4:'Data-Difference'!D103))</f>
        <v>7.457832646001874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48.809768741317406</v>
      </c>
      <c r="I4" cm="1">
        <f t="array" ref="I4">SUM(ABS('Data-Difference'!J4:'Data-Difference'!J103))</f>
        <v>48.123187409452655</v>
      </c>
      <c r="J4" cm="1">
        <f t="array" ref="J4">SUM(ABS('Data-Difference'!K4:'Data-Difference'!K103))</f>
        <v>49.048015072198581</v>
      </c>
      <c r="K4" cm="1">
        <f t="array" ref="K4">SUM(ABS('Data-Difference'!L4:'Data-Difference'!L103))</f>
        <v>47.664560533449574</v>
      </c>
      <c r="L4" cm="1">
        <f t="array" ref="L4">SUM(ABS('Data-Difference'!M4:'Data-Difference'!M103))</f>
        <v>48.117178382009271</v>
      </c>
      <c r="M4" cm="1">
        <f t="array" ref="M4">SUM(ABS('Data-Difference'!N4:'Data-Difference'!N103))</f>
        <v>48.809768741317406</v>
      </c>
      <c r="N4" cm="1">
        <f t="array" ref="N4">SUM(ABS('Data-Difference'!O4:'Data-Difference'!O103))</f>
        <v>42.998347412255065</v>
      </c>
      <c r="O4" cm="1">
        <f t="array" ref="O4">SUM(ABS('Data-Difference'!P4:'Data-Difference'!P103))</f>
        <v>48.809768741317413</v>
      </c>
      <c r="P4" cm="1">
        <f t="array" ref="P4">SUM(ABS('Data-Difference'!Q4:'Data-Difference'!Q103))</f>
        <v>43.810639969888122</v>
      </c>
      <c r="Q4" cm="1">
        <f t="array" ref="Q4">SUM(ABS('Data-Difference'!R4:'Data-Difference'!R103))</f>
        <v>15.976168054040038</v>
      </c>
      <c r="R4" cm="1">
        <f t="array" ref="R4">SUM(ABS('Data-Difference'!S4:'Data-Difference'!S103))</f>
        <v>45.861115429092422</v>
      </c>
      <c r="U4">
        <f t="shared" ref="U4:U5" si="0">MAX(C4:R4)</f>
        <v>50.499999999999957</v>
      </c>
      <c r="V4">
        <f t="shared" ref="V4:V5" si="1">MIN(C4:R4)</f>
        <v>7.457832646001874</v>
      </c>
    </row>
    <row r="5" spans="1:22" x14ac:dyDescent="0.25">
      <c r="B5" t="s">
        <v>25</v>
      </c>
      <c r="C5">
        <f>C4/100</f>
        <v>7.4578326460018746E-2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0.48809768741317405</v>
      </c>
      <c r="I5">
        <f t="shared" si="2"/>
        <v>0.48123187409452656</v>
      </c>
      <c r="J5">
        <f t="shared" si="2"/>
        <v>0.49048015072198581</v>
      </c>
      <c r="K5">
        <f t="shared" si="2"/>
        <v>0.47664560533449574</v>
      </c>
      <c r="L5">
        <f t="shared" si="2"/>
        <v>0.48117178382009274</v>
      </c>
      <c r="M5">
        <f t="shared" si="2"/>
        <v>0.48809768741317405</v>
      </c>
      <c r="N5">
        <f t="shared" si="2"/>
        <v>0.42998347412255067</v>
      </c>
      <c r="O5">
        <f t="shared" si="2"/>
        <v>0.48809768741317411</v>
      </c>
      <c r="P5">
        <f t="shared" si="2"/>
        <v>0.43810639969888121</v>
      </c>
      <c r="Q5">
        <f t="shared" si="2"/>
        <v>0.15976168054040038</v>
      </c>
      <c r="R5">
        <f t="shared" si="2"/>
        <v>0.45861115429092419</v>
      </c>
      <c r="U5">
        <f t="shared" si="0"/>
        <v>0.50499999999999956</v>
      </c>
      <c r="V5">
        <f t="shared" si="1"/>
        <v>7.4578326460018746E-2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11.6</v>
      </c>
      <c r="D9">
        <f>'Data-Ranking'!D2</f>
        <v>2.2000000000000002</v>
      </c>
      <c r="E9">
        <f>'Data-Ranking'!E2</f>
        <v>5.67</v>
      </c>
      <c r="F9">
        <f>'Data-Ranking'!F2</f>
        <v>2.2200000000000002</v>
      </c>
      <c r="G9">
        <f>'Data-Ranking'!G2</f>
        <v>6.8</v>
      </c>
      <c r="H9">
        <f>'Data-Ranking'!H2</f>
        <v>6.4</v>
      </c>
      <c r="I9">
        <f>'Data-Ranking'!I2</f>
        <v>2.2000000000000002</v>
      </c>
      <c r="J9">
        <f>'Data-Ranking'!J2</f>
        <v>9.77</v>
      </c>
      <c r="K9">
        <f>'Data-Ranking'!K2</f>
        <v>2.15</v>
      </c>
      <c r="L9">
        <f>'Data-Ranking'!L2</f>
        <v>8.82</v>
      </c>
      <c r="M9">
        <f>'Data-Ranking'!M2</f>
        <v>11.15</v>
      </c>
      <c r="N9">
        <f>'Data-Ranking'!N2</f>
        <v>5.91</v>
      </c>
    </row>
    <row r="10" spans="1:22" x14ac:dyDescent="0.25">
      <c r="B10" t="s">
        <v>37</v>
      </c>
      <c r="C10">
        <f>_xlfn.RANK.EQ(C9,C9:N9,0)</f>
        <v>1</v>
      </c>
      <c r="D10">
        <f>_xlfn.RANK.EQ(D9,C9:N9,0)</f>
        <v>10</v>
      </c>
      <c r="E10">
        <f>_xlfn.RANK.EQ(E9,C9:N9,0)</f>
        <v>8</v>
      </c>
      <c r="F10">
        <f>_xlfn.RANK.EQ(F9,C9:N9,0)</f>
        <v>9</v>
      </c>
      <c r="G10">
        <f>_xlfn.RANK.EQ(G9,C9:N9,0)</f>
        <v>5</v>
      </c>
      <c r="H10">
        <f>_xlfn.RANK.EQ(H9,C9:N9,0)</f>
        <v>6</v>
      </c>
      <c r="I10">
        <f>_xlfn.RANK.EQ(I9,C9:N9,0)</f>
        <v>10</v>
      </c>
      <c r="J10">
        <f>_xlfn.RANK.EQ(J9,C9:N9,0)</f>
        <v>3</v>
      </c>
      <c r="K10">
        <f>_xlfn.RANK.EQ(K9,C9:N9,0)</f>
        <v>12</v>
      </c>
      <c r="L10">
        <f>_xlfn.RANK.EQ(L9,C9:N9,0)</f>
        <v>4</v>
      </c>
      <c r="M10">
        <f>_xlfn.RANK.EQ(M9,C9:N9,0)</f>
        <v>2</v>
      </c>
      <c r="N10">
        <f>_xlfn.RANK.EQ(N9,C9:N9,0)</f>
        <v>7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4275</v>
      </c>
      <c r="D14">
        <f>SUM(Time!E3:E102)</f>
        <v>11</v>
      </c>
      <c r="E14">
        <f>SUM(Time!F3:F102)</f>
        <v>1</v>
      </c>
      <c r="F14">
        <f>SUM(Time!G3:G102)</f>
        <v>1</v>
      </c>
      <c r="G14">
        <f>SUM(Time!H3:H102)</f>
        <v>2</v>
      </c>
      <c r="H14">
        <f>SUM(Time!I3:I102)</f>
        <v>7719</v>
      </c>
      <c r="I14">
        <f>SUM(Time!J3:J102)</f>
        <v>3128700</v>
      </c>
      <c r="J14">
        <f>SUM(Time!K3:K102)</f>
        <v>20070970</v>
      </c>
      <c r="K14">
        <f>SUM(Time!L3:L102)</f>
        <v>2718051</v>
      </c>
      <c r="L14">
        <f>SUM(Time!M3:M102)</f>
        <v>2712428</v>
      </c>
      <c r="M14">
        <f>SUM(Time!N3:N102)</f>
        <v>7414</v>
      </c>
      <c r="N14">
        <f>SUM(Time!O3:O102)</f>
        <v>8958</v>
      </c>
      <c r="O14">
        <f>SUM(Time!P3:P102)</f>
        <v>8408</v>
      </c>
      <c r="P14">
        <f>SUM(Time!Q3:Q102)</f>
        <v>11305</v>
      </c>
      <c r="Q14">
        <f>SUM(Time!R3:R102)</f>
        <v>2842676</v>
      </c>
      <c r="R14">
        <f>SUM(Time!S3:S102)</f>
        <v>5548</v>
      </c>
    </row>
    <row r="15" spans="1:22" x14ac:dyDescent="0.25">
      <c r="B15" t="s">
        <v>27</v>
      </c>
      <c r="C15">
        <f>C14/COUNT(Time!D3:D102)</f>
        <v>42.75</v>
      </c>
      <c r="D15">
        <f>D14/COUNT(Time!E3:E102)</f>
        <v>0.11</v>
      </c>
      <c r="E15">
        <f>E14/COUNT(Time!F3:F102)</f>
        <v>0.01</v>
      </c>
      <c r="F15">
        <f>F14/COUNT(Time!G3:G102)</f>
        <v>0.01</v>
      </c>
      <c r="G15">
        <f>G14/COUNT(Time!H3:H102)</f>
        <v>0.02</v>
      </c>
      <c r="H15">
        <f>H14/COUNT(Time!I3:I102)</f>
        <v>77.19</v>
      </c>
      <c r="I15">
        <f>I14/COUNT(Time!J3:J102)</f>
        <v>31287</v>
      </c>
      <c r="J15">
        <f>J14/COUNT(Time!K3:K102)</f>
        <v>200709.7</v>
      </c>
      <c r="K15">
        <f>K14/COUNT(Time!L3:L102)</f>
        <v>27180.51</v>
      </c>
      <c r="L15">
        <f>L14/COUNT(Time!M3:M102)</f>
        <v>27124.28</v>
      </c>
      <c r="M15">
        <f>M14/COUNT(Time!N3:N102)</f>
        <v>74.14</v>
      </c>
      <c r="N15">
        <f>N14/COUNT(Time!O3:O102)</f>
        <v>89.58</v>
      </c>
      <c r="O15">
        <f>O14/COUNT(Time!P3:P102)</f>
        <v>84.08</v>
      </c>
      <c r="P15">
        <f>P14/COUNT(Time!Q3:Q102)</f>
        <v>113.05</v>
      </c>
      <c r="Q15">
        <f>Q14/COUNT(Time!R3:R102)</f>
        <v>28426.76</v>
      </c>
      <c r="R15">
        <f>R14/COUNT(Time!S3:S102)</f>
        <v>55.48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-42.64</v>
      </c>
      <c r="E16">
        <f t="shared" si="3"/>
        <v>-42.74</v>
      </c>
      <c r="F16">
        <f t="shared" si="3"/>
        <v>-42.74</v>
      </c>
      <c r="G16">
        <f t="shared" si="3"/>
        <v>-42.73</v>
      </c>
      <c r="H16">
        <f t="shared" si="3"/>
        <v>34.44</v>
      </c>
      <c r="I16">
        <f t="shared" si="3"/>
        <v>31244.25</v>
      </c>
      <c r="J16">
        <f t="shared" si="3"/>
        <v>200666.95</v>
      </c>
      <c r="K16">
        <f t="shared" si="3"/>
        <v>27137.759999999998</v>
      </c>
      <c r="L16">
        <f t="shared" si="3"/>
        <v>27081.53</v>
      </c>
      <c r="M16">
        <f t="shared" si="3"/>
        <v>31.39</v>
      </c>
      <c r="N16">
        <f t="shared" si="3"/>
        <v>46.83</v>
      </c>
      <c r="O16">
        <f t="shared" si="3"/>
        <v>41.33</v>
      </c>
      <c r="P16">
        <f t="shared" si="3"/>
        <v>70.3</v>
      </c>
      <c r="Q16">
        <f t="shared" si="3"/>
        <v>28384.01</v>
      </c>
      <c r="R16">
        <f t="shared" si="3"/>
        <v>12.729999999999997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2.5730994152046785E-3</v>
      </c>
      <c r="E17" s="3">
        <f t="shared" si="4"/>
        <v>2.3391812865497077E-4</v>
      </c>
      <c r="F17" s="3">
        <f t="shared" si="4"/>
        <v>2.3391812865497077E-4</v>
      </c>
      <c r="G17" s="3">
        <f t="shared" si="4"/>
        <v>4.6783625730994154E-4</v>
      </c>
      <c r="H17" s="3">
        <f t="shared" si="4"/>
        <v>1.8056140350877192</v>
      </c>
      <c r="I17" s="3">
        <f t="shared" si="4"/>
        <v>731.85964912280701</v>
      </c>
      <c r="J17" s="3">
        <f t="shared" si="4"/>
        <v>4694.963742690059</v>
      </c>
      <c r="K17" s="3">
        <f t="shared" si="4"/>
        <v>635.80140350877184</v>
      </c>
      <c r="L17" s="3">
        <f t="shared" si="4"/>
        <v>634.48608187134505</v>
      </c>
      <c r="M17" s="3">
        <f t="shared" si="4"/>
        <v>1.7342690058479533</v>
      </c>
      <c r="N17" s="3">
        <f t="shared" si="4"/>
        <v>2.0954385964912281</v>
      </c>
      <c r="O17" s="3">
        <f t="shared" si="4"/>
        <v>1.9667836257309941</v>
      </c>
      <c r="P17" s="3">
        <f t="shared" si="4"/>
        <v>2.6444444444444444</v>
      </c>
      <c r="Q17" s="3">
        <f t="shared" si="4"/>
        <v>664.95345029239763</v>
      </c>
      <c r="R17" s="3">
        <f t="shared" si="4"/>
        <v>1.2977777777777777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11.79</v>
      </c>
      <c r="D21">
        <f>'Time-Ranking'!E106</f>
        <v>8.5399999999999991</v>
      </c>
      <c r="E21">
        <f>'Time-Ranking'!F106</f>
        <v>2</v>
      </c>
      <c r="F21">
        <f>'Time-Ranking'!G106</f>
        <v>1</v>
      </c>
      <c r="G21">
        <f>'Time-Ranking'!H106</f>
        <v>4.38</v>
      </c>
      <c r="H21">
        <f>'Time-Ranking'!I106</f>
        <v>4.3600000000000003</v>
      </c>
      <c r="I21">
        <f>'Time-Ranking'!J106</f>
        <v>9.6199999999999992</v>
      </c>
      <c r="J21">
        <f>'Time-Ranking'!K106</f>
        <v>7.37</v>
      </c>
      <c r="K21">
        <f>'Time-Ranking'!L106</f>
        <v>8.4</v>
      </c>
      <c r="L21">
        <f>'Time-Ranking'!M106</f>
        <v>6.24</v>
      </c>
      <c r="M21">
        <f>'Time-Ranking'!N106</f>
        <v>3.26</v>
      </c>
      <c r="N21">
        <f>'Time-Ranking'!O106</f>
        <v>10.83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4</v>
      </c>
      <c r="E22">
        <f>_xlfn.RANK.EQ(E21,C21:N21,0)</f>
        <v>11</v>
      </c>
      <c r="F22">
        <f>_xlfn.RANK.EQ(F21,C21:N21,0)</f>
        <v>12</v>
      </c>
      <c r="G22">
        <f>_xlfn.RANK.EQ(G21,C21:N21,0)</f>
        <v>8</v>
      </c>
      <c r="H22">
        <f>_xlfn.RANK.EQ(H21,C21:N21,0)</f>
        <v>9</v>
      </c>
      <c r="I22">
        <f>_xlfn.RANK.EQ(I21,C21:N21,0)</f>
        <v>3</v>
      </c>
      <c r="J22">
        <f>_xlfn.RANK.EQ(J21,C21:N21,0)</f>
        <v>6</v>
      </c>
      <c r="K22">
        <f>_xlfn.RANK.EQ(K21,C21:N21,0)</f>
        <v>5</v>
      </c>
      <c r="L22">
        <f>_xlfn.RANK.EQ(L21,C21:N21,0)</f>
        <v>7</v>
      </c>
      <c r="M22">
        <f>_xlfn.RANK.EQ(M21,C21:N21,0)</f>
        <v>10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-1.015966743260055E-2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-7.657626805146478E-5</v>
      </c>
      <c r="J1">
        <f t="shared" si="0"/>
        <v>0</v>
      </c>
      <c r="K1">
        <f t="shared" si="0"/>
        <v>-3.3812356509566044E-5</v>
      </c>
      <c r="L1">
        <f t="shared" si="0"/>
        <v>-6.5779699595869268E-5</v>
      </c>
      <c r="M1">
        <f t="shared" si="0"/>
        <v>0</v>
      </c>
      <c r="N1">
        <f t="shared" si="0"/>
        <v>-7.657626805146478E-5</v>
      </c>
      <c r="O1">
        <f t="shared" si="0"/>
        <v>0</v>
      </c>
      <c r="P1">
        <f t="shared" si="0"/>
        <v>-7.657626805146478E-5</v>
      </c>
      <c r="Q1">
        <f t="shared" si="0"/>
        <v>0</v>
      </c>
      <c r="R1">
        <f t="shared" si="0"/>
        <v>-1.6172505508521562E-3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0.27640119251997897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0.95998409574874943</v>
      </c>
      <c r="J2" cm="1">
        <f t="array" ref="J2">MAX(ABS(J4:J103))</f>
        <v>0.94200184120452612</v>
      </c>
      <c r="K2" cm="1">
        <f t="array" ref="K2">MAX(ABS(K4:K103))</f>
        <v>0.94146693339942178</v>
      </c>
      <c r="L2" cm="1">
        <f t="array" ref="L2">MAX(ABS(L4:L103))</f>
        <v>0.94554467042694001</v>
      </c>
      <c r="M2" cm="1">
        <f t="array" ref="M2">MAX(ABS(M4:M103))</f>
        <v>0.94158438142195844</v>
      </c>
      <c r="N2" cm="1">
        <f t="array" ref="N2">MAX(ABS(N4:N103))</f>
        <v>0.95998409574874943</v>
      </c>
      <c r="O2" cm="1">
        <f t="array" ref="O2">MAX(ABS(O4:O103))</f>
        <v>0.85860037601998751</v>
      </c>
      <c r="P2" cm="1">
        <f t="array" ref="P2">MAX(ABS(P4:P103))</f>
        <v>0.95998409574874943</v>
      </c>
      <c r="Q2" cm="1">
        <f t="array" ref="Q2">MAX(ABS(Q4:Q103))</f>
        <v>0.87738685884843659</v>
      </c>
      <c r="R2" cm="1">
        <f t="array" ref="R2">MAX(ABS(R4:R103))</f>
        <v>0.58470800479435581</v>
      </c>
      <c r="S2" cm="1">
        <f t="array" ref="S2">MAX(ABS(S4:S103))</f>
        <v>0.90932271522491925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-6.3469851034920755E-3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-7.657626805146478E-5</v>
      </c>
      <c r="J4">
        <f>'Data-Normalized'!I4-'Data-Normalized'!B4</f>
        <v>0</v>
      </c>
      <c r="K4">
        <f>'Data-Normalized'!J4-'Data-Normalized'!B4</f>
        <v>-3.3812356509566044E-5</v>
      </c>
      <c r="L4">
        <f>'Data-Normalized'!K4-'Data-Normalized'!B4</f>
        <v>-6.5779699595869268E-5</v>
      </c>
      <c r="M4">
        <f>'Data-Normalized'!L4-'Data-Normalized'!B4</f>
        <v>0</v>
      </c>
      <c r="N4">
        <f>'Data-Normalized'!M4-'Data-Normalized'!B4</f>
        <v>-7.657626805146478E-5</v>
      </c>
      <c r="O4">
        <f>'Data-Normalized'!N4-'Data-Normalized'!B4</f>
        <v>0</v>
      </c>
      <c r="P4">
        <f>'Data-Normalized'!O4-'Data-Normalized'!B4</f>
        <v>-7.657626805146478E-5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6.244798713148314E-3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9.9735280112472902E-3</v>
      </c>
      <c r="J5">
        <f>'Data-Normalized'!I5-'Data-Normalized'!B5</f>
        <v>9.9856700249962849E-3</v>
      </c>
      <c r="K5">
        <f>'Data-Normalized'!J5-'Data-Normalized'!B5</f>
        <v>9.9297437934278143E-3</v>
      </c>
      <c r="L5">
        <f>'Data-Normalized'!K5-'Data-Normalized'!B5</f>
        <v>1.0000000000000009E-2</v>
      </c>
      <c r="M5">
        <f>'Data-Normalized'!L5-'Data-Normalized'!B5</f>
        <v>9.9889086325321008E-3</v>
      </c>
      <c r="N5">
        <f>'Data-Normalized'!M5-'Data-Normalized'!B5</f>
        <v>9.9735280112472902E-3</v>
      </c>
      <c r="O5">
        <f>'Data-Normalized'!N5-'Data-Normalized'!B5</f>
        <v>8.2337203680530324E-3</v>
      </c>
      <c r="P5">
        <f>'Data-Normalized'!O5-'Data-Normalized'!B5</f>
        <v>9.9735280112472902E-3</v>
      </c>
      <c r="Q5">
        <f>'Data-Normalized'!P5-'Data-Normalized'!B5</f>
        <v>9.0256545868392379E-3</v>
      </c>
      <c r="R5">
        <f>'Data-Normalized'!Q5-'Data-Normalized'!B5</f>
        <v>3.0855083399780048E-3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8.901284256580988E-3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1.997303470918077E-2</v>
      </c>
      <c r="J6">
        <f>'Data-Normalized'!I6-'Data-Normalized'!B6</f>
        <v>1.9961182685536039E-2</v>
      </c>
      <c r="K6">
        <f>'Data-Normalized'!J6-'Data-Normalized'!B6</f>
        <v>2.0000000000000018E-2</v>
      </c>
      <c r="L6">
        <f>'Data-Normalized'!K6-'Data-Normalized'!B6</f>
        <v>1.9950065885805057E-2</v>
      </c>
      <c r="M6">
        <f>'Data-Normalized'!L6-'Data-Normalized'!B6</f>
        <v>1.996071974192537E-2</v>
      </c>
      <c r="N6">
        <f>'Data-Normalized'!M6-'Data-Normalized'!B6</f>
        <v>1.997303470918077E-2</v>
      </c>
      <c r="O6">
        <f>'Data-Normalized'!N6-'Data-Normalized'!B6</f>
        <v>1.71796630410187E-2</v>
      </c>
      <c r="P6">
        <f>'Data-Normalized'!O6-'Data-Normalized'!B6</f>
        <v>1.9973034709183213E-2</v>
      </c>
      <c r="Q6">
        <f>'Data-Normalized'!P6-'Data-Normalized'!B6</f>
        <v>1.1723874425783598E-2</v>
      </c>
      <c r="R6">
        <f>'Data-Normalized'!Q6-'Data-Normalized'!B6</f>
        <v>-1.6172505508521562E-3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3.0000000000000027E-2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2.9911447200620112E-2</v>
      </c>
      <c r="J7">
        <f>'Data-Normalized'!I7-'Data-Normalized'!B7</f>
        <v>2.9848910039566467E-2</v>
      </c>
      <c r="K7">
        <f>'Data-Normalized'!J7-'Data-Normalized'!B7</f>
        <v>2.9827637172284982E-2</v>
      </c>
      <c r="L7">
        <f>'Data-Normalized'!K7-'Data-Normalized'!B7</f>
        <v>2.9869506649350397E-2</v>
      </c>
      <c r="M7">
        <f>'Data-Normalized'!L7-'Data-Normalized'!B7</f>
        <v>2.9847610483667797E-2</v>
      </c>
      <c r="N7">
        <f>'Data-Normalized'!M7-'Data-Normalized'!B7</f>
        <v>2.9911447200620112E-2</v>
      </c>
      <c r="O7">
        <f>'Data-Normalized'!N7-'Data-Normalized'!B7</f>
        <v>2.6934858434791931E-2</v>
      </c>
      <c r="P7">
        <f>'Data-Normalized'!O7-'Data-Normalized'!B7</f>
        <v>2.9911447200620112E-2</v>
      </c>
      <c r="Q7">
        <f>'Data-Normalized'!P7-'Data-Normalized'!B7</f>
        <v>2.9089230913184938E-2</v>
      </c>
      <c r="R7">
        <f>'Data-Normalized'!Q7-'Data-Normalized'!B7</f>
        <v>7.567069163342266E-4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-3.6424458086896649E-3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4.0000000000000036E-2</v>
      </c>
      <c r="J8">
        <f>'Data-Normalized'!I8-'Data-Normalized'!B8</f>
        <v>3.9792225392759839E-2</v>
      </c>
      <c r="K8">
        <f>'Data-Normalized'!J8-'Data-Normalized'!B8</f>
        <v>3.9803642310953458E-2</v>
      </c>
      <c r="L8">
        <f>'Data-Normalized'!K8-'Data-Normalized'!B8</f>
        <v>3.9887429277689623E-2</v>
      </c>
      <c r="M8">
        <f>'Data-Normalized'!L8-'Data-Normalized'!B8</f>
        <v>3.9792647485790811E-2</v>
      </c>
      <c r="N8">
        <f>'Data-Normalized'!M8-'Data-Normalized'!B8</f>
        <v>4.0000000000000036E-2</v>
      </c>
      <c r="O8">
        <f>'Data-Normalized'!N8-'Data-Normalized'!B8</f>
        <v>3.2946113487644091E-2</v>
      </c>
      <c r="P8">
        <f>'Data-Normalized'!O8-'Data-Normalized'!B8</f>
        <v>4.0000000000000036E-2</v>
      </c>
      <c r="Q8">
        <f>'Data-Normalized'!P8-'Data-Normalized'!B8</f>
        <v>3.5973670665871871E-2</v>
      </c>
      <c r="R8">
        <f>'Data-Normalized'!Q8-'Data-Normalized'!B8</f>
        <v>-9.0445302490582691E-5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1.2779618751667443E-2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4.9810113812487566E-2</v>
      </c>
      <c r="J9">
        <f>'Data-Normalized'!I9-'Data-Normalized'!B9</f>
        <v>4.9616908881025212E-2</v>
      </c>
      <c r="K9">
        <f>'Data-Normalized'!J9-'Data-Normalized'!B9</f>
        <v>4.9709227747888107E-2</v>
      </c>
      <c r="L9">
        <f>'Data-Normalized'!K9-'Data-Normalized'!B9</f>
        <v>4.9610737128826132E-2</v>
      </c>
      <c r="M9">
        <f>'Data-Normalized'!L9-'Data-Normalized'!B9</f>
        <v>4.962038426770099E-2</v>
      </c>
      <c r="N9">
        <f>'Data-Normalized'!M9-'Data-Normalized'!B9</f>
        <v>4.9810113812487566E-2</v>
      </c>
      <c r="O9">
        <f>'Data-Normalized'!N9-'Data-Normalized'!B9</f>
        <v>4.3400305664281658E-2</v>
      </c>
      <c r="P9">
        <f>'Data-Normalized'!O9-'Data-Normalized'!B9</f>
        <v>4.9810113812487566E-2</v>
      </c>
      <c r="Q9">
        <f>'Data-Normalized'!P9-'Data-Normalized'!B9</f>
        <v>4.4692767189735361E-2</v>
      </c>
      <c r="R9">
        <f>'Data-Normalized'!Q9-'Data-Normalized'!B9</f>
        <v>-2.1743601389612177E-4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5.4856521795926261E-3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5.9911053643084911E-2</v>
      </c>
      <c r="J10">
        <f>'Data-Normalized'!I10-'Data-Normalized'!B10</f>
        <v>5.9639423592101948E-2</v>
      </c>
      <c r="K10">
        <f>'Data-Normalized'!J10-'Data-Normalized'!B10</f>
        <v>5.9705973415624558E-2</v>
      </c>
      <c r="L10">
        <f>'Data-Normalized'!K10-'Data-Normalized'!B10</f>
        <v>5.9674279627957683E-2</v>
      </c>
      <c r="M10">
        <f>'Data-Normalized'!L10-'Data-Normalized'!B10</f>
        <v>5.9641112178264732E-2</v>
      </c>
      <c r="N10">
        <f>'Data-Normalized'!M10-'Data-Normalized'!B10</f>
        <v>5.9911053643084911E-2</v>
      </c>
      <c r="O10">
        <f>'Data-Normalized'!N10-'Data-Normalized'!B10</f>
        <v>5.3852637411475834E-2</v>
      </c>
      <c r="P10">
        <f>'Data-Normalized'!O10-'Data-Normalized'!B10</f>
        <v>5.9911053643084911E-2</v>
      </c>
      <c r="Q10">
        <f>'Data-Normalized'!P10-'Data-Normalized'!B10</f>
        <v>5.7010855712931741E-2</v>
      </c>
      <c r="R10">
        <f>'Data-Normalized'!Q10-'Data-Normalized'!B10</f>
        <v>6.9340291449526692E-4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1.9745811732014507E-2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6.9891627909502319E-2</v>
      </c>
      <c r="J11">
        <f>'Data-Normalized'!I11-'Data-Normalized'!B11</f>
        <v>6.9581013731319086E-2</v>
      </c>
      <c r="K11">
        <f>'Data-Normalized'!J11-'Data-Normalized'!B11</f>
        <v>6.9674115215569876E-2</v>
      </c>
      <c r="L11">
        <f>'Data-Normalized'!K11-'Data-Normalized'!B11</f>
        <v>6.9658033648736906E-2</v>
      </c>
      <c r="M11">
        <f>'Data-Normalized'!L11-'Data-Normalized'!B11</f>
        <v>6.9583473104361526E-2</v>
      </c>
      <c r="N11">
        <f>'Data-Normalized'!M11-'Data-Normalized'!B11</f>
        <v>6.9891627909502319E-2</v>
      </c>
      <c r="O11">
        <f>'Data-Normalized'!N11-'Data-Normalized'!B11</f>
        <v>6.1900864490648355E-2</v>
      </c>
      <c r="P11">
        <f>'Data-Normalized'!O11-'Data-Normalized'!B11</f>
        <v>6.9891627909502319E-2</v>
      </c>
      <c r="Q11">
        <f>'Data-Normalized'!P11-'Data-Normalized'!B11</f>
        <v>6.9928034614046841E-2</v>
      </c>
      <c r="R11">
        <f>'Data-Normalized'!Q11-'Data-Normalized'!B11</f>
        <v>5.8256839293520102E-3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1.7340591859518972E-2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7.9742428724155268E-2</v>
      </c>
      <c r="J12">
        <f>'Data-Normalized'!I12-'Data-Normalized'!B12</f>
        <v>7.9351580333114291E-2</v>
      </c>
      <c r="K12">
        <f>'Data-Normalized'!J12-'Data-Normalized'!B12</f>
        <v>7.9620699010639395E-2</v>
      </c>
      <c r="L12">
        <f>'Data-Normalized'!K12-'Data-Normalized'!B12</f>
        <v>7.9381982129983597E-2</v>
      </c>
      <c r="M12">
        <f>'Data-Normalized'!L12-'Data-Normalized'!B12</f>
        <v>7.9351722251123524E-2</v>
      </c>
      <c r="N12">
        <f>'Data-Normalized'!M12-'Data-Normalized'!B12</f>
        <v>7.9742428724155268E-2</v>
      </c>
      <c r="O12">
        <f>'Data-Normalized'!N12-'Data-Normalized'!B12</f>
        <v>7.0479679433956277E-2</v>
      </c>
      <c r="P12">
        <f>'Data-Normalized'!O12-'Data-Normalized'!B12</f>
        <v>7.9742428724155268E-2</v>
      </c>
      <c r="Q12">
        <f>'Data-Normalized'!P12-'Data-Normalized'!B12</f>
        <v>7.4895515291454662E-2</v>
      </c>
      <c r="R12">
        <f>'Data-Normalized'!Q12-'Data-Normalized'!B12</f>
        <v>6.2397646560136133E-3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1.1331824288354997E-2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8.9700695374906658E-2</v>
      </c>
      <c r="J13">
        <f>'Data-Normalized'!I13-'Data-Normalized'!B13</f>
        <v>8.9240651749196154E-2</v>
      </c>
      <c r="K13">
        <f>'Data-Normalized'!J13-'Data-Normalized'!B13</f>
        <v>8.9515361413684436E-2</v>
      </c>
      <c r="L13">
        <f>'Data-Normalized'!K13-'Data-Normalized'!B13</f>
        <v>8.9199627769882661E-2</v>
      </c>
      <c r="M13">
        <f>'Data-Normalized'!L13-'Data-Normalized'!B13</f>
        <v>8.9240254675415187E-2</v>
      </c>
      <c r="N13">
        <f>'Data-Normalized'!M13-'Data-Normalized'!B13</f>
        <v>8.9700695374906658E-2</v>
      </c>
      <c r="O13">
        <f>'Data-Normalized'!N13-'Data-Normalized'!B13</f>
        <v>7.8638675374160139E-2</v>
      </c>
      <c r="P13">
        <f>'Data-Normalized'!O13-'Data-Normalized'!B13</f>
        <v>8.9700695374906658E-2</v>
      </c>
      <c r="Q13">
        <f>'Data-Normalized'!P13-'Data-Normalized'!B13</f>
        <v>8.4097162456734709E-2</v>
      </c>
      <c r="R13">
        <f>'Data-Normalized'!Q13-'Data-Normalized'!B13</f>
        <v>1.8957550208628104E-3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-2.9523053766183915E-3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9.9740994250083759E-2</v>
      </c>
      <c r="J14">
        <f>'Data-Normalized'!I14-'Data-Normalized'!B14</f>
        <v>9.8954553764812436E-2</v>
      </c>
      <c r="K14">
        <f>'Data-Normalized'!J14-'Data-Normalized'!B14</f>
        <v>9.9567158237966913E-2</v>
      </c>
      <c r="L14">
        <f>'Data-Normalized'!K14-'Data-Normalized'!B14</f>
        <v>9.9042753471459521E-2</v>
      </c>
      <c r="M14">
        <f>'Data-Normalized'!L14-'Data-Normalized'!B14</f>
        <v>9.8955222547888133E-2</v>
      </c>
      <c r="N14">
        <f>'Data-Normalized'!M14-'Data-Normalized'!B14</f>
        <v>9.9740994250083759E-2</v>
      </c>
      <c r="O14">
        <f>'Data-Normalized'!N14-'Data-Normalized'!B14</f>
        <v>8.5021797988814263E-2</v>
      </c>
      <c r="P14">
        <f>'Data-Normalized'!O14-'Data-Normalized'!B14</f>
        <v>9.9740994250083759E-2</v>
      </c>
      <c r="Q14">
        <f>'Data-Normalized'!P14-'Data-Normalized'!B14</f>
        <v>8.9428971024489989E-2</v>
      </c>
      <c r="R14">
        <f>'Data-Normalized'!Q14-'Data-Normalized'!B14</f>
        <v>7.4874547606607056E-4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-4.4265546432384895E-3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0.10964011654843964</v>
      </c>
      <c r="J15">
        <f>'Data-Normalized'!I15-'Data-Normalized'!B15</f>
        <v>0.10885225793765108</v>
      </c>
      <c r="K15">
        <f>'Data-Normalized'!J15-'Data-Normalized'!B15</f>
        <v>0.10943978772161933</v>
      </c>
      <c r="L15">
        <f>'Data-Normalized'!K15-'Data-Normalized'!B15</f>
        <v>0.10885768143830987</v>
      </c>
      <c r="M15">
        <f>'Data-Normalized'!L15-'Data-Normalized'!B15</f>
        <v>0.10885277755269529</v>
      </c>
      <c r="N15">
        <f>'Data-Normalized'!M15-'Data-Normalized'!B15</f>
        <v>0.10964011654843964</v>
      </c>
      <c r="O15">
        <f>'Data-Normalized'!N15-'Data-Normalized'!B15</f>
        <v>9.3199597452715E-2</v>
      </c>
      <c r="P15">
        <f>'Data-Normalized'!O15-'Data-Normalized'!B15</f>
        <v>0.10964011654844208</v>
      </c>
      <c r="Q15">
        <f>'Data-Normalized'!P15-'Data-Normalized'!B15</f>
        <v>9.4438237658712954E-2</v>
      </c>
      <c r="R15">
        <f>'Data-Normalized'!Q15-'Data-Normalized'!B15</f>
        <v>4.6794821482586402E-3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4.2425424693832703E-3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0.11977574373399402</v>
      </c>
      <c r="J16">
        <f>'Data-Normalized'!I16-'Data-Normalized'!B16</f>
        <v>0.11859805635119913</v>
      </c>
      <c r="K16">
        <f>'Data-Normalized'!J16-'Data-Normalized'!B16</f>
        <v>0.11951327490400343</v>
      </c>
      <c r="L16">
        <f>'Data-Normalized'!K16-'Data-Normalized'!B16</f>
        <v>0.11881906345443327</v>
      </c>
      <c r="M16">
        <f>'Data-Normalized'!L16-'Data-Normalized'!B16</f>
        <v>0.11860049232057612</v>
      </c>
      <c r="N16">
        <f>'Data-Normalized'!M16-'Data-Normalized'!B16</f>
        <v>0.11977574373399402</v>
      </c>
      <c r="O16">
        <f>'Data-Normalized'!N16-'Data-Normalized'!B16</f>
        <v>0.10015050847397278</v>
      </c>
      <c r="P16">
        <f>'Data-Normalized'!O16-'Data-Normalized'!B16</f>
        <v>0.11977574373399402</v>
      </c>
      <c r="Q16">
        <f>'Data-Normalized'!P16-'Data-Normalized'!B16</f>
        <v>0.1075755399018451</v>
      </c>
      <c r="R16">
        <f>'Data-Normalized'!Q16-'Data-Normalized'!B16</f>
        <v>5.7037563212993803E-3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1.4385931276619579E-2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0.12943849817003772</v>
      </c>
      <c r="J17">
        <f>'Data-Normalized'!I17-'Data-Normalized'!B17</f>
        <v>0.12813785217961426</v>
      </c>
      <c r="K17">
        <f>'Data-Normalized'!J17-'Data-Normalized'!B17</f>
        <v>0.12944083097645975</v>
      </c>
      <c r="L17">
        <f>'Data-Normalized'!K17-'Data-Normalized'!B17</f>
        <v>0.1281962258438164</v>
      </c>
      <c r="M17">
        <f>'Data-Normalized'!L17-'Data-Normalized'!B17</f>
        <v>0.12813800498705785</v>
      </c>
      <c r="N17">
        <f>'Data-Normalized'!M17-'Data-Normalized'!B17</f>
        <v>0.12943849817003772</v>
      </c>
      <c r="O17">
        <f>'Data-Normalized'!N17-'Data-Normalized'!B17</f>
        <v>0.10685162913406621</v>
      </c>
      <c r="P17">
        <f>'Data-Normalized'!O17-'Data-Normalized'!B17</f>
        <v>0.12943849817003772</v>
      </c>
      <c r="Q17">
        <f>'Data-Normalized'!P17-'Data-Normalized'!B17</f>
        <v>0.11643507992870772</v>
      </c>
      <c r="R17">
        <f>'Data-Normalized'!Q17-'Data-Normalized'!B17</f>
        <v>4.3358801051096574E-3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5.0684864847170275E-3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0.13976142278524784</v>
      </c>
      <c r="J18">
        <f>'Data-Normalized'!I18-'Data-Normalized'!B18</f>
        <v>0.13788217279359372</v>
      </c>
      <c r="K18">
        <f>'Data-Normalized'!J18-'Data-Normalized'!B18</f>
        <v>0.1394023317586518</v>
      </c>
      <c r="L18">
        <f>'Data-Normalized'!K18-'Data-Normalized'!B18</f>
        <v>0.13824649028291347</v>
      </c>
      <c r="M18">
        <f>'Data-Normalized'!L18-'Data-Normalized'!B18</f>
        <v>0.13788026082678628</v>
      </c>
      <c r="N18">
        <f>'Data-Normalized'!M18-'Data-Normalized'!B18</f>
        <v>0.13976142278524784</v>
      </c>
      <c r="O18">
        <f>'Data-Normalized'!N18-'Data-Normalized'!B18</f>
        <v>0.11489222092445361</v>
      </c>
      <c r="P18">
        <f>'Data-Normalized'!O18-'Data-Normalized'!B18</f>
        <v>0.13976142278524784</v>
      </c>
      <c r="Q18">
        <f>'Data-Normalized'!P18-'Data-Normalized'!B18</f>
        <v>0.11895688877237143</v>
      </c>
      <c r="R18">
        <f>'Data-Normalized'!Q18-'Data-Normalized'!B18</f>
        <v>2.6724683643056801E-3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4.6507752227146204E-3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0.14950806437938058</v>
      </c>
      <c r="J19">
        <f>'Data-Normalized'!I19-'Data-Normalized'!B19</f>
        <v>0.14753713668523294</v>
      </c>
      <c r="K19">
        <f>'Data-Normalized'!J19-'Data-Normalized'!B19</f>
        <v>0.14928373548264173</v>
      </c>
      <c r="L19">
        <f>'Data-Normalized'!K19-'Data-Normalized'!B19</f>
        <v>0.14782521592588138</v>
      </c>
      <c r="M19">
        <f>'Data-Normalized'!L19-'Data-Normalized'!B19</f>
        <v>0.14753772976898949</v>
      </c>
      <c r="N19">
        <f>'Data-Normalized'!M19-'Data-Normalized'!B19</f>
        <v>0.14950806437938058</v>
      </c>
      <c r="O19">
        <f>'Data-Normalized'!N19-'Data-Normalized'!B19</f>
        <v>0.1235325083692399</v>
      </c>
      <c r="P19">
        <f>'Data-Normalized'!O19-'Data-Normalized'!B19</f>
        <v>0.14950806437938058</v>
      </c>
      <c r="Q19">
        <f>'Data-Normalized'!P19-'Data-Normalized'!B19</f>
        <v>0.13852736366003604</v>
      </c>
      <c r="R19">
        <f>'Data-Normalized'!Q19-'Data-Normalized'!B19</f>
        <v>6.3676322841903499E-3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-1.015966743260055E-2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0.15925055690112699</v>
      </c>
      <c r="J20">
        <f>'Data-Normalized'!I20-'Data-Normalized'!B20</f>
        <v>0.15716695792357582</v>
      </c>
      <c r="K20">
        <f>'Data-Normalized'!J20-'Data-Normalized'!B20</f>
        <v>0.15919337715668047</v>
      </c>
      <c r="L20">
        <f>'Data-Normalized'!K20-'Data-Normalized'!B20</f>
        <v>0.15727141621956564</v>
      </c>
      <c r="M20">
        <f>'Data-Normalized'!L20-'Data-Normalized'!B20</f>
        <v>0.15716652265462561</v>
      </c>
      <c r="N20">
        <f>'Data-Normalized'!M20-'Data-Normalized'!B20</f>
        <v>0.15925055690112699</v>
      </c>
      <c r="O20">
        <f>'Data-Normalized'!N20-'Data-Normalized'!B20</f>
        <v>0.12877124309939614</v>
      </c>
      <c r="P20">
        <f>'Data-Normalized'!O20-'Data-Normalized'!B20</f>
        <v>0.15925055690112699</v>
      </c>
      <c r="Q20">
        <f>'Data-Normalized'!P20-'Data-Normalized'!B20</f>
        <v>0.14040089299951952</v>
      </c>
      <c r="R20">
        <f>'Data-Normalized'!Q20-'Data-Normalized'!B20</f>
        <v>7.4274924301569456E-3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1.1858175547498906E-2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0.16940016446965012</v>
      </c>
      <c r="J21">
        <f>'Data-Normalized'!I21-'Data-Normalized'!B21</f>
        <v>0.16683607124457023</v>
      </c>
      <c r="K21">
        <f>'Data-Normalized'!J21-'Data-Normalized'!B21</f>
        <v>0.16923668001804493</v>
      </c>
      <c r="L21">
        <f>'Data-Normalized'!K21-'Data-Normalized'!B21</f>
        <v>0.16720281374354207</v>
      </c>
      <c r="M21">
        <f>'Data-Normalized'!L21-'Data-Normalized'!B21</f>
        <v>0.16683273389008002</v>
      </c>
      <c r="N21">
        <f>'Data-Normalized'!M21-'Data-Normalized'!B21</f>
        <v>0.16940016446965012</v>
      </c>
      <c r="O21">
        <f>'Data-Normalized'!N21-'Data-Normalized'!B21</f>
        <v>0.13744472462192092</v>
      </c>
      <c r="P21">
        <f>'Data-Normalized'!O21-'Data-Normalized'!B21</f>
        <v>0.16940016446965012</v>
      </c>
      <c r="Q21">
        <f>'Data-Normalized'!P21-'Data-Normalized'!B21</f>
        <v>0.15267586711259473</v>
      </c>
      <c r="R21">
        <f>'Data-Normalized'!Q21-'Data-Normalized'!B21</f>
        <v>8.366213295392666E-3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1.5447855264399513E-2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0.1792846157352429</v>
      </c>
      <c r="J22">
        <f>'Data-Normalized'!I22-'Data-Normalized'!B22</f>
        <v>0.17653851864180969</v>
      </c>
      <c r="K22">
        <f>'Data-Normalized'!J22-'Data-Normalized'!B22</f>
        <v>0.1791272005436636</v>
      </c>
      <c r="L22">
        <f>'Data-Normalized'!K22-'Data-Normalized'!B22</f>
        <v>0.17683410609006855</v>
      </c>
      <c r="M22">
        <f>'Data-Normalized'!L22-'Data-Normalized'!B22</f>
        <v>0.17653919304202093</v>
      </c>
      <c r="N22">
        <f>'Data-Normalized'!M22-'Data-Normalized'!B22</f>
        <v>0.1792846157352429</v>
      </c>
      <c r="O22">
        <f>'Data-Normalized'!N22-'Data-Normalized'!B22</f>
        <v>0.14713036711036165</v>
      </c>
      <c r="P22">
        <f>'Data-Normalized'!O22-'Data-Normalized'!B22</f>
        <v>0.1792846157352429</v>
      </c>
      <c r="Q22">
        <f>'Data-Normalized'!P22-'Data-Normalized'!B22</f>
        <v>0.15986111326754515</v>
      </c>
      <c r="R22">
        <f>'Data-Normalized'!Q22-'Data-Normalized'!B22</f>
        <v>8.3181175309201549E-3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1.2751758977723848E-2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0.189258841757042</v>
      </c>
      <c r="J23">
        <f>'Data-Normalized'!I23-'Data-Normalized'!B23</f>
        <v>0.18627894749402873</v>
      </c>
      <c r="K23">
        <f>'Data-Normalized'!J23-'Data-Normalized'!B23</f>
        <v>0.18915165474854412</v>
      </c>
      <c r="L23">
        <f>'Data-Normalized'!K23-'Data-Normalized'!B23</f>
        <v>0.1865707220307754</v>
      </c>
      <c r="M23">
        <f>'Data-Normalized'!L23-'Data-Normalized'!B23</f>
        <v>0.18627876613221772</v>
      </c>
      <c r="N23">
        <f>'Data-Normalized'!M23-'Data-Normalized'!B23</f>
        <v>0.189258841757042</v>
      </c>
      <c r="O23">
        <f>'Data-Normalized'!N23-'Data-Normalized'!B23</f>
        <v>0.15888965913566977</v>
      </c>
      <c r="P23">
        <f>'Data-Normalized'!O23-'Data-Normalized'!B23</f>
        <v>0.189258841757042</v>
      </c>
      <c r="Q23">
        <f>'Data-Normalized'!P23-'Data-Normalized'!B23</f>
        <v>0.16814363823775469</v>
      </c>
      <c r="R23">
        <f>'Data-Normalized'!Q23-'Data-Normalized'!B23</f>
        <v>1.1667166964110853E-2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1.1500847820188786E-2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0.19924372565607262</v>
      </c>
      <c r="J24">
        <f>'Data-Normalized'!I24-'Data-Normalized'!B24</f>
        <v>0.19582435361130446</v>
      </c>
      <c r="K24">
        <f>'Data-Normalized'!J24-'Data-Normalized'!B24</f>
        <v>0.19914261580175441</v>
      </c>
      <c r="L24">
        <f>'Data-Normalized'!K24-'Data-Normalized'!B24</f>
        <v>0.19617054842802317</v>
      </c>
      <c r="M24">
        <f>'Data-Normalized'!L24-'Data-Normalized'!B24</f>
        <v>0.19582335271537576</v>
      </c>
      <c r="N24">
        <f>'Data-Normalized'!M24-'Data-Normalized'!B24</f>
        <v>0.19924372565607262</v>
      </c>
      <c r="O24">
        <f>'Data-Normalized'!N24-'Data-Normalized'!B24</f>
        <v>0.16546741009403165</v>
      </c>
      <c r="P24">
        <f>'Data-Normalized'!O24-'Data-Normalized'!B24</f>
        <v>0.19924372565607262</v>
      </c>
      <c r="Q24">
        <f>'Data-Normalized'!P24-'Data-Normalized'!B24</f>
        <v>0.17575004797113292</v>
      </c>
      <c r="R24">
        <f>'Data-Normalized'!Q24-'Data-Normalized'!B24</f>
        <v>1.0777724800067778E-2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7.5799708771616681E-3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0.20901420652816272</v>
      </c>
      <c r="J25">
        <f>'Data-Normalized'!I25-'Data-Normalized'!B25</f>
        <v>0.20542909906510998</v>
      </c>
      <c r="K25">
        <f>'Data-Normalized'!J25-'Data-Normalized'!B25</f>
        <v>0.20903467006769827</v>
      </c>
      <c r="L25">
        <f>'Data-Normalized'!K25-'Data-Normalized'!B25</f>
        <v>0.20569566634350245</v>
      </c>
      <c r="M25">
        <f>'Data-Normalized'!L25-'Data-Normalized'!B25</f>
        <v>0.20542806091678012</v>
      </c>
      <c r="N25">
        <f>'Data-Normalized'!M25-'Data-Normalized'!B25</f>
        <v>0.20901420652816272</v>
      </c>
      <c r="O25">
        <f>'Data-Normalized'!N25-'Data-Normalized'!B25</f>
        <v>0.17608870278118471</v>
      </c>
      <c r="P25">
        <f>'Data-Normalized'!O25-'Data-Normalized'!B25</f>
        <v>0.20901420652816272</v>
      </c>
      <c r="Q25">
        <f>'Data-Normalized'!P25-'Data-Normalized'!B25</f>
        <v>0.18471336797538052</v>
      </c>
      <c r="R25">
        <f>'Data-Normalized'!Q25-'Data-Normalized'!B25</f>
        <v>1.3669941912019423E-2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-2.0449253807601764E-3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0.21883381854117978</v>
      </c>
      <c r="J26">
        <f>'Data-Normalized'!I26-'Data-Normalized'!B26</f>
        <v>0.21506447041043053</v>
      </c>
      <c r="K26">
        <f>'Data-Normalized'!J26-'Data-Normalized'!B26</f>
        <v>0.21898452376599931</v>
      </c>
      <c r="L26">
        <f>'Data-Normalized'!K26-'Data-Normalized'!B26</f>
        <v>0.21514285761189056</v>
      </c>
      <c r="M26">
        <f>'Data-Normalized'!L26-'Data-Normalized'!B26</f>
        <v>0.21506429476193956</v>
      </c>
      <c r="N26">
        <f>'Data-Normalized'!M26-'Data-Normalized'!B26</f>
        <v>0.21883381854117978</v>
      </c>
      <c r="O26">
        <f>'Data-Normalized'!N26-'Data-Normalized'!B26</f>
        <v>0.18446685387814077</v>
      </c>
      <c r="P26">
        <f>'Data-Normalized'!O26-'Data-Normalized'!B26</f>
        <v>0.21883381854117978</v>
      </c>
      <c r="Q26">
        <f>'Data-Normalized'!P26-'Data-Normalized'!B26</f>
        <v>0.19251918379725896</v>
      </c>
      <c r="R26">
        <f>'Data-Normalized'!Q26-'Data-Normalized'!B26</f>
        <v>1.2197934059736237E-2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1.2436751784379863E-2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0.22881126755383374</v>
      </c>
      <c r="J27">
        <f>'Data-Normalized'!I27-'Data-Normalized'!B27</f>
        <v>0.22471850482632294</v>
      </c>
      <c r="K27">
        <f>'Data-Normalized'!J27-'Data-Normalized'!B27</f>
        <v>0.22896640694500048</v>
      </c>
      <c r="L27">
        <f>'Data-Normalized'!K27-'Data-Normalized'!B27</f>
        <v>0.22472250916556613</v>
      </c>
      <c r="M27">
        <f>'Data-Normalized'!L27-'Data-Normalized'!B27</f>
        <v>0.22471756606867965</v>
      </c>
      <c r="N27">
        <f>'Data-Normalized'!M27-'Data-Normalized'!B27</f>
        <v>0.22881126755383374</v>
      </c>
      <c r="O27">
        <f>'Data-Normalized'!N27-'Data-Normalized'!B27</f>
        <v>0.19358037487202806</v>
      </c>
      <c r="P27">
        <f>'Data-Normalized'!O27-'Data-Normalized'!B27</f>
        <v>0.22881126755383374</v>
      </c>
      <c r="Q27">
        <f>'Data-Normalized'!P27-'Data-Normalized'!B27</f>
        <v>0.20257301200701949</v>
      </c>
      <c r="R27">
        <f>'Data-Normalized'!Q27-'Data-Normalized'!B27</f>
        <v>1.2391526389216478E-2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6.8722515766431735E-3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0.23875145073357562</v>
      </c>
      <c r="J28">
        <f>'Data-Normalized'!I28-'Data-Normalized'!B28</f>
        <v>0.23421412715269685</v>
      </c>
      <c r="K28">
        <f>'Data-Normalized'!J28-'Data-Normalized'!B28</f>
        <v>0.23887817405613931</v>
      </c>
      <c r="L28">
        <f>'Data-Normalized'!K28-'Data-Normalized'!B28</f>
        <v>0.23425116556142411</v>
      </c>
      <c r="M28">
        <f>'Data-Normalized'!L28-'Data-Normalized'!B28</f>
        <v>0.23421245505043164</v>
      </c>
      <c r="N28">
        <f>'Data-Normalized'!M28-'Data-Normalized'!B28</f>
        <v>0.23875145073357562</v>
      </c>
      <c r="O28">
        <f>'Data-Normalized'!N28-'Data-Normalized'!B28</f>
        <v>0.20136627979812927</v>
      </c>
      <c r="P28">
        <f>'Data-Normalized'!O28-'Data-Normalized'!B28</f>
        <v>0.23875145073357562</v>
      </c>
      <c r="Q28">
        <f>'Data-Normalized'!P28-'Data-Normalized'!B28</f>
        <v>0.20925709142555315</v>
      </c>
      <c r="R28">
        <f>'Data-Normalized'!Q28-'Data-Normalized'!B28</f>
        <v>1.3595293023575317E-2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1.2505990167376635E-2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0.24867184952337951</v>
      </c>
      <c r="J29">
        <f>'Data-Normalized'!I29-'Data-Normalized'!B29</f>
        <v>0.24403602221372145</v>
      </c>
      <c r="K29">
        <f>'Data-Normalized'!J29-'Data-Normalized'!B29</f>
        <v>0.24876355616239432</v>
      </c>
      <c r="L29">
        <f>'Data-Normalized'!K29-'Data-Normalized'!B29</f>
        <v>0.2439705245285162</v>
      </c>
      <c r="M29">
        <f>'Data-Normalized'!L29-'Data-Normalized'!B29</f>
        <v>0.24403362510214321</v>
      </c>
      <c r="N29">
        <f>'Data-Normalized'!M29-'Data-Normalized'!B29</f>
        <v>0.24867184952337951</v>
      </c>
      <c r="O29">
        <f>'Data-Normalized'!N29-'Data-Normalized'!B29</f>
        <v>0.21560669430532631</v>
      </c>
      <c r="P29">
        <f>'Data-Normalized'!O29-'Data-Normalized'!B29</f>
        <v>0.24867184952337951</v>
      </c>
      <c r="Q29">
        <f>'Data-Normalized'!P29-'Data-Normalized'!B29</f>
        <v>0.2156131954789301</v>
      </c>
      <c r="R29">
        <f>'Data-Normalized'!Q29-'Data-Normalized'!B29</f>
        <v>1.6004840328253667E-2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2.1640825642974537E-2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0.2584567077841895</v>
      </c>
      <c r="J30">
        <f>'Data-Normalized'!I30-'Data-Normalized'!B30</f>
        <v>0.25376480921503919</v>
      </c>
      <c r="K30">
        <f>'Data-Normalized'!J30-'Data-Normalized'!B30</f>
        <v>0.25870551538003661</v>
      </c>
      <c r="L30">
        <f>'Data-Normalized'!K30-'Data-Normalized'!B30</f>
        <v>0.25347018240200803</v>
      </c>
      <c r="M30">
        <f>'Data-Normalized'!L30-'Data-Normalized'!B30</f>
        <v>0.25376309450380385</v>
      </c>
      <c r="N30">
        <f>'Data-Normalized'!M30-'Data-Normalized'!B30</f>
        <v>0.2584567077841895</v>
      </c>
      <c r="O30">
        <f>'Data-Normalized'!N30-'Data-Normalized'!B30</f>
        <v>0.22264302804429636</v>
      </c>
      <c r="P30">
        <f>'Data-Normalized'!O30-'Data-Normalized'!B30</f>
        <v>0.2584567077841895</v>
      </c>
      <c r="Q30">
        <f>'Data-Normalized'!P30-'Data-Normalized'!B30</f>
        <v>0.22578726833731955</v>
      </c>
      <c r="R30">
        <f>'Data-Normalized'!Q30-'Data-Normalized'!B30</f>
        <v>1.8168503622279175E-2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1.2131412543105791E-2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0.26857988176162761</v>
      </c>
      <c r="J31">
        <f>'Data-Normalized'!I31-'Data-Normalized'!B31</f>
        <v>0.26332203104198915</v>
      </c>
      <c r="K31">
        <f>'Data-Normalized'!J31-'Data-Normalized'!B31</f>
        <v>0.2687064340671349</v>
      </c>
      <c r="L31">
        <f>'Data-Normalized'!K31-'Data-Normalized'!B31</f>
        <v>0.26309779613031803</v>
      </c>
      <c r="M31">
        <f>'Data-Normalized'!L31-'Data-Normalized'!B31</f>
        <v>0.26331793159263694</v>
      </c>
      <c r="N31">
        <f>'Data-Normalized'!M31-'Data-Normalized'!B31</f>
        <v>0.26857988176162761</v>
      </c>
      <c r="O31">
        <f>'Data-Normalized'!N31-'Data-Normalized'!B31</f>
        <v>0.22819024013630329</v>
      </c>
      <c r="P31">
        <f>'Data-Normalized'!O31-'Data-Normalized'!B31</f>
        <v>0.26857988176162761</v>
      </c>
      <c r="Q31">
        <f>'Data-Normalized'!P31-'Data-Normalized'!B31</f>
        <v>0.23576640730628662</v>
      </c>
      <c r="R31">
        <f>'Data-Normalized'!Q31-'Data-Normalized'!B31</f>
        <v>1.7186814555213981E-2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3.1137956661286825E-3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0.27840065030379657</v>
      </c>
      <c r="J32">
        <f>'Data-Normalized'!I32-'Data-Normalized'!B32</f>
        <v>0.27313380217293648</v>
      </c>
      <c r="K32">
        <f>'Data-Normalized'!J32-'Data-Normalized'!B32</f>
        <v>0.27863529031540002</v>
      </c>
      <c r="L32">
        <f>'Data-Normalized'!K32-'Data-Normalized'!B32</f>
        <v>0.27269389886504591</v>
      </c>
      <c r="M32">
        <f>'Data-Normalized'!L32-'Data-Normalized'!B32</f>
        <v>0.27313282187492083</v>
      </c>
      <c r="N32">
        <f>'Data-Normalized'!M32-'Data-Normalized'!B32</f>
        <v>0.27840065030379657</v>
      </c>
      <c r="O32">
        <f>'Data-Normalized'!N32-'Data-Normalized'!B32</f>
        <v>0.24190042441771309</v>
      </c>
      <c r="P32">
        <f>'Data-Normalized'!O32-'Data-Normalized'!B32</f>
        <v>0.27840065030379657</v>
      </c>
      <c r="Q32">
        <f>'Data-Normalized'!P32-'Data-Normalized'!B32</f>
        <v>0.25124306295755139</v>
      </c>
      <c r="R32">
        <f>'Data-Normalized'!Q32-'Data-Normalized'!B32</f>
        <v>2.0925471874780999E-2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3.9285963155341053E-3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0.28816785355578567</v>
      </c>
      <c r="J33">
        <f>'Data-Normalized'!I33-'Data-Normalized'!B33</f>
        <v>0.28282698156021091</v>
      </c>
      <c r="K33">
        <f>'Data-Normalized'!J33-'Data-Normalized'!B33</f>
        <v>0.28857764659272045</v>
      </c>
      <c r="L33">
        <f>'Data-Normalized'!K33-'Data-Normalized'!B33</f>
        <v>0.28214512910608636</v>
      </c>
      <c r="M33">
        <f>'Data-Normalized'!L33-'Data-Normalized'!B33</f>
        <v>0.28282814294484981</v>
      </c>
      <c r="N33">
        <f>'Data-Normalized'!M33-'Data-Normalized'!B33</f>
        <v>0.28816785355578567</v>
      </c>
      <c r="O33">
        <f>'Data-Normalized'!N33-'Data-Normalized'!B33</f>
        <v>0.25211804007009431</v>
      </c>
      <c r="P33">
        <f>'Data-Normalized'!O33-'Data-Normalized'!B33</f>
        <v>0.28816785355578567</v>
      </c>
      <c r="Q33">
        <f>'Data-Normalized'!P33-'Data-Normalized'!B33</f>
        <v>0.25708218094511426</v>
      </c>
      <c r="R33">
        <f>'Data-Normalized'!Q33-'Data-Normalized'!B33</f>
        <v>2.2347951591517479E-2</v>
      </c>
      <c r="S33">
        <f>'Data-Normalized'!R33-'Data-Normalized'!B33</f>
        <v>0.28924390916391562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1.8637249359730657E-2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0.29826164764788621</v>
      </c>
      <c r="J34">
        <f>'Data-Normalized'!I34-'Data-Normalized'!B34</f>
        <v>0.29241729673587447</v>
      </c>
      <c r="K34">
        <f>'Data-Normalized'!J34-'Data-Normalized'!B34</f>
        <v>0.29846692922640139</v>
      </c>
      <c r="L34">
        <f>'Data-Normalized'!K34-'Data-Normalized'!B34</f>
        <v>0.29175620156473603</v>
      </c>
      <c r="M34">
        <f>'Data-Normalized'!L34-'Data-Normalized'!B34</f>
        <v>0.29241459910652723</v>
      </c>
      <c r="N34">
        <f>'Data-Normalized'!M34-'Data-Normalized'!B34</f>
        <v>0.29826164764788621</v>
      </c>
      <c r="O34">
        <f>'Data-Normalized'!N34-'Data-Normalized'!B34</f>
        <v>0.25769058944561818</v>
      </c>
      <c r="P34">
        <f>'Data-Normalized'!O34-'Data-Normalized'!B34</f>
        <v>0.29826164764788621</v>
      </c>
      <c r="Q34">
        <f>'Data-Normalized'!P34-'Data-Normalized'!B34</f>
        <v>0.26749957563746973</v>
      </c>
      <c r="R34">
        <f>'Data-Normalized'!Q34-'Data-Normalized'!B34</f>
        <v>2.4097053186692197E-2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3.9958215219195736E-3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0.30800640382418776</v>
      </c>
      <c r="J35">
        <f>'Data-Normalized'!I35-'Data-Normalized'!B35</f>
        <v>0.30194224769984357</v>
      </c>
      <c r="K35">
        <f>'Data-Normalized'!J35-'Data-Normalized'!B35</f>
        <v>0.30850360664098042</v>
      </c>
      <c r="L35">
        <f>'Data-Normalized'!K35-'Data-Normalized'!B35</f>
        <v>0.3009374963026139</v>
      </c>
      <c r="M35">
        <f>'Data-Normalized'!L35-'Data-Normalized'!B35</f>
        <v>0.30193926527338366</v>
      </c>
      <c r="N35">
        <f>'Data-Normalized'!M35-'Data-Normalized'!B35</f>
        <v>0.30800640382418776</v>
      </c>
      <c r="O35">
        <f>'Data-Normalized'!N35-'Data-Normalized'!B35</f>
        <v>0.26708130445491629</v>
      </c>
      <c r="P35">
        <f>'Data-Normalized'!O35-'Data-Normalized'!B35</f>
        <v>0.30800640382418776</v>
      </c>
      <c r="Q35">
        <f>'Data-Normalized'!P35-'Data-Normalized'!B35</f>
        <v>0.26929697301790234</v>
      </c>
      <c r="R35">
        <f>'Data-Normalized'!Q35-'Data-Normalized'!B35</f>
        <v>2.2883021571927231E-2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5.4147706796567885E-3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0.31794423964896301</v>
      </c>
      <c r="J36">
        <f>'Data-Normalized'!I36-'Data-Normalized'!B36</f>
        <v>0.31155220891683266</v>
      </c>
      <c r="K36">
        <f>'Data-Normalized'!J36-'Data-Normalized'!B36</f>
        <v>0.31837830706334602</v>
      </c>
      <c r="L36">
        <f>'Data-Normalized'!K36-'Data-Normalized'!B36</f>
        <v>0.31048693814261819</v>
      </c>
      <c r="M36">
        <f>'Data-Normalized'!L36-'Data-Normalized'!B36</f>
        <v>0.31155037336732916</v>
      </c>
      <c r="N36">
        <f>'Data-Normalized'!M36-'Data-Normalized'!B36</f>
        <v>0.31794423964896301</v>
      </c>
      <c r="O36">
        <f>'Data-Normalized'!N36-'Data-Normalized'!B36</f>
        <v>0.27709947325671325</v>
      </c>
      <c r="P36">
        <f>'Data-Normalized'!O36-'Data-Normalized'!B36</f>
        <v>0.31794423964896301</v>
      </c>
      <c r="Q36">
        <f>'Data-Normalized'!P36-'Data-Normalized'!B36</f>
        <v>0.28454941407747081</v>
      </c>
      <c r="R36">
        <f>'Data-Normalized'!Q36-'Data-Normalized'!B36</f>
        <v>2.7214071622278402E-2</v>
      </c>
      <c r="S36">
        <f>'Data-Normalized'!R36-'Data-Normalized'!B36</f>
        <v>0.31924390916391554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1.3266370265182736E-2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0.32783437737234022</v>
      </c>
      <c r="J37">
        <f>'Data-Normalized'!I37-'Data-Normalized'!B37</f>
        <v>0.32123173370356695</v>
      </c>
      <c r="K37">
        <f>'Data-Normalized'!J37-'Data-Normalized'!B37</f>
        <v>0.3283809074149634</v>
      </c>
      <c r="L37">
        <f>'Data-Normalized'!K37-'Data-Normalized'!B37</f>
        <v>0.31997985939009921</v>
      </c>
      <c r="M37">
        <f>'Data-Normalized'!L37-'Data-Normalized'!B37</f>
        <v>0.32122778941985808</v>
      </c>
      <c r="N37">
        <f>'Data-Normalized'!M37-'Data-Normalized'!B37</f>
        <v>0.32783437737234022</v>
      </c>
      <c r="O37">
        <f>'Data-Normalized'!N37-'Data-Normalized'!B37</f>
        <v>0.28744111945876882</v>
      </c>
      <c r="P37">
        <f>'Data-Normalized'!O37-'Data-Normalized'!B37</f>
        <v>0.32783437737234022</v>
      </c>
      <c r="Q37">
        <f>'Data-Normalized'!P37-'Data-Normalized'!B37</f>
        <v>0.28938435288999464</v>
      </c>
      <c r="R37">
        <f>'Data-Normalized'!Q37-'Data-Normalized'!B37</f>
        <v>2.858251545112489E-2</v>
      </c>
      <c r="S37">
        <f>'Data-Normalized'!R37-'Data-Normalized'!B37</f>
        <v>0.32924390916391555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2.1446179938994558E-2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0.3376961885425831</v>
      </c>
      <c r="J38">
        <f>'Data-Normalized'!I38-'Data-Normalized'!B38</f>
        <v>0.33113774297624432</v>
      </c>
      <c r="K38">
        <f>'Data-Normalized'!J38-'Data-Normalized'!B38</f>
        <v>0.33831081470355284</v>
      </c>
      <c r="L38">
        <f>'Data-Normalized'!K38-'Data-Normalized'!B38</f>
        <v>0.32976475281557505</v>
      </c>
      <c r="M38">
        <f>'Data-Normalized'!L38-'Data-Normalized'!B38</f>
        <v>0.33113212470706421</v>
      </c>
      <c r="N38">
        <f>'Data-Normalized'!M38-'Data-Normalized'!B38</f>
        <v>0.3376961885425831</v>
      </c>
      <c r="O38">
        <f>'Data-Normalized'!N38-'Data-Normalized'!B38</f>
        <v>0.29635089321695562</v>
      </c>
      <c r="P38">
        <f>'Data-Normalized'!O38-'Data-Normalized'!B38</f>
        <v>0.3376961885425831</v>
      </c>
      <c r="Q38">
        <f>'Data-Normalized'!P38-'Data-Normalized'!B38</f>
        <v>0.29540595498968891</v>
      </c>
      <c r="R38">
        <f>'Data-Normalized'!Q38-'Data-Normalized'!B38</f>
        <v>3.5629420546668178E-2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2.4087333243714482E-2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0.34762990719994735</v>
      </c>
      <c r="J39">
        <f>'Data-Normalized'!I39-'Data-Normalized'!B39</f>
        <v>0.3406910396070546</v>
      </c>
      <c r="K39">
        <f>'Data-Normalized'!J39-'Data-Normalized'!B39</f>
        <v>0.34819792518723003</v>
      </c>
      <c r="L39">
        <f>'Data-Normalized'!K39-'Data-Normalized'!B39</f>
        <v>0.33920490215766463</v>
      </c>
      <c r="M39">
        <f>'Data-Normalized'!L39-'Data-Normalized'!B39</f>
        <v>0.34068690840784788</v>
      </c>
      <c r="N39">
        <f>'Data-Normalized'!M39-'Data-Normalized'!B39</f>
        <v>0.34762990719994735</v>
      </c>
      <c r="O39">
        <f>'Data-Normalized'!N39-'Data-Normalized'!B39</f>
        <v>0.3023400581138137</v>
      </c>
      <c r="P39">
        <f>'Data-Normalized'!O39-'Data-Normalized'!B39</f>
        <v>0.34762990719994735</v>
      </c>
      <c r="Q39">
        <f>'Data-Normalized'!P39-'Data-Normalized'!B39</f>
        <v>0.30663326689400117</v>
      </c>
      <c r="R39">
        <f>'Data-Normalized'!Q39-'Data-Normalized'!B39</f>
        <v>3.5971965724303723E-2</v>
      </c>
      <c r="S39">
        <f>'Data-Normalized'!R39-'Data-Normalized'!B39</f>
        <v>0.34017081913089864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2.356225974230397E-2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0.3573451840433528</v>
      </c>
      <c r="J40">
        <f>'Data-Normalized'!I40-'Data-Normalized'!B40</f>
        <v>0.35036502766056299</v>
      </c>
      <c r="K40">
        <f>'Data-Normalized'!J40-'Data-Normalized'!B40</f>
        <v>0.35816166040329678</v>
      </c>
      <c r="L40">
        <f>'Data-Normalized'!K40-'Data-Normalized'!B40</f>
        <v>0.3485759785609942</v>
      </c>
      <c r="M40">
        <f>'Data-Normalized'!L40-'Data-Normalized'!B40</f>
        <v>0.3503587987971617</v>
      </c>
      <c r="N40">
        <f>'Data-Normalized'!M40-'Data-Normalized'!B40</f>
        <v>0.3573451840433528</v>
      </c>
      <c r="O40">
        <f>'Data-Normalized'!N40-'Data-Normalized'!B40</f>
        <v>0.31202741985997928</v>
      </c>
      <c r="P40">
        <f>'Data-Normalized'!O40-'Data-Normalized'!B40</f>
        <v>0.3573451840433528</v>
      </c>
      <c r="Q40">
        <f>'Data-Normalized'!P40-'Data-Normalized'!B40</f>
        <v>0.31525636670247437</v>
      </c>
      <c r="R40">
        <f>'Data-Normalized'!Q40-'Data-Normalized'!B40</f>
        <v>3.967728548495808E-2</v>
      </c>
      <c r="S40">
        <f>'Data-Normalized'!R40-'Data-Normalized'!B40</f>
        <v>0.32219545819576001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-7.8421464100608684E-4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0.36705268276701131</v>
      </c>
      <c r="J41">
        <f>'Data-Normalized'!I41-'Data-Normalized'!B41</f>
        <v>0.36003063705859795</v>
      </c>
      <c r="K41">
        <f>'Data-Normalized'!J41-'Data-Normalized'!B41</f>
        <v>0.36820861465660326</v>
      </c>
      <c r="L41">
        <f>'Data-Normalized'!K41-'Data-Normalized'!B41</f>
        <v>0.35790696052823712</v>
      </c>
      <c r="M41">
        <f>'Data-Normalized'!L41-'Data-Normalized'!B41</f>
        <v>0.36002591762947289</v>
      </c>
      <c r="N41">
        <f>'Data-Normalized'!M41-'Data-Normalized'!B41</f>
        <v>0.36705268276701131</v>
      </c>
      <c r="O41">
        <f>'Data-Normalized'!N41-'Data-Normalized'!B41</f>
        <v>0.32221605844379642</v>
      </c>
      <c r="P41">
        <f>'Data-Normalized'!O41-'Data-Normalized'!B41</f>
        <v>0.36705268276701131</v>
      </c>
      <c r="Q41">
        <f>'Data-Normalized'!P41-'Data-Normalized'!B41</f>
        <v>0.32666309428207141</v>
      </c>
      <c r="R41">
        <f>'Data-Normalized'!Q41-'Data-Normalized'!B41</f>
        <v>3.987418793445352E-2</v>
      </c>
      <c r="S41">
        <f>'Data-Normalized'!R41-'Data-Normalized'!B41</f>
        <v>0.33219545819576002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1.4930564139605362E-2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0.377076875784222</v>
      </c>
      <c r="J42">
        <f>'Data-Normalized'!I42-'Data-Normalized'!B42</f>
        <v>0.36951715854690359</v>
      </c>
      <c r="K42">
        <f>'Data-Normalized'!J42-'Data-Normalized'!B42</f>
        <v>0.37804727607406829</v>
      </c>
      <c r="L42">
        <f>'Data-Normalized'!K42-'Data-Normalized'!B42</f>
        <v>0.36735033804549477</v>
      </c>
      <c r="M42">
        <f>'Data-Normalized'!L42-'Data-Normalized'!B42</f>
        <v>0.36951089645437019</v>
      </c>
      <c r="N42">
        <f>'Data-Normalized'!M42-'Data-Normalized'!B42</f>
        <v>0.377076875784222</v>
      </c>
      <c r="O42">
        <f>'Data-Normalized'!N42-'Data-Normalized'!B42</f>
        <v>0.33122988325444036</v>
      </c>
      <c r="P42">
        <f>'Data-Normalized'!O42-'Data-Normalized'!B42</f>
        <v>0.377076875784222</v>
      </c>
      <c r="Q42">
        <f>'Data-Normalized'!P42-'Data-Normalized'!B42</f>
        <v>0.33485483839057351</v>
      </c>
      <c r="R42">
        <f>'Data-Normalized'!Q42-'Data-Normalized'!B42</f>
        <v>4.0567786991176913E-2</v>
      </c>
      <c r="S42">
        <f>'Data-Normalized'!R42-'Data-Normalized'!B42</f>
        <v>0.34219545819576003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8.3840621417008432E-3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0.38716401341332929</v>
      </c>
      <c r="J43">
        <f>'Data-Normalized'!I43-'Data-Normalized'!B43</f>
        <v>0.37916239303414234</v>
      </c>
      <c r="K43">
        <f>'Data-Normalized'!J43-'Data-Normalized'!B43</f>
        <v>0.38793937705291537</v>
      </c>
      <c r="L43">
        <f>'Data-Normalized'!K43-'Data-Normalized'!B43</f>
        <v>0.37695020948704738</v>
      </c>
      <c r="M43">
        <f>'Data-Normalized'!L43-'Data-Normalized'!B43</f>
        <v>0.37915684692470153</v>
      </c>
      <c r="N43">
        <f>'Data-Normalized'!M43-'Data-Normalized'!B43</f>
        <v>0.38716401341332929</v>
      </c>
      <c r="O43">
        <f>'Data-Normalized'!N43-'Data-Normalized'!B43</f>
        <v>0.33877734108635171</v>
      </c>
      <c r="P43">
        <f>'Data-Normalized'!O43-'Data-Normalized'!B43</f>
        <v>0.38716401341332929</v>
      </c>
      <c r="Q43">
        <f>'Data-Normalized'!P43-'Data-Normalized'!B43</f>
        <v>0.3440257069532362</v>
      </c>
      <c r="R43">
        <f>'Data-Normalized'!Q43-'Data-Normalized'!B43</f>
        <v>4.509996498906732E-2</v>
      </c>
      <c r="S43">
        <f>'Data-Normalized'!R43-'Data-Normalized'!B43</f>
        <v>0.35219545819576004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2.4428215508565554E-2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0.39676259947289805</v>
      </c>
      <c r="J44">
        <f>'Data-Normalized'!I44-'Data-Normalized'!B44</f>
        <v>0.38873322934037724</v>
      </c>
      <c r="K44">
        <f>'Data-Normalized'!J44-'Data-Normalized'!B44</f>
        <v>0.39787722553506688</v>
      </c>
      <c r="L44">
        <f>'Data-Normalized'!K44-'Data-Normalized'!B44</f>
        <v>0.38611565863952535</v>
      </c>
      <c r="M44">
        <f>'Data-Normalized'!L44-'Data-Normalized'!B44</f>
        <v>0.38872659262660558</v>
      </c>
      <c r="N44">
        <f>'Data-Normalized'!M44-'Data-Normalized'!B44</f>
        <v>0.39676259947289805</v>
      </c>
      <c r="O44">
        <f>'Data-Normalized'!N44-'Data-Normalized'!B44</f>
        <v>0.34649759364378141</v>
      </c>
      <c r="P44">
        <f>'Data-Normalized'!O44-'Data-Normalized'!B44</f>
        <v>0.39676259947289805</v>
      </c>
      <c r="Q44">
        <f>'Data-Normalized'!P44-'Data-Normalized'!B44</f>
        <v>0.35026812270316565</v>
      </c>
      <c r="R44">
        <f>'Data-Normalized'!Q44-'Data-Normalized'!B44</f>
        <v>4.6668358549944333E-2</v>
      </c>
      <c r="S44">
        <f>'Data-Normalized'!R44-'Data-Normalized'!B44</f>
        <v>0.36219545819576004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8.8309811363485036E-3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0.40659546136886171</v>
      </c>
      <c r="J45">
        <f>'Data-Normalized'!I45-'Data-Normalized'!B45</f>
        <v>0.39819320393145241</v>
      </c>
      <c r="K45">
        <f>'Data-Normalized'!J45-'Data-Normalized'!B45</f>
        <v>0.40781061293495247</v>
      </c>
      <c r="L45">
        <f>'Data-Normalized'!K45-'Data-Normalized'!B45</f>
        <v>0.39536521551868031</v>
      </c>
      <c r="M45">
        <f>'Data-Normalized'!L45-'Data-Normalized'!B45</f>
        <v>0.39818465052709429</v>
      </c>
      <c r="N45">
        <f>'Data-Normalized'!M45-'Data-Normalized'!B45</f>
        <v>0.40659546136886171</v>
      </c>
      <c r="O45">
        <f>'Data-Normalized'!N45-'Data-Normalized'!B45</f>
        <v>0.3535250314863857</v>
      </c>
      <c r="P45">
        <f>'Data-Normalized'!O45-'Data-Normalized'!B45</f>
        <v>0.40659546136886171</v>
      </c>
      <c r="Q45">
        <f>'Data-Normalized'!P45-'Data-Normalized'!B45</f>
        <v>0.35864683485220328</v>
      </c>
      <c r="R45">
        <f>'Data-Normalized'!Q45-'Data-Normalized'!B45</f>
        <v>4.9595516991823518E-2</v>
      </c>
      <c r="S45">
        <f>'Data-Normalized'!R45-'Data-Normalized'!B45</f>
        <v>0.37219545819576005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1.6229300201220487E-2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0.41653619717366719</v>
      </c>
      <c r="J46">
        <f>'Data-Normalized'!I46-'Data-Normalized'!B46</f>
        <v>0.40780230254145355</v>
      </c>
      <c r="K46">
        <f>'Data-Normalized'!J46-'Data-Normalized'!B46</f>
        <v>0.41771077188961991</v>
      </c>
      <c r="L46">
        <f>'Data-Normalized'!K46-'Data-Normalized'!B46</f>
        <v>0.40485986846942912</v>
      </c>
      <c r="M46">
        <f>'Data-Normalized'!L46-'Data-Normalized'!B46</f>
        <v>0.40779431714367864</v>
      </c>
      <c r="N46">
        <f>'Data-Normalized'!M46-'Data-Normalized'!B46</f>
        <v>0.41653619717366719</v>
      </c>
      <c r="O46">
        <f>'Data-Normalized'!N46-'Data-Normalized'!B46</f>
        <v>0.36444258768745441</v>
      </c>
      <c r="P46">
        <f>'Data-Normalized'!O46-'Data-Normalized'!B46</f>
        <v>0.41653619717366719</v>
      </c>
      <c r="Q46">
        <f>'Data-Normalized'!P46-'Data-Normalized'!B46</f>
        <v>0.37187882762738844</v>
      </c>
      <c r="R46">
        <f>'Data-Normalized'!Q46-'Data-Normalized'!B46</f>
        <v>5.2484735725413456E-2</v>
      </c>
      <c r="S46">
        <f>'Data-Normalized'!R46-'Data-Normalized'!B46</f>
        <v>0.38219545819576006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1.6019747561480502E-2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0.42645183924438657</v>
      </c>
      <c r="J47">
        <f>'Data-Normalized'!I47-'Data-Normalized'!B47</f>
        <v>0.41735482349466213</v>
      </c>
      <c r="K47">
        <f>'Data-Normalized'!J47-'Data-Normalized'!B47</f>
        <v>0.4275989956974926</v>
      </c>
      <c r="L47">
        <f>'Data-Normalized'!K47-'Data-Normalized'!B47</f>
        <v>0.41427142468789524</v>
      </c>
      <c r="M47">
        <f>'Data-Normalized'!L47-'Data-Normalized'!B47</f>
        <v>0.41734551049807278</v>
      </c>
      <c r="N47">
        <f>'Data-Normalized'!M47-'Data-Normalized'!B47</f>
        <v>0.42645183924438657</v>
      </c>
      <c r="O47">
        <f>'Data-Normalized'!N47-'Data-Normalized'!B47</f>
        <v>0.37496599582759915</v>
      </c>
      <c r="P47">
        <f>'Data-Normalized'!O47-'Data-Normalized'!B47</f>
        <v>0.42645183924438657</v>
      </c>
      <c r="Q47">
        <f>'Data-Normalized'!P47-'Data-Normalized'!B47</f>
        <v>0.37713842317849222</v>
      </c>
      <c r="R47">
        <f>'Data-Normalized'!Q47-'Data-Normalized'!B47</f>
        <v>5.6718818329286935E-2</v>
      </c>
      <c r="S47">
        <f>'Data-Normalized'!R47-'Data-Normalized'!B47</f>
        <v>0.39219545819576007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2.0068703875811278E-2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0.43603840521981263</v>
      </c>
      <c r="J48">
        <f>'Data-Normalized'!I48-'Data-Normalized'!B48</f>
        <v>0.4269752897936534</v>
      </c>
      <c r="K48">
        <f>'Data-Normalized'!J48-'Data-Normalized'!B48</f>
        <v>0.43761226216203142</v>
      </c>
      <c r="L48">
        <f>'Data-Normalized'!K48-'Data-Normalized'!B48</f>
        <v>0.42349755852861826</v>
      </c>
      <c r="M48">
        <f>'Data-Normalized'!L48-'Data-Normalized'!B48</f>
        <v>0.42696568121357092</v>
      </c>
      <c r="N48">
        <f>'Data-Normalized'!M48-'Data-Normalized'!B48</f>
        <v>0.43603840521981263</v>
      </c>
      <c r="O48">
        <f>'Data-Normalized'!N48-'Data-Normalized'!B48</f>
        <v>0.38176437163527743</v>
      </c>
      <c r="P48">
        <f>'Data-Normalized'!O48-'Data-Normalized'!B48</f>
        <v>0.43603840521981263</v>
      </c>
      <c r="Q48">
        <f>'Data-Normalized'!P48-'Data-Normalized'!B48</f>
        <v>0.3887258222085771</v>
      </c>
      <c r="R48">
        <f>'Data-Normalized'!Q48-'Data-Normalized'!B48</f>
        <v>6.1438146187376974E-2</v>
      </c>
      <c r="S48">
        <f>'Data-Normalized'!R48-'Data-Normalized'!B48</f>
        <v>0.40219545819575997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1.6828050560754648E-2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0.44586418224994628</v>
      </c>
      <c r="J49">
        <f>'Data-Normalized'!I49-'Data-Normalized'!B49</f>
        <v>0.43667882046478512</v>
      </c>
      <c r="K49">
        <f>'Data-Normalized'!J49-'Data-Normalized'!B49</f>
        <v>0.44757883907971596</v>
      </c>
      <c r="L49">
        <f>'Data-Normalized'!K49-'Data-Normalized'!B49</f>
        <v>0.43299129057358221</v>
      </c>
      <c r="M49">
        <f>'Data-Normalized'!L49-'Data-Normalized'!B49</f>
        <v>0.43666537343012612</v>
      </c>
      <c r="N49">
        <f>'Data-Normalized'!M49-'Data-Normalized'!B49</f>
        <v>0.44586418224994628</v>
      </c>
      <c r="O49">
        <f>'Data-Normalized'!N49-'Data-Normalized'!B49</f>
        <v>0.39239074049610423</v>
      </c>
      <c r="P49">
        <f>'Data-Normalized'!O49-'Data-Normalized'!B49</f>
        <v>0.44586418224994628</v>
      </c>
      <c r="Q49">
        <f>'Data-Normalized'!P49-'Data-Normalized'!B49</f>
        <v>0.39915576391464636</v>
      </c>
      <c r="R49">
        <f>'Data-Normalized'!Q49-'Data-Normalized'!B49</f>
        <v>6.6027225338691653E-2</v>
      </c>
      <c r="S49">
        <f>'Data-Normalized'!R49-'Data-Normalized'!B49</f>
        <v>0.41219545819575998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2.4391811095099691E-2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0.45570748284950369</v>
      </c>
      <c r="J50">
        <f>'Data-Normalized'!I50-'Data-Normalized'!B50</f>
        <v>0.44619077882892566</v>
      </c>
      <c r="K50">
        <f>'Data-Normalized'!J50-'Data-Normalized'!B50</f>
        <v>0.45746401097790612</v>
      </c>
      <c r="L50">
        <f>'Data-Normalized'!K50-'Data-Normalized'!B50</f>
        <v>0.44230212772679012</v>
      </c>
      <c r="M50">
        <f>'Data-Normalized'!L50-'Data-Normalized'!B50</f>
        <v>0.44617850110459301</v>
      </c>
      <c r="N50">
        <f>'Data-Normalized'!M50-'Data-Normalized'!B50</f>
        <v>0.45570748284950369</v>
      </c>
      <c r="O50">
        <f>'Data-Normalized'!N50-'Data-Normalized'!B50</f>
        <v>0.4009179260929836</v>
      </c>
      <c r="P50">
        <f>'Data-Normalized'!O50-'Data-Normalized'!B50</f>
        <v>0.45570748284950369</v>
      </c>
      <c r="Q50">
        <f>'Data-Normalized'!P50-'Data-Normalized'!B50</f>
        <v>0.40523763016570902</v>
      </c>
      <c r="R50">
        <f>'Data-Normalized'!Q50-'Data-Normalized'!B50</f>
        <v>6.8771339806997567E-2</v>
      </c>
      <c r="S50">
        <f>'Data-Normalized'!R50-'Data-Normalized'!B50</f>
        <v>0.42219545819575999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2.2825988944225939E-2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0.46548252211745988</v>
      </c>
      <c r="J51">
        <f>'Data-Normalized'!I51-'Data-Normalized'!B51</f>
        <v>0.45574880308098076</v>
      </c>
      <c r="K51">
        <f>'Data-Normalized'!J51-'Data-Normalized'!B51</f>
        <v>0.46739241566810563</v>
      </c>
      <c r="L51">
        <f>'Data-Normalized'!K51-'Data-Normalized'!B51</f>
        <v>0.45163844494167682</v>
      </c>
      <c r="M51">
        <f>'Data-Normalized'!L51-'Data-Normalized'!B51</f>
        <v>0.45573349835757693</v>
      </c>
      <c r="N51">
        <f>'Data-Normalized'!M51-'Data-Normalized'!B51</f>
        <v>0.46548252211745988</v>
      </c>
      <c r="O51">
        <f>'Data-Normalized'!N51-'Data-Normalized'!B51</f>
        <v>0.41275895550317254</v>
      </c>
      <c r="P51">
        <f>'Data-Normalized'!O51-'Data-Normalized'!B51</f>
        <v>0.46548252211745988</v>
      </c>
      <c r="Q51">
        <f>'Data-Normalized'!P51-'Data-Normalized'!B51</f>
        <v>0.41763485918805376</v>
      </c>
      <c r="R51">
        <f>'Data-Normalized'!Q51-'Data-Normalized'!B51</f>
        <v>7.3766320832813426E-2</v>
      </c>
      <c r="S51">
        <f>'Data-Normalized'!R51-'Data-Normalized'!B51</f>
        <v>0.43219545819576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2.3741539954462265E-2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0.4753911286981678</v>
      </c>
      <c r="J52">
        <f>'Data-Normalized'!I52-'Data-Normalized'!B52</f>
        <v>0.46544284507524325</v>
      </c>
      <c r="K52">
        <f>'Data-Normalized'!J52-'Data-Normalized'!B52</f>
        <v>0.47727068962757424</v>
      </c>
      <c r="L52">
        <f>'Data-Normalized'!K52-'Data-Normalized'!B52</f>
        <v>0.46122061397149017</v>
      </c>
      <c r="M52">
        <f>'Data-Normalized'!L52-'Data-Normalized'!B52</f>
        <v>0.46542888616256872</v>
      </c>
      <c r="N52">
        <f>'Data-Normalized'!M52-'Data-Normalized'!B52</f>
        <v>0.4753911286981678</v>
      </c>
      <c r="O52">
        <f>'Data-Normalized'!N52-'Data-Normalized'!B52</f>
        <v>0.42200294979818453</v>
      </c>
      <c r="P52">
        <f>'Data-Normalized'!O52-'Data-Normalized'!B52</f>
        <v>0.4753911286981678</v>
      </c>
      <c r="Q52">
        <f>'Data-Normalized'!P52-'Data-Normalized'!B52</f>
        <v>0.42836211596052942</v>
      </c>
      <c r="R52">
        <f>'Data-Normalized'!Q52-'Data-Normalized'!B52</f>
        <v>7.8083548952916138E-2</v>
      </c>
      <c r="S52">
        <f>'Data-Normalized'!R52-'Data-Normalized'!B52</f>
        <v>0.44219545819576001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2.4910812967955054E-2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0.48524615664104231</v>
      </c>
      <c r="J53">
        <f>'Data-Normalized'!I53-'Data-Normalized'!B53</f>
        <v>0.47499844199135521</v>
      </c>
      <c r="K53">
        <f>'Data-Normalized'!J53-'Data-Normalized'!B53</f>
        <v>0.48733207038251825</v>
      </c>
      <c r="L53">
        <f>'Data-Normalized'!K53-'Data-Normalized'!B53</f>
        <v>0.47066813055985623</v>
      </c>
      <c r="M53">
        <f>'Data-Normalized'!L53-'Data-Normalized'!B53</f>
        <v>0.47498331616751865</v>
      </c>
      <c r="N53">
        <f>'Data-Normalized'!M53-'Data-Normalized'!B53</f>
        <v>0.48524615664104231</v>
      </c>
      <c r="O53">
        <f>'Data-Normalized'!N53-'Data-Normalized'!B53</f>
        <v>0.42773924717424094</v>
      </c>
      <c r="P53">
        <f>'Data-Normalized'!O53-'Data-Normalized'!B53</f>
        <v>0.48524615664104231</v>
      </c>
      <c r="Q53">
        <f>'Data-Normalized'!P53-'Data-Normalized'!B53</f>
        <v>0.43411495574566905</v>
      </c>
      <c r="R53">
        <f>'Data-Normalized'!Q53-'Data-Normalized'!B53</f>
        <v>8.1611244960733131E-2</v>
      </c>
      <c r="S53">
        <f>'Data-Normalized'!R53-'Data-Normalized'!B53</f>
        <v>0.45219545819576001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2.0838246704002694E-2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0.49479738788400496</v>
      </c>
      <c r="J54">
        <f>'Data-Normalized'!I54-'Data-Normalized'!B54</f>
        <v>0.48462281342585867</v>
      </c>
      <c r="K54">
        <f>'Data-Normalized'!J54-'Data-Normalized'!B54</f>
        <v>0.49713734764508744</v>
      </c>
      <c r="L54">
        <f>'Data-Normalized'!K54-'Data-Normalized'!B54</f>
        <v>0.47986411975090526</v>
      </c>
      <c r="M54">
        <f>'Data-Normalized'!L54-'Data-Normalized'!B54</f>
        <v>0.4846087255854612</v>
      </c>
      <c r="N54">
        <f>'Data-Normalized'!M54-'Data-Normalized'!B54</f>
        <v>0.49479738788400496</v>
      </c>
      <c r="O54">
        <f>'Data-Normalized'!N54-'Data-Normalized'!B54</f>
        <v>0.43742716841997797</v>
      </c>
      <c r="P54">
        <f>'Data-Normalized'!O54-'Data-Normalized'!B54</f>
        <v>0.49479738788400496</v>
      </c>
      <c r="Q54">
        <f>'Data-Normalized'!P54-'Data-Normalized'!B54</f>
        <v>0.44195317053809913</v>
      </c>
      <c r="R54">
        <f>'Data-Normalized'!Q54-'Data-Normalized'!B54</f>
        <v>8.5113590799511862E-2</v>
      </c>
      <c r="S54">
        <f>'Data-Normalized'!R54-'Data-Normalized'!B54</f>
        <v>0.46219545819576002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2.8917939981362828E-2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0.50481308595095808</v>
      </c>
      <c r="J55">
        <f>'Data-Normalized'!I55-'Data-Normalized'!B55</f>
        <v>0.49472636638568479</v>
      </c>
      <c r="K55">
        <f>'Data-Normalized'!J55-'Data-Normalized'!B55</f>
        <v>0.50702128165133975</v>
      </c>
      <c r="L55">
        <f>'Data-Normalized'!K55-'Data-Normalized'!B55</f>
        <v>0.48997051940347458</v>
      </c>
      <c r="M55">
        <f>'Data-Normalized'!L55-'Data-Normalized'!B55</f>
        <v>0.49470969573576218</v>
      </c>
      <c r="N55">
        <f>'Data-Normalized'!M55-'Data-Normalized'!B55</f>
        <v>0.50481308595095808</v>
      </c>
      <c r="O55">
        <f>'Data-Normalized'!N55-'Data-Normalized'!B55</f>
        <v>0.44869311956059565</v>
      </c>
      <c r="P55">
        <f>'Data-Normalized'!O55-'Data-Normalized'!B55</f>
        <v>0.50481308595095808</v>
      </c>
      <c r="Q55">
        <f>'Data-Normalized'!P55-'Data-Normalized'!B55</f>
        <v>0.45899835191656391</v>
      </c>
      <c r="R55">
        <f>'Data-Normalized'!Q55-'Data-Normalized'!B55</f>
        <v>9.3202985652718007E-2</v>
      </c>
      <c r="S55">
        <f>'Data-Normalized'!R55-'Data-Normalized'!B55</f>
        <v>0.47219545819576003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2.8932154971546331E-2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0.51447258893750758</v>
      </c>
      <c r="J56">
        <f>'Data-Normalized'!I56-'Data-Normalized'!B56</f>
        <v>0.50440839875087284</v>
      </c>
      <c r="K56">
        <f>'Data-Normalized'!J56-'Data-Normalized'!B56</f>
        <v>0.51694357473669028</v>
      </c>
      <c r="L56">
        <f>'Data-Normalized'!K56-'Data-Normalized'!B56</f>
        <v>0.49931541005101887</v>
      </c>
      <c r="M56">
        <f>'Data-Normalized'!L56-'Data-Normalized'!B56</f>
        <v>0.50439572061141691</v>
      </c>
      <c r="N56">
        <f>'Data-Normalized'!M56-'Data-Normalized'!B56</f>
        <v>0.51447258893750758</v>
      </c>
      <c r="O56">
        <f>'Data-Normalized'!N56-'Data-Normalized'!B56</f>
        <v>0.45739097225426339</v>
      </c>
      <c r="P56">
        <f>'Data-Normalized'!O56-'Data-Normalized'!B56</f>
        <v>0.51447258893750758</v>
      </c>
      <c r="Q56">
        <f>'Data-Normalized'!P56-'Data-Normalized'!B56</f>
        <v>0.46227435910637016</v>
      </c>
      <c r="R56">
        <f>'Data-Normalized'!Q56-'Data-Normalized'!B56</f>
        <v>9.5040944425612284E-2</v>
      </c>
      <c r="S56">
        <f>'Data-Normalized'!R56-'Data-Normalized'!B56</f>
        <v>0.48219545819576004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3.0151272969290321E-2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0.5245005281345041</v>
      </c>
      <c r="J57">
        <f>'Data-Normalized'!I57-'Data-Normalized'!B57</f>
        <v>0.51386329800315789</v>
      </c>
      <c r="K57">
        <f>'Data-Normalized'!J57-'Data-Normalized'!B57</f>
        <v>0.52682448018971173</v>
      </c>
      <c r="L57">
        <f>'Data-Normalized'!K57-'Data-Normalized'!B57</f>
        <v>0.50882168943729789</v>
      </c>
      <c r="M57">
        <f>'Data-Normalized'!L57-'Data-Normalized'!B57</f>
        <v>0.51384706496456833</v>
      </c>
      <c r="N57">
        <f>'Data-Normalized'!M57-'Data-Normalized'!B57</f>
        <v>0.5245005281345041</v>
      </c>
      <c r="O57">
        <f>'Data-Normalized'!N57-'Data-Normalized'!B57</f>
        <v>0.46884009997435927</v>
      </c>
      <c r="P57">
        <f>'Data-Normalized'!O57-'Data-Normalized'!B57</f>
        <v>0.5245005281345041</v>
      </c>
      <c r="Q57">
        <f>'Data-Normalized'!P57-'Data-Normalized'!B57</f>
        <v>0.47406824857454044</v>
      </c>
      <c r="R57">
        <f>'Data-Normalized'!Q57-'Data-Normalized'!B57</f>
        <v>9.6444255107997923E-2</v>
      </c>
      <c r="S57">
        <f>'Data-Normalized'!R57-'Data-Normalized'!B57</f>
        <v>0.49219545819576005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2.915433650051652E-2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0.53414298780170388</v>
      </c>
      <c r="J58">
        <f>'Data-Normalized'!I58-'Data-Normalized'!B58</f>
        <v>0.52384917532130615</v>
      </c>
      <c r="K58">
        <f>'Data-Normalized'!J58-'Data-Normalized'!B58</f>
        <v>0.53678889274287633</v>
      </c>
      <c r="L58">
        <f>'Data-Normalized'!K58-'Data-Normalized'!B58</f>
        <v>0.51850799589460173</v>
      </c>
      <c r="M58">
        <f>'Data-Normalized'!L58-'Data-Normalized'!B58</f>
        <v>0.52383357113483187</v>
      </c>
      <c r="N58">
        <f>'Data-Normalized'!M58-'Data-Normalized'!B58</f>
        <v>0.53414298780170388</v>
      </c>
      <c r="O58">
        <f>'Data-Normalized'!N58-'Data-Normalized'!B58</f>
        <v>0.47997764411949045</v>
      </c>
      <c r="P58">
        <f>'Data-Normalized'!O58-'Data-Normalized'!B58</f>
        <v>0.53414298780170388</v>
      </c>
      <c r="Q58">
        <f>'Data-Normalized'!P58-'Data-Normalized'!B58</f>
        <v>0.48330886742551765</v>
      </c>
      <c r="R58">
        <f>'Data-Normalized'!Q58-'Data-Normalized'!B58</f>
        <v>0.10485129936713561</v>
      </c>
      <c r="S58">
        <f>'Data-Normalized'!R58-'Data-Normalized'!B58</f>
        <v>0.50219545819575995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2.2623410441949765E-2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0.54404252319116031</v>
      </c>
      <c r="J59">
        <f>'Data-Normalized'!I59-'Data-Normalized'!B59</f>
        <v>0.5334349902295048</v>
      </c>
      <c r="K59">
        <f>'Data-Normalized'!J59-'Data-Normalized'!B59</f>
        <v>0.54656485765862106</v>
      </c>
      <c r="L59">
        <f>'Data-Normalized'!K59-'Data-Normalized'!B59</f>
        <v>0.52797688850799962</v>
      </c>
      <c r="M59">
        <f>'Data-Normalized'!L59-'Data-Normalized'!B59</f>
        <v>0.53341819208227714</v>
      </c>
      <c r="N59">
        <f>'Data-Normalized'!M59-'Data-Normalized'!B59</f>
        <v>0.54404252319116031</v>
      </c>
      <c r="O59">
        <f>'Data-Normalized'!N59-'Data-Normalized'!B59</f>
        <v>0.48963952636327673</v>
      </c>
      <c r="P59">
        <f>'Data-Normalized'!O59-'Data-Normalized'!B59</f>
        <v>0.54404252319116031</v>
      </c>
      <c r="Q59">
        <f>'Data-Normalized'!P59-'Data-Normalized'!B59</f>
        <v>0.49590471541548581</v>
      </c>
      <c r="R59">
        <f>'Data-Normalized'!Q59-'Data-Normalized'!B59</f>
        <v>0.10864472118840679</v>
      </c>
      <c r="S59">
        <f>'Data-Normalized'!R59-'Data-Normalized'!B59</f>
        <v>0.51219545819575996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2.7960195396998067E-2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0.55388860911678406</v>
      </c>
      <c r="J60">
        <f>'Data-Normalized'!I60-'Data-Normalized'!B60</f>
        <v>0.54329669226262323</v>
      </c>
      <c r="K60">
        <f>'Data-Normalized'!J60-'Data-Normalized'!B60</f>
        <v>0.55663509829422542</v>
      </c>
      <c r="L60">
        <f>'Data-Normalized'!K60-'Data-Normalized'!B60</f>
        <v>0.5377560763215492</v>
      </c>
      <c r="M60">
        <f>'Data-Normalized'!L60-'Data-Normalized'!B60</f>
        <v>0.54328209926832627</v>
      </c>
      <c r="N60">
        <f>'Data-Normalized'!M60-'Data-Normalized'!B60</f>
        <v>0.55388860911678406</v>
      </c>
      <c r="O60">
        <f>'Data-Normalized'!N60-'Data-Normalized'!B60</f>
        <v>0.49464793046396399</v>
      </c>
      <c r="P60">
        <f>'Data-Normalized'!O60-'Data-Normalized'!B60</f>
        <v>0.55388860911678406</v>
      </c>
      <c r="Q60">
        <f>'Data-Normalized'!P60-'Data-Normalized'!B60</f>
        <v>0.50378173959939199</v>
      </c>
      <c r="R60">
        <f>'Data-Normalized'!Q60-'Data-Normalized'!B60</f>
        <v>0.11618167068498525</v>
      </c>
      <c r="S60">
        <f>'Data-Normalized'!R60-'Data-Normalized'!B60</f>
        <v>0.52219545819575997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3.6007888283202005E-2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0.56352331580090298</v>
      </c>
      <c r="J61">
        <f>'Data-Normalized'!I61-'Data-Normalized'!B61</f>
        <v>0.55322357127491295</v>
      </c>
      <c r="K61">
        <f>'Data-Normalized'!J61-'Data-Normalized'!B61</f>
        <v>0.5667687594815527</v>
      </c>
      <c r="L61">
        <f>'Data-Normalized'!K61-'Data-Normalized'!B61</f>
        <v>0.54738113253433962</v>
      </c>
      <c r="M61">
        <f>'Data-Normalized'!L61-'Data-Normalized'!B61</f>
        <v>0.55320473998331199</v>
      </c>
      <c r="N61">
        <f>'Data-Normalized'!M61-'Data-Normalized'!B61</f>
        <v>0.56352331580090298</v>
      </c>
      <c r="O61">
        <f>'Data-Normalized'!N61-'Data-Normalized'!B61</f>
        <v>0.50421859733170304</v>
      </c>
      <c r="P61">
        <f>'Data-Normalized'!O61-'Data-Normalized'!B61</f>
        <v>0.56352331580090298</v>
      </c>
      <c r="Q61">
        <f>'Data-Normalized'!P61-'Data-Normalized'!B61</f>
        <v>0.51403075461090952</v>
      </c>
      <c r="R61">
        <f>'Data-Normalized'!Q61-'Data-Normalized'!B61</f>
        <v>0.12613271121459441</v>
      </c>
      <c r="S61">
        <f>'Data-Normalized'!R61-'Data-Normalized'!B61</f>
        <v>0.53219545819576108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3.2564091163498066E-2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0.57338669880269855</v>
      </c>
      <c r="J62">
        <f>'Data-Normalized'!I62-'Data-Normalized'!B62</f>
        <v>0.56270012931816238</v>
      </c>
      <c r="K62">
        <f>'Data-Normalized'!J62-'Data-Normalized'!B62</f>
        <v>0.57665654730232774</v>
      </c>
      <c r="L62">
        <f>'Data-Normalized'!K62-'Data-Normalized'!B62</f>
        <v>0.55674920097909997</v>
      </c>
      <c r="M62">
        <f>'Data-Normalized'!L62-'Data-Normalized'!B62</f>
        <v>0.56268058945159272</v>
      </c>
      <c r="N62">
        <f>'Data-Normalized'!M62-'Data-Normalized'!B62</f>
        <v>0.57338669880269855</v>
      </c>
      <c r="O62">
        <f>'Data-Normalized'!N62-'Data-Normalized'!B62</f>
        <v>0.50860809442306842</v>
      </c>
      <c r="P62">
        <f>'Data-Normalized'!O62-'Data-Normalized'!B62</f>
        <v>0.57338669880269855</v>
      </c>
      <c r="Q62">
        <f>'Data-Normalized'!P62-'Data-Normalized'!B62</f>
        <v>0.51505219729875118</v>
      </c>
      <c r="R62">
        <f>'Data-Normalized'!Q62-'Data-Normalized'!B62</f>
        <v>0.12941301240502484</v>
      </c>
      <c r="S62">
        <f>'Data-Normalized'!R62-'Data-Normalized'!B62</f>
        <v>0.54219545819576109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4.4195422233646531E-2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0.58297412601775123</v>
      </c>
      <c r="J63">
        <f>'Data-Normalized'!I63-'Data-Normalized'!B63</f>
        <v>0.5724702813336533</v>
      </c>
      <c r="K63">
        <f>'Data-Normalized'!J63-'Data-Normalized'!B63</f>
        <v>0.58659884908126103</v>
      </c>
      <c r="L63">
        <f>'Data-Normalized'!K63-'Data-Normalized'!B63</f>
        <v>0.56610547282095869</v>
      </c>
      <c r="M63">
        <f>'Data-Normalized'!L63-'Data-Normalized'!B63</f>
        <v>0.57244634270699923</v>
      </c>
      <c r="N63">
        <f>'Data-Normalized'!M63-'Data-Normalized'!B63</f>
        <v>0.58297412601775123</v>
      </c>
      <c r="O63">
        <f>'Data-Normalized'!N63-'Data-Normalized'!B63</f>
        <v>0.5080362266773073</v>
      </c>
      <c r="P63">
        <f>'Data-Normalized'!O63-'Data-Normalized'!B63</f>
        <v>0.58297412601775123</v>
      </c>
      <c r="Q63">
        <f>'Data-Normalized'!P63-'Data-Normalized'!B63</f>
        <v>0.52199320974085683</v>
      </c>
      <c r="R63">
        <f>'Data-Normalized'!Q63-'Data-Normalized'!B63</f>
        <v>0.1376011380679843</v>
      </c>
      <c r="S63">
        <f>'Data-Normalized'!R63-'Data-Normalized'!B63</f>
        <v>0.5521954581957611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4.2917583319176555E-2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0.59281210320446576</v>
      </c>
      <c r="J64">
        <f>'Data-Normalized'!I64-'Data-Normalized'!B64</f>
        <v>0.58210094511835664</v>
      </c>
      <c r="K64">
        <f>'Data-Normalized'!J64-'Data-Normalized'!B64</f>
        <v>0.59659944077803628</v>
      </c>
      <c r="L64">
        <f>'Data-Normalized'!K64-'Data-Normalized'!B64</f>
        <v>0.57563863364728474</v>
      </c>
      <c r="M64">
        <f>'Data-Normalized'!L64-'Data-Normalized'!B64</f>
        <v>0.58207596310741716</v>
      </c>
      <c r="N64">
        <f>'Data-Normalized'!M64-'Data-Normalized'!B64</f>
        <v>0.59281210320446576</v>
      </c>
      <c r="O64">
        <f>'Data-Normalized'!N64-'Data-Normalized'!B64</f>
        <v>0.51786686074625488</v>
      </c>
      <c r="P64">
        <f>'Data-Normalized'!O64-'Data-Normalized'!B64</f>
        <v>0.59281210320446576</v>
      </c>
      <c r="Q64">
        <f>'Data-Normalized'!P64-'Data-Normalized'!B64</f>
        <v>0.53161792242883266</v>
      </c>
      <c r="R64">
        <f>'Data-Normalized'!Q64-'Data-Normalized'!B64</f>
        <v>0.14387568594570599</v>
      </c>
      <c r="S64">
        <f>'Data-Normalized'!R64-'Data-Normalized'!B64</f>
        <v>0.562195458195761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4.3911921776121743E-2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0.60202054527432547</v>
      </c>
      <c r="J65">
        <f>'Data-Normalized'!I65-'Data-Normalized'!B65</f>
        <v>0.59148997864325625</v>
      </c>
      <c r="K65">
        <f>'Data-Normalized'!J65-'Data-Normalized'!B65</f>
        <v>0.60653122436824169</v>
      </c>
      <c r="L65">
        <f>'Data-Normalized'!K65-'Data-Normalized'!B65</f>
        <v>0.58433972106284482</v>
      </c>
      <c r="M65">
        <f>'Data-Normalized'!L65-'Data-Normalized'!B65</f>
        <v>0.59146075925575681</v>
      </c>
      <c r="N65">
        <f>'Data-Normalized'!M65-'Data-Normalized'!B65</f>
        <v>0.60202054527432547</v>
      </c>
      <c r="O65">
        <f>'Data-Normalized'!N65-'Data-Normalized'!B65</f>
        <v>0.51966506719319339</v>
      </c>
      <c r="P65">
        <f>'Data-Normalized'!O65-'Data-Normalized'!B65</f>
        <v>0.60202054527432547</v>
      </c>
      <c r="Q65">
        <f>'Data-Normalized'!P65-'Data-Normalized'!B65</f>
        <v>0.5367456601460745</v>
      </c>
      <c r="R65">
        <f>'Data-Normalized'!Q65-'Data-Normalized'!B65</f>
        <v>0.14999345301067157</v>
      </c>
      <c r="S65">
        <f>'Data-Normalized'!R65-'Data-Normalized'!B65</f>
        <v>0.57219545819576101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5.0540189307693717E-2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0.61186912306047458</v>
      </c>
      <c r="J66">
        <f>'Data-Normalized'!I66-'Data-Normalized'!B66</f>
        <v>0.60101395332334717</v>
      </c>
      <c r="K66">
        <f>'Data-Normalized'!J66-'Data-Normalized'!B66</f>
        <v>0.61643980721647196</v>
      </c>
      <c r="L66">
        <f>'Data-Normalized'!K66-'Data-Normalized'!B66</f>
        <v>0.59379169203245041</v>
      </c>
      <c r="M66">
        <f>'Data-Normalized'!L66-'Data-Normalized'!B66</f>
        <v>0.60098007994406888</v>
      </c>
      <c r="N66">
        <f>'Data-Normalized'!M66-'Data-Normalized'!B66</f>
        <v>0.61186912306047458</v>
      </c>
      <c r="O66">
        <f>'Data-Normalized'!N66-'Data-Normalized'!B66</f>
        <v>0.5277501466945409</v>
      </c>
      <c r="P66">
        <f>'Data-Normalized'!O66-'Data-Normalized'!B66</f>
        <v>0.61186912306047458</v>
      </c>
      <c r="Q66">
        <f>'Data-Normalized'!P66-'Data-Normalized'!B66</f>
        <v>0.54519046290513218</v>
      </c>
      <c r="R66">
        <f>'Data-Normalized'!Q66-'Data-Normalized'!B66</f>
        <v>0.15674142185898365</v>
      </c>
      <c r="S66">
        <f>'Data-Normalized'!R66-'Data-Normalized'!B66</f>
        <v>0.58219545819576102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7.6334052481184134E-2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0.62149761180530427</v>
      </c>
      <c r="J67">
        <f>'Data-Normalized'!I67-'Data-Normalized'!B67</f>
        <v>0.61071476912287292</v>
      </c>
      <c r="K67">
        <f>'Data-Normalized'!J67-'Data-Normalized'!B67</f>
        <v>0.62650055734722143</v>
      </c>
      <c r="L67">
        <f>'Data-Normalized'!K67-'Data-Normalized'!B67</f>
        <v>0.6031656412614339</v>
      </c>
      <c r="M67">
        <f>'Data-Normalized'!L67-'Data-Normalized'!B67</f>
        <v>0.61067514074725238</v>
      </c>
      <c r="N67">
        <f>'Data-Normalized'!M67-'Data-Normalized'!B67</f>
        <v>0.62149761180530427</v>
      </c>
      <c r="O67">
        <f>'Data-Normalized'!N67-'Data-Normalized'!B67</f>
        <v>0.54132305218619248</v>
      </c>
      <c r="P67">
        <f>'Data-Normalized'!O67-'Data-Normalized'!B67</f>
        <v>0.62149761180530427</v>
      </c>
      <c r="Q67">
        <f>'Data-Normalized'!P67-'Data-Normalized'!B67</f>
        <v>0.555496419782604</v>
      </c>
      <c r="R67">
        <f>'Data-Normalized'!Q67-'Data-Normalized'!B67</f>
        <v>0.16671739377704187</v>
      </c>
      <c r="S67">
        <f>'Data-Normalized'!R67-'Data-Normalized'!B67</f>
        <v>0.59219545819576103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6.6241362674465287E-2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0.63103636962927556</v>
      </c>
      <c r="J68">
        <f>'Data-Normalized'!I68-'Data-Normalized'!B68</f>
        <v>0.61982475931743874</v>
      </c>
      <c r="K68">
        <f>'Data-Normalized'!J68-'Data-Normalized'!B68</f>
        <v>0.63630373252914174</v>
      </c>
      <c r="L68">
        <f>'Data-Normalized'!K68-'Data-Normalized'!B68</f>
        <v>0.61196711741735044</v>
      </c>
      <c r="M68">
        <f>'Data-Normalized'!L68-'Data-Normalized'!B68</f>
        <v>0.61978440116752864</v>
      </c>
      <c r="N68">
        <f>'Data-Normalized'!M68-'Data-Normalized'!B68</f>
        <v>0.63103636962927556</v>
      </c>
      <c r="O68">
        <f>'Data-Normalized'!N68-'Data-Normalized'!B68</f>
        <v>0.54818051456091865</v>
      </c>
      <c r="P68">
        <f>'Data-Normalized'!O68-'Data-Normalized'!B68</f>
        <v>0.63103636962927556</v>
      </c>
      <c r="Q68">
        <f>'Data-Normalized'!P68-'Data-Normalized'!B68</f>
        <v>0.56028530971037749</v>
      </c>
      <c r="R68">
        <f>'Data-Normalized'!Q68-'Data-Normalized'!B68</f>
        <v>0.16969143718076751</v>
      </c>
      <c r="S68">
        <f>'Data-Normalized'!R68-'Data-Normalized'!B68</f>
        <v>0.60219545819576104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9.5115302302290206E-2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0.64110173380327296</v>
      </c>
      <c r="J69">
        <f>'Data-Normalized'!I69-'Data-Normalized'!B69</f>
        <v>0.63003871928486488</v>
      </c>
      <c r="K69">
        <f>'Data-Normalized'!J69-'Data-Normalized'!B69</f>
        <v>0.64639973533091943</v>
      </c>
      <c r="L69">
        <f>'Data-Normalized'!K69-'Data-Normalized'!B69</f>
        <v>0.62220892525470428</v>
      </c>
      <c r="M69">
        <f>'Data-Normalized'!L69-'Data-Normalized'!B69</f>
        <v>0.62999479680061077</v>
      </c>
      <c r="N69">
        <f>'Data-Normalized'!M69-'Data-Normalized'!B69</f>
        <v>0.64110173380327296</v>
      </c>
      <c r="O69">
        <f>'Data-Normalized'!N69-'Data-Normalized'!B69</f>
        <v>0.56428908501729569</v>
      </c>
      <c r="P69">
        <f>'Data-Normalized'!O69-'Data-Normalized'!B69</f>
        <v>0.64110173380327296</v>
      </c>
      <c r="Q69">
        <f>'Data-Normalized'!P69-'Data-Normalized'!B69</f>
        <v>0.57791401813117493</v>
      </c>
      <c r="R69">
        <f>'Data-Normalized'!Q69-'Data-Normalized'!B69</f>
        <v>0.18207329470412426</v>
      </c>
      <c r="S69">
        <f>'Data-Normalized'!R69-'Data-Normalized'!B69</f>
        <v>0.61219545819576104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0.11763871690491873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0.65124087949573362</v>
      </c>
      <c r="J70">
        <f>'Data-Normalized'!I70-'Data-Normalized'!B70</f>
        <v>0.63948861675399393</v>
      </c>
      <c r="K70">
        <f>'Data-Normalized'!J70-'Data-Normalized'!B70</f>
        <v>0.6562612082161654</v>
      </c>
      <c r="L70">
        <f>'Data-Normalized'!K70-'Data-Normalized'!B70</f>
        <v>0.63181302085105018</v>
      </c>
      <c r="M70">
        <f>'Data-Normalized'!L70-'Data-Normalized'!B70</f>
        <v>0.63944315142293995</v>
      </c>
      <c r="N70">
        <f>'Data-Normalized'!M70-'Data-Normalized'!B70</f>
        <v>0.65124087949573362</v>
      </c>
      <c r="O70">
        <f>'Data-Normalized'!N70-'Data-Normalized'!B70</f>
        <v>0.5733099076069883</v>
      </c>
      <c r="P70">
        <f>'Data-Normalized'!O70-'Data-Normalized'!B70</f>
        <v>0.65124087949573362</v>
      </c>
      <c r="Q70">
        <f>'Data-Normalized'!P70-'Data-Normalized'!B70</f>
        <v>0.58910060572848688</v>
      </c>
      <c r="R70">
        <f>'Data-Normalized'!Q70-'Data-Normalized'!B70</f>
        <v>0.18736628519700288</v>
      </c>
      <c r="S70">
        <f>'Data-Normalized'!R70-'Data-Normalized'!B70</f>
        <v>0.62219545819576094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0.12822102846195543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0.66102356062969458</v>
      </c>
      <c r="J71">
        <f>'Data-Normalized'!I71-'Data-Normalized'!B71</f>
        <v>0.64938382003525463</v>
      </c>
      <c r="K71">
        <f>'Data-Normalized'!J71-'Data-Normalized'!B71</f>
        <v>0.66635272657922573</v>
      </c>
      <c r="L71">
        <f>'Data-Normalized'!K71-'Data-Normalized'!B71</f>
        <v>0.64158719873693526</v>
      </c>
      <c r="M71">
        <f>'Data-Normalized'!L71-'Data-Normalized'!B71</f>
        <v>0.64933171054125682</v>
      </c>
      <c r="N71">
        <f>'Data-Normalized'!M71-'Data-Normalized'!B71</f>
        <v>0.66102356062969458</v>
      </c>
      <c r="O71">
        <f>'Data-Normalized'!N71-'Data-Normalized'!B71</f>
        <v>0.58858756450759198</v>
      </c>
      <c r="P71">
        <f>'Data-Normalized'!O71-'Data-Normalized'!B71</f>
        <v>0.66102356062969458</v>
      </c>
      <c r="Q71">
        <f>'Data-Normalized'!P71-'Data-Normalized'!B71</f>
        <v>0.60021147895275084</v>
      </c>
      <c r="R71">
        <f>'Data-Normalized'!Q71-'Data-Normalized'!B71</f>
        <v>0.19803028690356644</v>
      </c>
      <c r="S71">
        <f>'Data-Normalized'!R71-'Data-Normalized'!B71</f>
        <v>0.63219545819576095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0.13198127763363099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0.67091620330929902</v>
      </c>
      <c r="J72">
        <f>'Data-Normalized'!I72-'Data-Normalized'!B72</f>
        <v>0.65941333590537421</v>
      </c>
      <c r="K72">
        <f>'Data-Normalized'!J72-'Data-Normalized'!B72</f>
        <v>0.67625121165485802</v>
      </c>
      <c r="L72">
        <f>'Data-Normalized'!K72-'Data-Normalized'!B72</f>
        <v>0.6514951982470929</v>
      </c>
      <c r="M72">
        <f>'Data-Normalized'!L72-'Data-Normalized'!B72</f>
        <v>0.65935964583862372</v>
      </c>
      <c r="N72">
        <f>'Data-Normalized'!M72-'Data-Normalized'!B72</f>
        <v>0.67091620330929902</v>
      </c>
      <c r="O72">
        <f>'Data-Normalized'!N72-'Data-Normalized'!B72</f>
        <v>0.60496771328933097</v>
      </c>
      <c r="P72">
        <f>'Data-Normalized'!O72-'Data-Normalized'!B72</f>
        <v>0.67091620330929902</v>
      </c>
      <c r="Q72">
        <f>'Data-Normalized'!P72-'Data-Normalized'!B72</f>
        <v>0.61712421293136432</v>
      </c>
      <c r="R72">
        <f>'Data-Normalized'!Q72-'Data-Normalized'!B72</f>
        <v>0.2061174543831738</v>
      </c>
      <c r="S72">
        <f>'Data-Normalized'!R72-'Data-Normalized'!B72</f>
        <v>0.64219545819576096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0.1402272833629794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0.68066927793258758</v>
      </c>
      <c r="J73">
        <f>'Data-Normalized'!I73-'Data-Normalized'!B73</f>
        <v>0.66937348881202507</v>
      </c>
      <c r="K73">
        <f>'Data-Normalized'!J73-'Data-Normalized'!B73</f>
        <v>0.68608970957716142</v>
      </c>
      <c r="L73">
        <f>'Data-Normalized'!K73-'Data-Normalized'!B73</f>
        <v>0.66119387687341624</v>
      </c>
      <c r="M73">
        <f>'Data-Normalized'!L73-'Data-Normalized'!B73</f>
        <v>0.6693187839595558</v>
      </c>
      <c r="N73">
        <f>'Data-Normalized'!M73-'Data-Normalized'!B73</f>
        <v>0.68066927793258758</v>
      </c>
      <c r="O73">
        <f>'Data-Normalized'!N73-'Data-Normalized'!B73</f>
        <v>0.61523331003608472</v>
      </c>
      <c r="P73">
        <f>'Data-Normalized'!O73-'Data-Normalized'!B73</f>
        <v>0.68066927793258758</v>
      </c>
      <c r="Q73">
        <f>'Data-Normalized'!P73-'Data-Normalized'!B73</f>
        <v>0.62406154109259115</v>
      </c>
      <c r="R73">
        <f>'Data-Normalized'!Q73-'Data-Normalized'!B73</f>
        <v>0.21688901423607593</v>
      </c>
      <c r="S73">
        <f>'Data-Normalized'!R73-'Data-Normalized'!B73</f>
        <v>0.65219545819576097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0.13375310607507906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0.69031403054752061</v>
      </c>
      <c r="J74">
        <f>'Data-Normalized'!I74-'Data-Normalized'!B74</f>
        <v>0.67953081094077583</v>
      </c>
      <c r="K74">
        <f>'Data-Normalized'!J74-'Data-Normalized'!B74</f>
        <v>0.69612246310786285</v>
      </c>
      <c r="L74">
        <f>'Data-Normalized'!K74-'Data-Normalized'!B74</f>
        <v>0.67100476586761437</v>
      </c>
      <c r="M74">
        <f>'Data-Normalized'!L74-'Data-Normalized'!B74</f>
        <v>0.67946862419648313</v>
      </c>
      <c r="N74">
        <f>'Data-Normalized'!M74-'Data-Normalized'!B74</f>
        <v>0.69031403054752061</v>
      </c>
      <c r="O74">
        <f>'Data-Normalized'!N74-'Data-Normalized'!B74</f>
        <v>0.624137112912174</v>
      </c>
      <c r="P74">
        <f>'Data-Normalized'!O74-'Data-Normalized'!B74</f>
        <v>0.69031403054752061</v>
      </c>
      <c r="Q74">
        <f>'Data-Normalized'!P74-'Data-Normalized'!B74</f>
        <v>0.63937064159338575</v>
      </c>
      <c r="R74">
        <f>'Data-Normalized'!Q74-'Data-Normalized'!B74</f>
        <v>0.22712248316161882</v>
      </c>
      <c r="S74">
        <f>'Data-Normalized'!R74-'Data-Normalized'!B74</f>
        <v>0.66219545819576098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0.12554727639848912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0.70018380101860522</v>
      </c>
      <c r="J75">
        <f>'Data-Normalized'!I75-'Data-Normalized'!B75</f>
        <v>0.68928068834860867</v>
      </c>
      <c r="K75">
        <f>'Data-Normalized'!J75-'Data-Normalized'!B75</f>
        <v>0.70582181107670183</v>
      </c>
      <c r="L75">
        <f>'Data-Normalized'!K75-'Data-Normalized'!B75</f>
        <v>0.68070386490744794</v>
      </c>
      <c r="M75">
        <f>'Data-Normalized'!L75-'Data-Normalized'!B75</f>
        <v>0.68922019625100472</v>
      </c>
      <c r="N75">
        <f>'Data-Normalized'!M75-'Data-Normalized'!B75</f>
        <v>0.70018380101860522</v>
      </c>
      <c r="O75">
        <f>'Data-Normalized'!N75-'Data-Normalized'!B75</f>
        <v>0.63822706405937879</v>
      </c>
      <c r="P75">
        <f>'Data-Normalized'!O75-'Data-Normalized'!B75</f>
        <v>0.70018380101860522</v>
      </c>
      <c r="Q75">
        <f>'Data-Normalized'!P75-'Data-Normalized'!B75</f>
        <v>0.65361954251319654</v>
      </c>
      <c r="R75">
        <f>'Data-Normalized'!Q75-'Data-Normalized'!B75</f>
        <v>0.23669641290463811</v>
      </c>
      <c r="S75">
        <f>'Data-Normalized'!R75-'Data-Normalized'!B75</f>
        <v>0.66533581932042729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0.13924382871537094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0.7097613539881773</v>
      </c>
      <c r="J76">
        <f>'Data-Normalized'!I76-'Data-Normalized'!B76</f>
        <v>0.69922167666899682</v>
      </c>
      <c r="K76">
        <f>'Data-Normalized'!J76-'Data-Normalized'!B76</f>
        <v>0.7158673483719411</v>
      </c>
      <c r="L76">
        <f>'Data-Normalized'!K76-'Data-Normalized'!B76</f>
        <v>0.69022305699440045</v>
      </c>
      <c r="M76">
        <f>'Data-Normalized'!L76-'Data-Normalized'!B76</f>
        <v>0.69915302073660057</v>
      </c>
      <c r="N76">
        <f>'Data-Normalized'!M76-'Data-Normalized'!B76</f>
        <v>0.7097613539881773</v>
      </c>
      <c r="O76">
        <f>'Data-Normalized'!N76-'Data-Normalized'!B76</f>
        <v>0.6491673655280128</v>
      </c>
      <c r="P76">
        <f>'Data-Normalized'!O76-'Data-Normalized'!B76</f>
        <v>0.7097613539881773</v>
      </c>
      <c r="Q76">
        <f>'Data-Normalized'!P76-'Data-Normalized'!B76</f>
        <v>0.66426814482305485</v>
      </c>
      <c r="R76">
        <f>'Data-Normalized'!Q76-'Data-Normalized'!B76</f>
        <v>0.24636664865697355</v>
      </c>
      <c r="S76">
        <f>'Data-Normalized'!R76-'Data-Normalized'!B76</f>
        <v>0.63932271522491924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0.14371310114846925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0.71939048145283113</v>
      </c>
      <c r="J77">
        <f>'Data-Normalized'!I77-'Data-Normalized'!B77</f>
        <v>0.70927236318814213</v>
      </c>
      <c r="K77">
        <f>'Data-Normalized'!J77-'Data-Normalized'!B77</f>
        <v>0.72579188367665037</v>
      </c>
      <c r="L77">
        <f>'Data-Normalized'!K77-'Data-Normalized'!B77</f>
        <v>0.69996718532414226</v>
      </c>
      <c r="M77">
        <f>'Data-Normalized'!L77-'Data-Normalized'!B77</f>
        <v>0.7091976865142583</v>
      </c>
      <c r="N77">
        <f>'Data-Normalized'!M77-'Data-Normalized'!B77</f>
        <v>0.71939048145283113</v>
      </c>
      <c r="O77">
        <f>'Data-Normalized'!N77-'Data-Normalized'!B77</f>
        <v>0.65974508357946504</v>
      </c>
      <c r="P77">
        <f>'Data-Normalized'!O77-'Data-Normalized'!B77</f>
        <v>0.71939048145283113</v>
      </c>
      <c r="Q77">
        <f>'Data-Normalized'!P77-'Data-Normalized'!B77</f>
        <v>0.6728778312288124</v>
      </c>
      <c r="R77">
        <f>'Data-Normalized'!Q77-'Data-Normalized'!B77</f>
        <v>0.25763256905855159</v>
      </c>
      <c r="S77">
        <f>'Data-Normalized'!R77-'Data-Normalized'!B77</f>
        <v>0.64932271522491924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0.15175299015061655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0.72892119745758932</v>
      </c>
      <c r="J78">
        <f>'Data-Normalized'!I78-'Data-Normalized'!B78</f>
        <v>0.7191894459272713</v>
      </c>
      <c r="K78">
        <f>'Data-Normalized'!J78-'Data-Normalized'!B78</f>
        <v>0.73585444003966083</v>
      </c>
      <c r="L78">
        <f>'Data-Normalized'!K78-'Data-Normalized'!B78</f>
        <v>0.70949284877620078</v>
      </c>
      <c r="M78">
        <f>'Data-Normalized'!L78-'Data-Normalized'!B78</f>
        <v>0.7191110577289942</v>
      </c>
      <c r="N78">
        <f>'Data-Normalized'!M78-'Data-Normalized'!B78</f>
        <v>0.72892119745758932</v>
      </c>
      <c r="O78">
        <f>'Data-Normalized'!N78-'Data-Normalized'!B78</f>
        <v>0.66904397996653187</v>
      </c>
      <c r="P78">
        <f>'Data-Normalized'!O78-'Data-Normalized'!B78</f>
        <v>0.72892119745759176</v>
      </c>
      <c r="Q78">
        <f>'Data-Normalized'!P78-'Data-Normalized'!B78</f>
        <v>0.6814049711968283</v>
      </c>
      <c r="R78">
        <f>'Data-Normalized'!Q78-'Data-Normalized'!B78</f>
        <v>0.26673093690915339</v>
      </c>
      <c r="S78">
        <f>'Data-Normalized'!R78-'Data-Normalized'!B78</f>
        <v>0.65932271522491925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0.14897477002900672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0.73840645989614206</v>
      </c>
      <c r="J79">
        <f>'Data-Normalized'!I79-'Data-Normalized'!B79</f>
        <v>0.72918156878748852</v>
      </c>
      <c r="K79">
        <f>'Data-Normalized'!J79-'Data-Normalized'!B79</f>
        <v>0.74589491677037556</v>
      </c>
      <c r="L79">
        <f>'Data-Normalized'!K79-'Data-Normalized'!B79</f>
        <v>0.7191032655899704</v>
      </c>
      <c r="M79">
        <f>'Data-Normalized'!L79-'Data-Normalized'!B79</f>
        <v>0.72909623587150374</v>
      </c>
      <c r="N79">
        <f>'Data-Normalized'!M79-'Data-Normalized'!B79</f>
        <v>0.73840645989614206</v>
      </c>
      <c r="O79">
        <f>'Data-Normalized'!N79-'Data-Normalized'!B79</f>
        <v>0.68037822870520615</v>
      </c>
      <c r="P79">
        <f>'Data-Normalized'!O79-'Data-Normalized'!B79</f>
        <v>0.73840645989614206</v>
      </c>
      <c r="Q79">
        <f>'Data-Normalized'!P79-'Data-Normalized'!B79</f>
        <v>0.69147634912640854</v>
      </c>
      <c r="R79">
        <f>'Data-Normalized'!Q79-'Data-Normalized'!B79</f>
        <v>0.27651490216182351</v>
      </c>
      <c r="S79">
        <f>'Data-Normalized'!R79-'Data-Normalized'!B79</f>
        <v>0.66932271522491926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0.18800187304264593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0.74790320204971872</v>
      </c>
      <c r="J80">
        <f>'Data-Normalized'!I80-'Data-Normalized'!B80</f>
        <v>0.74000844111089514</v>
      </c>
      <c r="K80">
        <f>'Data-Normalized'!J80-'Data-Normalized'!B80</f>
        <v>0.75589870051554342</v>
      </c>
      <c r="L80">
        <f>'Data-Normalized'!K80-'Data-Normalized'!B80</f>
        <v>0.72920924983395352</v>
      </c>
      <c r="M80">
        <f>'Data-Normalized'!L80-'Data-Normalized'!B80</f>
        <v>0.73991746420961979</v>
      </c>
      <c r="N80">
        <f>'Data-Normalized'!M80-'Data-Normalized'!B80</f>
        <v>0.74790320204971872</v>
      </c>
      <c r="O80">
        <f>'Data-Normalized'!N80-'Data-Normalized'!B80</f>
        <v>0.69014954239406856</v>
      </c>
      <c r="P80">
        <f>'Data-Normalized'!O80-'Data-Normalized'!B80</f>
        <v>0.74790320204972116</v>
      </c>
      <c r="Q80">
        <f>'Data-Normalized'!P80-'Data-Normalized'!B80</f>
        <v>0.70181278385899482</v>
      </c>
      <c r="R80">
        <f>'Data-Normalized'!Q80-'Data-Normalized'!B80</f>
        <v>0.28996249459234935</v>
      </c>
      <c r="S80">
        <f>'Data-Normalized'!R80-'Data-Normalized'!B80</f>
        <v>0.67932271522491927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0.20500037348362357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0.75787712953108655</v>
      </c>
      <c r="J81">
        <f>'Data-Normalized'!I81-'Data-Normalized'!B81</f>
        <v>0.75042862433035817</v>
      </c>
      <c r="K81">
        <f>'Data-Normalized'!J81-'Data-Normalized'!B81</f>
        <v>0.76576725040564031</v>
      </c>
      <c r="L81">
        <f>'Data-Normalized'!K81-'Data-Normalized'!B81</f>
        <v>0.73953729249014899</v>
      </c>
      <c r="M81">
        <f>'Data-Normalized'!L81-'Data-Normalized'!B81</f>
        <v>0.75032827858386686</v>
      </c>
      <c r="N81">
        <f>'Data-Normalized'!M81-'Data-Normalized'!B81</f>
        <v>0.75787712953108655</v>
      </c>
      <c r="O81">
        <f>'Data-Normalized'!N81-'Data-Normalized'!B81</f>
        <v>0.70160105902354797</v>
      </c>
      <c r="P81">
        <f>'Data-Normalized'!O81-'Data-Normalized'!B81</f>
        <v>0.75787712953108655</v>
      </c>
      <c r="Q81">
        <f>'Data-Normalized'!P81-'Data-Normalized'!B81</f>
        <v>0.71490863756484635</v>
      </c>
      <c r="R81">
        <f>'Data-Normalized'!Q81-'Data-Normalized'!B81</f>
        <v>0.30024503172094841</v>
      </c>
      <c r="S81">
        <f>'Data-Normalized'!R81-'Data-Normalized'!B81</f>
        <v>0.68932271522491928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0.22333916387508049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0.76675250401105322</v>
      </c>
      <c r="J82">
        <f>'Data-Normalized'!I82-'Data-Normalized'!B82</f>
        <v>0.76060564599544145</v>
      </c>
      <c r="K82">
        <f>'Data-Normalized'!J82-'Data-Normalized'!B82</f>
        <v>0.77589878615586605</v>
      </c>
      <c r="L82">
        <f>'Data-Normalized'!K82-'Data-Normalized'!B82</f>
        <v>0.748664594121487</v>
      </c>
      <c r="M82">
        <f>'Data-Normalized'!L82-'Data-Normalized'!B82</f>
        <v>0.76049861315863643</v>
      </c>
      <c r="N82">
        <f>'Data-Normalized'!M82-'Data-Normalized'!B82</f>
        <v>0.76675250401105322</v>
      </c>
      <c r="O82">
        <f>'Data-Normalized'!N82-'Data-Normalized'!B82</f>
        <v>0.71185718520521823</v>
      </c>
      <c r="P82">
        <f>'Data-Normalized'!O82-'Data-Normalized'!B82</f>
        <v>0.76675250401105322</v>
      </c>
      <c r="Q82">
        <f>'Data-Normalized'!P82-'Data-Normalized'!B82</f>
        <v>0.72283204424286673</v>
      </c>
      <c r="R82">
        <f>'Data-Normalized'!Q82-'Data-Normalized'!B82</f>
        <v>0.31024735492146949</v>
      </c>
      <c r="S82">
        <f>'Data-Normalized'!R82-'Data-Normalized'!B82</f>
        <v>0.69932271522491929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0.23634444722749545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0.77627287652549726</v>
      </c>
      <c r="J83">
        <f>'Data-Normalized'!I83-'Data-Normalized'!B83</f>
        <v>0.77122163431432522</v>
      </c>
      <c r="K83">
        <f>'Data-Normalized'!J83-'Data-Normalized'!B83</f>
        <v>0.78598394377859293</v>
      </c>
      <c r="L83">
        <f>'Data-Normalized'!K83-'Data-Normalized'!B83</f>
        <v>0.75874759075531695</v>
      </c>
      <c r="M83">
        <f>'Data-Normalized'!L83-'Data-Normalized'!B83</f>
        <v>0.77110918559692487</v>
      </c>
      <c r="N83">
        <f>'Data-Normalized'!M83-'Data-Normalized'!B83</f>
        <v>0.77627287652549726</v>
      </c>
      <c r="O83">
        <f>'Data-Normalized'!N83-'Data-Normalized'!B83</f>
        <v>0.72466029386621178</v>
      </c>
      <c r="P83">
        <f>'Data-Normalized'!O83-'Data-Normalized'!B83</f>
        <v>0.77627287652549726</v>
      </c>
      <c r="Q83">
        <f>'Data-Normalized'!P83-'Data-Normalized'!B83</f>
        <v>0.73580190448861582</v>
      </c>
      <c r="R83">
        <f>'Data-Normalized'!Q83-'Data-Normalized'!B83</f>
        <v>0.32189166516168977</v>
      </c>
      <c r="S83">
        <f>'Data-Normalized'!R83-'Data-Normalized'!B83</f>
        <v>0.7093227152249193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0.23413602293861624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0.78595608493107938</v>
      </c>
      <c r="J84">
        <f>'Data-Normalized'!I84-'Data-Normalized'!B84</f>
        <v>0.78128384900748182</v>
      </c>
      <c r="K84">
        <f>'Data-Normalized'!J84-'Data-Normalized'!B84</f>
        <v>0.7958653630735506</v>
      </c>
      <c r="L84">
        <f>'Data-Normalized'!K84-'Data-Normalized'!B84</f>
        <v>0.76854150305157254</v>
      </c>
      <c r="M84">
        <f>'Data-Normalized'!L84-'Data-Normalized'!B84</f>
        <v>0.78116359469377872</v>
      </c>
      <c r="N84">
        <f>'Data-Normalized'!M84-'Data-Normalized'!B84</f>
        <v>0.78595608493107938</v>
      </c>
      <c r="O84">
        <f>'Data-Normalized'!N84-'Data-Normalized'!B84</f>
        <v>0.73094068232625586</v>
      </c>
      <c r="P84">
        <f>'Data-Normalized'!O84-'Data-Normalized'!B84</f>
        <v>0.78595608493107938</v>
      </c>
      <c r="Q84">
        <f>'Data-Normalized'!P84-'Data-Normalized'!B84</f>
        <v>0.74541620347582582</v>
      </c>
      <c r="R84">
        <f>'Data-Normalized'!Q84-'Data-Normalized'!B84</f>
        <v>0.33432885825986386</v>
      </c>
      <c r="S84">
        <f>'Data-Normalized'!R84-'Data-Normalized'!B84</f>
        <v>0.71932271522491931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0.22514739563138969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0.79617413583130059</v>
      </c>
      <c r="J85">
        <f>'Data-Normalized'!I85-'Data-Normalized'!B85</f>
        <v>0.79145730656772284</v>
      </c>
      <c r="K85">
        <f>'Data-Normalized'!J85-'Data-Normalized'!B85</f>
        <v>0.80592191682848657</v>
      </c>
      <c r="L85">
        <f>'Data-Normalized'!K85-'Data-Normalized'!B85</f>
        <v>0.77889158738752418</v>
      </c>
      <c r="M85">
        <f>'Data-Normalized'!L85-'Data-Normalized'!B85</f>
        <v>0.7913330416922113</v>
      </c>
      <c r="N85">
        <f>'Data-Normalized'!M85-'Data-Normalized'!B85</f>
        <v>0.79617413583130059</v>
      </c>
      <c r="O85">
        <f>'Data-Normalized'!N85-'Data-Normalized'!B85</f>
        <v>0.74352405869594551</v>
      </c>
      <c r="P85">
        <f>'Data-Normalized'!O85-'Data-Normalized'!B85</f>
        <v>0.79617413583130059</v>
      </c>
      <c r="Q85">
        <f>'Data-Normalized'!P85-'Data-Normalized'!B85</f>
        <v>0.76126490005372816</v>
      </c>
      <c r="R85">
        <f>'Data-Normalized'!Q85-'Data-Normalized'!B85</f>
        <v>0.3477388446706719</v>
      </c>
      <c r="S85">
        <f>'Data-Normalized'!R85-'Data-Normalized'!B85</f>
        <v>0.72932271522491932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0.21644804724401578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0.80630428061752513</v>
      </c>
      <c r="J86">
        <f>'Data-Normalized'!I86-'Data-Normalized'!B86</f>
        <v>0.80138056129328605</v>
      </c>
      <c r="K86">
        <f>'Data-Normalized'!J86-'Data-Normalized'!B86</f>
        <v>0.81574260156366263</v>
      </c>
      <c r="L86">
        <f>'Data-Normalized'!K86-'Data-Normalized'!B86</f>
        <v>0.78902136002929901</v>
      </c>
      <c r="M86">
        <f>'Data-Normalized'!L86-'Data-Normalized'!B86</f>
        <v>0.80125239904209633</v>
      </c>
      <c r="N86">
        <f>'Data-Normalized'!M86-'Data-Normalized'!B86</f>
        <v>0.80630428061752513</v>
      </c>
      <c r="O86">
        <f>'Data-Normalized'!N86-'Data-Normalized'!B86</f>
        <v>0.7508364996462662</v>
      </c>
      <c r="P86">
        <f>'Data-Normalized'!O86-'Data-Normalized'!B86</f>
        <v>0.80630428061752513</v>
      </c>
      <c r="Q86">
        <f>'Data-Normalized'!P86-'Data-Normalized'!B86</f>
        <v>0.76686857439708533</v>
      </c>
      <c r="R86">
        <f>'Data-Normalized'!Q86-'Data-Normalized'!B86</f>
        <v>0.36059046919365573</v>
      </c>
      <c r="S86">
        <f>'Data-Normalized'!R86-'Data-Normalized'!B86</f>
        <v>0.73932271522491932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0.20957317605607487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0.81610264326825999</v>
      </c>
      <c r="J87">
        <f>'Data-Normalized'!I87-'Data-Normalized'!B87</f>
        <v>0.81123030719233713</v>
      </c>
      <c r="K87">
        <f>'Data-Normalized'!J87-'Data-Normalized'!B87</f>
        <v>0.82564419304736447</v>
      </c>
      <c r="L87">
        <f>'Data-Normalized'!K87-'Data-Normalized'!B87</f>
        <v>0.798950450283892</v>
      </c>
      <c r="M87">
        <f>'Data-Normalized'!L87-'Data-Normalized'!B87</f>
        <v>0.81109601209549143</v>
      </c>
      <c r="N87">
        <f>'Data-Normalized'!M87-'Data-Normalized'!B87</f>
        <v>0.81610264326825999</v>
      </c>
      <c r="O87">
        <f>'Data-Normalized'!N87-'Data-Normalized'!B87</f>
        <v>0.7627852550773071</v>
      </c>
      <c r="P87">
        <f>'Data-Normalized'!O87-'Data-Normalized'!B87</f>
        <v>0.81610264326825999</v>
      </c>
      <c r="Q87">
        <f>'Data-Normalized'!P87-'Data-Normalized'!B87</f>
        <v>0.77703882592631779</v>
      </c>
      <c r="R87">
        <f>'Data-Normalized'!Q87-'Data-Normalized'!B87</f>
        <v>0.37327621638358088</v>
      </c>
      <c r="S87">
        <f>'Data-Normalized'!R87-'Data-Normalized'!B87</f>
        <v>0.74932271522491922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0.20367499899004884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0.8257766205100846</v>
      </c>
      <c r="J88">
        <f>'Data-Normalized'!I88-'Data-Normalized'!B88</f>
        <v>0.82118929658258544</v>
      </c>
      <c r="K88">
        <f>'Data-Normalized'!J88-'Data-Normalized'!B88</f>
        <v>0.83525848460476715</v>
      </c>
      <c r="L88">
        <f>'Data-Normalized'!K88-'Data-Normalized'!B88</f>
        <v>0.80883203881674037</v>
      </c>
      <c r="M88">
        <f>'Data-Normalized'!L88-'Data-Normalized'!B88</f>
        <v>0.82105008502514321</v>
      </c>
      <c r="N88">
        <f>'Data-Normalized'!M88-'Data-Normalized'!B88</f>
        <v>0.8257766205100846</v>
      </c>
      <c r="O88">
        <f>'Data-Normalized'!N88-'Data-Normalized'!B88</f>
        <v>0.77496802351023653</v>
      </c>
      <c r="P88">
        <f>'Data-Normalized'!O88-'Data-Normalized'!B88</f>
        <v>0.8257766205100846</v>
      </c>
      <c r="Q88">
        <f>'Data-Normalized'!P88-'Data-Normalized'!B88</f>
        <v>0.78982568306114265</v>
      </c>
      <c r="R88">
        <f>'Data-Normalized'!Q88-'Data-Normalized'!B88</f>
        <v>0.38569033632928906</v>
      </c>
      <c r="S88">
        <f>'Data-Normalized'!R88-'Data-Normalized'!B88</f>
        <v>0.75932271522491923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0.19268341999379437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0.83563474727898746</v>
      </c>
      <c r="J89">
        <f>'Data-Normalized'!I89-'Data-Normalized'!B89</f>
        <v>0.83089177741420439</v>
      </c>
      <c r="K89">
        <f>'Data-Normalized'!J89-'Data-Normalized'!B89</f>
        <v>0.8449325297509821</v>
      </c>
      <c r="L89">
        <f>'Data-Normalized'!K89-'Data-Normalized'!B89</f>
        <v>0.81866610560815578</v>
      </c>
      <c r="M89">
        <f>'Data-Normalized'!L89-'Data-Normalized'!B89</f>
        <v>0.83074754829059394</v>
      </c>
      <c r="N89">
        <f>'Data-Normalized'!M89-'Data-Normalized'!B89</f>
        <v>0.83563474727898746</v>
      </c>
      <c r="O89">
        <f>'Data-Normalized'!N89-'Data-Normalized'!B89</f>
        <v>0.78201955279902968</v>
      </c>
      <c r="P89">
        <f>'Data-Normalized'!O89-'Data-Normalized'!B89</f>
        <v>0.83563474727898746</v>
      </c>
      <c r="Q89">
        <f>'Data-Normalized'!P89-'Data-Normalized'!B89</f>
        <v>0.79485900318625091</v>
      </c>
      <c r="R89">
        <f>'Data-Normalized'!Q89-'Data-Normalized'!B89</f>
        <v>0.39805798145810389</v>
      </c>
      <c r="S89">
        <f>'Data-Normalized'!R89-'Data-Normalized'!B89</f>
        <v>0.76932271522491924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0.19564044044415638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0.84549660819503358</v>
      </c>
      <c r="J90">
        <f>'Data-Normalized'!I90-'Data-Normalized'!B90</f>
        <v>0.84063403847041374</v>
      </c>
      <c r="K90">
        <f>'Data-Normalized'!J90-'Data-Normalized'!B90</f>
        <v>0.85434831482578588</v>
      </c>
      <c r="L90">
        <f>'Data-Normalized'!K90-'Data-Normalized'!B90</f>
        <v>0.82857776371683833</v>
      </c>
      <c r="M90">
        <f>'Data-Normalized'!L90-'Data-Normalized'!B90</f>
        <v>0.84048000742307583</v>
      </c>
      <c r="N90">
        <f>'Data-Normalized'!M90-'Data-Normalized'!B90</f>
        <v>0.84549660819503358</v>
      </c>
      <c r="O90">
        <f>'Data-Normalized'!N90-'Data-Normalized'!B90</f>
        <v>0.78662214991891999</v>
      </c>
      <c r="P90">
        <f>'Data-Normalized'!O90-'Data-Normalized'!B90</f>
        <v>0.84549660819503358</v>
      </c>
      <c r="Q90">
        <f>'Data-Normalized'!P90-'Data-Normalized'!B90</f>
        <v>0.80124395954094041</v>
      </c>
      <c r="R90">
        <f>'Data-Normalized'!Q90-'Data-Normalized'!B90</f>
        <v>0.41031624675098521</v>
      </c>
      <c r="S90">
        <f>'Data-Normalized'!R90-'Data-Normalized'!B90</f>
        <v>0.77932271522491925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0.18348395052062866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0.85517622413132921</v>
      </c>
      <c r="J91">
        <f>'Data-Normalized'!I91-'Data-Normalized'!B91</f>
        <v>0.8501415768095999</v>
      </c>
      <c r="K91">
        <f>'Data-Normalized'!J91-'Data-Normalized'!B91</f>
        <v>0.86383537600555083</v>
      </c>
      <c r="L91">
        <f>'Data-Normalized'!K91-'Data-Normalized'!B91</f>
        <v>0.83831694718291172</v>
      </c>
      <c r="M91">
        <f>'Data-Normalized'!L91-'Data-Normalized'!B91</f>
        <v>0.84998265769265302</v>
      </c>
      <c r="N91">
        <f>'Data-Normalized'!M91-'Data-Normalized'!B91</f>
        <v>0.85517622413132921</v>
      </c>
      <c r="O91">
        <f>'Data-Normalized'!N91-'Data-Normalized'!B91</f>
        <v>0.78401307113603314</v>
      </c>
      <c r="P91">
        <f>'Data-Normalized'!O91-'Data-Normalized'!B91</f>
        <v>0.85517622413132921</v>
      </c>
      <c r="Q91">
        <f>'Data-Normalized'!P91-'Data-Normalized'!B91</f>
        <v>0.79195599271462158</v>
      </c>
      <c r="R91">
        <f>'Data-Normalized'!Q91-'Data-Normalized'!B91</f>
        <v>0.42332368995293512</v>
      </c>
      <c r="S91">
        <f>'Data-Normalized'!R91-'Data-Normalized'!B91</f>
        <v>0.78932271522491926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0.1830029573129543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0.86474367249811013</v>
      </c>
      <c r="J92">
        <f>'Data-Normalized'!I92-'Data-Normalized'!B92</f>
        <v>0.85981987121117287</v>
      </c>
      <c r="K92">
        <f>'Data-Normalized'!J92-'Data-Normalized'!B92</f>
        <v>0.87326990852554809</v>
      </c>
      <c r="L92">
        <f>'Data-Normalized'!K92-'Data-Normalized'!B92</f>
        <v>0.84800854884847776</v>
      </c>
      <c r="M92">
        <f>'Data-Normalized'!L92-'Data-Normalized'!B92</f>
        <v>0.85966314355807916</v>
      </c>
      <c r="N92">
        <f>'Data-Normalized'!M92-'Data-Normalized'!B92</f>
        <v>0.86474367249811013</v>
      </c>
      <c r="O92">
        <f>'Data-Normalized'!N92-'Data-Normalized'!B92</f>
        <v>0.77417750378470407</v>
      </c>
      <c r="P92">
        <f>'Data-Normalized'!O92-'Data-Normalized'!B92</f>
        <v>0.86474367249811013</v>
      </c>
      <c r="Q92">
        <f>'Data-Normalized'!P92-'Data-Normalized'!B92</f>
        <v>0.78449119650154908</v>
      </c>
      <c r="R92">
        <f>'Data-Normalized'!Q92-'Data-Normalized'!B92</f>
        <v>0.43714653953814719</v>
      </c>
      <c r="S92">
        <f>'Data-Normalized'!R92-'Data-Normalized'!B92</f>
        <v>0.79932271522491927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0.1597375517547065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0.87414332372961889</v>
      </c>
      <c r="J93">
        <f>'Data-Normalized'!I93-'Data-Normalized'!B93</f>
        <v>0.86906725664437678</v>
      </c>
      <c r="K93">
        <f>'Data-Normalized'!J93-'Data-Normalized'!B93</f>
        <v>0.88254438706785132</v>
      </c>
      <c r="L93">
        <f>'Data-Normalized'!K93-'Data-Normalized'!B93</f>
        <v>0.85725196468742981</v>
      </c>
      <c r="M93">
        <f>'Data-Normalized'!L93-'Data-Normalized'!B93</f>
        <v>0.86889994135723159</v>
      </c>
      <c r="N93">
        <f>'Data-Normalized'!M93-'Data-Normalized'!B93</f>
        <v>0.87414332372961889</v>
      </c>
      <c r="O93">
        <f>'Data-Normalized'!N93-'Data-Normalized'!B93</f>
        <v>0.75905852010373931</v>
      </c>
      <c r="P93">
        <f>'Data-Normalized'!O93-'Data-Normalized'!B93</f>
        <v>0.87414332372961889</v>
      </c>
      <c r="Q93">
        <f>'Data-Normalized'!P93-'Data-Normalized'!B93</f>
        <v>0.77073119428609316</v>
      </c>
      <c r="R93">
        <f>'Data-Normalized'!Q93-'Data-Normalized'!B93</f>
        <v>0.44921647160256561</v>
      </c>
      <c r="S93">
        <f>'Data-Normalized'!R93-'Data-Normalized'!B93</f>
        <v>0.80932271522491928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0.18715399644038364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0.88335598891872846</v>
      </c>
      <c r="J94">
        <f>'Data-Normalized'!I94-'Data-Normalized'!B94</f>
        <v>0.87859320395285145</v>
      </c>
      <c r="K94">
        <f>'Data-Normalized'!J94-'Data-Normalized'!B94</f>
        <v>0.89150907342091346</v>
      </c>
      <c r="L94">
        <f>'Data-Normalized'!K94-'Data-Normalized'!B94</f>
        <v>0.86644301401973089</v>
      </c>
      <c r="M94">
        <f>'Data-Normalized'!L94-'Data-Normalized'!B94</f>
        <v>0.87841925537203702</v>
      </c>
      <c r="N94">
        <f>'Data-Normalized'!M94-'Data-Normalized'!B94</f>
        <v>0.88335598891872846</v>
      </c>
      <c r="O94">
        <f>'Data-Normalized'!N94-'Data-Normalized'!B94</f>
        <v>0.74561411136892475</v>
      </c>
      <c r="P94">
        <f>'Data-Normalized'!O94-'Data-Normalized'!B94</f>
        <v>0.88335598891872846</v>
      </c>
      <c r="Q94">
        <f>'Data-Normalized'!P94-'Data-Normalized'!B94</f>
        <v>0.76724773492688658</v>
      </c>
      <c r="R94">
        <f>'Data-Normalized'!Q94-'Data-Normalized'!B94</f>
        <v>0.46376588515977901</v>
      </c>
      <c r="S94">
        <f>'Data-Normalized'!R94-'Data-Normalized'!B94</f>
        <v>0.81932271522491928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0.27359834129682015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0.89273839595592941</v>
      </c>
      <c r="J95">
        <f>'Data-Normalized'!I95-'Data-Normalized'!B95</f>
        <v>0.88822059116837537</v>
      </c>
      <c r="K95">
        <f>'Data-Normalized'!J95-'Data-Normalized'!B95</f>
        <v>0.90077618689546213</v>
      </c>
      <c r="L95">
        <f>'Data-Normalized'!K95-'Data-Normalized'!B95</f>
        <v>0.87565764154307024</v>
      </c>
      <c r="M95">
        <f>'Data-Normalized'!L95-'Data-Normalized'!B95</f>
        <v>0.88803446099884864</v>
      </c>
      <c r="N95">
        <f>'Data-Normalized'!M95-'Data-Normalized'!B95</f>
        <v>0.89273839595592941</v>
      </c>
      <c r="O95">
        <f>'Data-Normalized'!N95-'Data-Normalized'!B95</f>
        <v>0.73337579824947285</v>
      </c>
      <c r="P95">
        <f>'Data-Normalized'!O95-'Data-Normalized'!B95</f>
        <v>0.89273839595592941</v>
      </c>
      <c r="Q95">
        <f>'Data-Normalized'!P95-'Data-Normalized'!B95</f>
        <v>0.75192639624400925</v>
      </c>
      <c r="R95">
        <f>'Data-Normalized'!Q95-'Data-Normalized'!B95</f>
        <v>0.47662261317607801</v>
      </c>
      <c r="S95">
        <f>'Data-Normalized'!R95-'Data-Normalized'!B95</f>
        <v>0.82932271522491929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0.27640119251997897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0.90186423665581616</v>
      </c>
      <c r="J96">
        <f>'Data-Normalized'!I96-'Data-Normalized'!B96</f>
        <v>0.89665339475603412</v>
      </c>
      <c r="K96">
        <f>'Data-Normalized'!J96-'Data-Normalized'!B96</f>
        <v>0.90991673175850341</v>
      </c>
      <c r="L96">
        <f>'Data-Normalized'!K96-'Data-Normalized'!B96</f>
        <v>0.88473067980204145</v>
      </c>
      <c r="M96">
        <f>'Data-Normalized'!L96-'Data-Normalized'!B96</f>
        <v>0.8964532203958967</v>
      </c>
      <c r="N96">
        <f>'Data-Normalized'!M96-'Data-Normalized'!B96</f>
        <v>0.90186423665581616</v>
      </c>
      <c r="O96">
        <f>'Data-Normalized'!N96-'Data-Normalized'!B96</f>
        <v>0.72917501246577388</v>
      </c>
      <c r="P96">
        <f>'Data-Normalized'!O96-'Data-Normalized'!B96</f>
        <v>0.90186423665581616</v>
      </c>
      <c r="Q96">
        <f>'Data-Normalized'!P96-'Data-Normalized'!B96</f>
        <v>0.74429979420174441</v>
      </c>
      <c r="R96">
        <f>'Data-Normalized'!Q96-'Data-Normalized'!B96</f>
        <v>0.49045744143671138</v>
      </c>
      <c r="S96">
        <f>'Data-Normalized'!R96-'Data-Normalized'!B96</f>
        <v>0.8393227152249193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0.25643269377994737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0.91120619241691148</v>
      </c>
      <c r="J97">
        <f>'Data-Normalized'!I97-'Data-Normalized'!B97</f>
        <v>0.90437266856639587</v>
      </c>
      <c r="K97">
        <f>'Data-Normalized'!J97-'Data-Normalized'!B97</f>
        <v>0.91752340394310572</v>
      </c>
      <c r="L97">
        <f>'Data-Normalized'!K97-'Data-Normalized'!B97</f>
        <v>0.89406668170679482</v>
      </c>
      <c r="M97">
        <f>'Data-Normalized'!L97-'Data-Normalized'!B97</f>
        <v>0.90414705682422691</v>
      </c>
      <c r="N97">
        <f>'Data-Normalized'!M97-'Data-Normalized'!B97</f>
        <v>0.91120619241691148</v>
      </c>
      <c r="O97">
        <f>'Data-Normalized'!N97-'Data-Normalized'!B97</f>
        <v>0.73050909857050994</v>
      </c>
      <c r="P97">
        <f>'Data-Normalized'!O97-'Data-Normalized'!B97</f>
        <v>0.91120619241691148</v>
      </c>
      <c r="Q97">
        <f>'Data-Normalized'!P97-'Data-Normalized'!B97</f>
        <v>0.74179766054882146</v>
      </c>
      <c r="R97">
        <f>'Data-Normalized'!Q97-'Data-Normalized'!B97</f>
        <v>0.50378599333208263</v>
      </c>
      <c r="S97">
        <f>'Data-Normalized'!R97-'Data-Normalized'!B97</f>
        <v>0.84932271522491931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0.22238392815141328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0.92132544329952448</v>
      </c>
      <c r="J98">
        <f>'Data-Normalized'!I98-'Data-Normalized'!B98</f>
        <v>0.91182519621116087</v>
      </c>
      <c r="K98">
        <f>'Data-Normalized'!J98-'Data-Normalized'!B98</f>
        <v>0.92593482266941174</v>
      </c>
      <c r="L98">
        <f>'Data-Normalized'!K98-'Data-Normalized'!B98</f>
        <v>0.90437142144270466</v>
      </c>
      <c r="M98">
        <f>'Data-Normalized'!L98-'Data-Normalized'!B98</f>
        <v>0.9115733123440003</v>
      </c>
      <c r="N98">
        <f>'Data-Normalized'!M98-'Data-Normalized'!B98</f>
        <v>0.92132544329952448</v>
      </c>
      <c r="O98">
        <f>'Data-Normalized'!N98-'Data-Normalized'!B98</f>
        <v>0.73257121025633554</v>
      </c>
      <c r="P98">
        <f>'Data-Normalized'!O98-'Data-Normalized'!B98</f>
        <v>0.92132544329952448</v>
      </c>
      <c r="Q98">
        <f>'Data-Normalized'!P98-'Data-Normalized'!B98</f>
        <v>0.73814511057559373</v>
      </c>
      <c r="R98">
        <f>'Data-Normalized'!Q98-'Data-Normalized'!B98</f>
        <v>0.51688032939104689</v>
      </c>
      <c r="S98">
        <f>'Data-Normalized'!R98-'Data-Normalized'!B98</f>
        <v>0.85932271522491921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0.19267003758414608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0.9313444641164319</v>
      </c>
      <c r="J99">
        <f>'Data-Normalized'!I99-'Data-Normalized'!B99</f>
        <v>0.91697032371841591</v>
      </c>
      <c r="K99">
        <f>'Data-Normalized'!J99-'Data-Normalized'!B99</f>
        <v>0.92912412808030442</v>
      </c>
      <c r="L99">
        <f>'Data-Normalized'!K99-'Data-Normalized'!B99</f>
        <v>0.9142741908085964</v>
      </c>
      <c r="M99">
        <f>'Data-Normalized'!L99-'Data-Normalized'!B99</f>
        <v>0.91665836171052906</v>
      </c>
      <c r="N99">
        <f>'Data-Normalized'!M99-'Data-Normalized'!B99</f>
        <v>0.9313444641164319</v>
      </c>
      <c r="O99">
        <f>'Data-Normalized'!N99-'Data-Normalized'!B99</f>
        <v>0.73730281073718273</v>
      </c>
      <c r="P99">
        <f>'Data-Normalized'!O99-'Data-Normalized'!B99</f>
        <v>0.93134446411643423</v>
      </c>
      <c r="Q99">
        <f>'Data-Normalized'!P99-'Data-Normalized'!B99</f>
        <v>0.73683404307477007</v>
      </c>
      <c r="R99">
        <f>'Data-Normalized'!Q99-'Data-Normalized'!B99</f>
        <v>0.53075392733514604</v>
      </c>
      <c r="S99">
        <f>'Data-Normalized'!R99-'Data-Normalized'!B99</f>
        <v>0.86932271522491922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0.15904924741567017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0.94096420993426755</v>
      </c>
      <c r="J100">
        <f>'Data-Normalized'!I100-'Data-Normalized'!B100</f>
        <v>0.92478274570973984</v>
      </c>
      <c r="K100">
        <f>'Data-Normalized'!J100-'Data-Normalized'!B100</f>
        <v>0.93451639844013878</v>
      </c>
      <c r="L100">
        <f>'Data-Normalized'!K100-'Data-Normalized'!B100</f>
        <v>0.92414701071680239</v>
      </c>
      <c r="M100">
        <f>'Data-Normalized'!L100-'Data-Normalized'!B100</f>
        <v>0.92443409540815791</v>
      </c>
      <c r="N100">
        <f>'Data-Normalized'!M100-'Data-Normalized'!B100</f>
        <v>0.94096420993426755</v>
      </c>
      <c r="O100">
        <f>'Data-Normalized'!N100-'Data-Normalized'!B100</f>
        <v>0.76008773209879821</v>
      </c>
      <c r="P100">
        <f>'Data-Normalized'!O100-'Data-Normalized'!B100</f>
        <v>0.94096420993426755</v>
      </c>
      <c r="Q100">
        <f>'Data-Normalized'!P100-'Data-Normalized'!B100</f>
        <v>0.75535724847126917</v>
      </c>
      <c r="R100">
        <f>'Data-Normalized'!Q100-'Data-Normalized'!B100</f>
        <v>0.54443563839154629</v>
      </c>
      <c r="S100">
        <f>'Data-Normalized'!R100-'Data-Normalized'!B100</f>
        <v>0.87932271522491923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0.14233653068235907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0.95077884998161588</v>
      </c>
      <c r="J101">
        <f>'Data-Normalized'!I101-'Data-Normalized'!B101</f>
        <v>0.93436364576416908</v>
      </c>
      <c r="K101">
        <f>'Data-Normalized'!J101-'Data-Normalized'!B101</f>
        <v>0.94146693339942178</v>
      </c>
      <c r="L101">
        <f>'Data-Normalized'!K101-'Data-Normalized'!B101</f>
        <v>0.93503580491700156</v>
      </c>
      <c r="M101">
        <f>'Data-Normalized'!L101-'Data-Normalized'!B101</f>
        <v>0.93398925282529388</v>
      </c>
      <c r="N101">
        <f>'Data-Normalized'!M101-'Data-Normalized'!B101</f>
        <v>0.95077884998161588</v>
      </c>
      <c r="O101">
        <f>'Data-Normalized'!N101-'Data-Normalized'!B101</f>
        <v>0.79397180205858431</v>
      </c>
      <c r="P101">
        <f>'Data-Normalized'!O101-'Data-Normalized'!B101</f>
        <v>0.95077884998161588</v>
      </c>
      <c r="Q101">
        <f>'Data-Normalized'!P101-'Data-Normalized'!B101</f>
        <v>0.78473210025146156</v>
      </c>
      <c r="R101">
        <f>'Data-Normalized'!Q101-'Data-Normalized'!B101</f>
        <v>0.55764659874929712</v>
      </c>
      <c r="S101">
        <f>'Data-Normalized'!R101-'Data-Normalized'!B101</f>
        <v>0.88932271522491924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0.10487035360102681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0.95998409574874943</v>
      </c>
      <c r="J102">
        <f>'Data-Normalized'!I102-'Data-Normalized'!B102</f>
        <v>0.94200184120452612</v>
      </c>
      <c r="K102">
        <f>'Data-Normalized'!J102-'Data-Normalized'!B102</f>
        <v>0.94044303078050329</v>
      </c>
      <c r="L102">
        <f>'Data-Normalized'!K102-'Data-Normalized'!B102</f>
        <v>0.94554467042694001</v>
      </c>
      <c r="M102">
        <f>'Data-Normalized'!L102-'Data-Normalized'!B102</f>
        <v>0.94158438142195844</v>
      </c>
      <c r="N102">
        <f>'Data-Normalized'!M102-'Data-Normalized'!B102</f>
        <v>0.95998409574874943</v>
      </c>
      <c r="O102">
        <f>'Data-Normalized'!N102-'Data-Normalized'!B102</f>
        <v>0.8404362644144191</v>
      </c>
      <c r="P102">
        <f>'Data-Normalized'!O102-'Data-Normalized'!B102</f>
        <v>0.95998409574874943</v>
      </c>
      <c r="Q102">
        <f>'Data-Normalized'!P102-'Data-Normalized'!B102</f>
        <v>0.8238133169276618</v>
      </c>
      <c r="R102">
        <f>'Data-Normalized'!Q102-'Data-Normalized'!B102</f>
        <v>0.57115597287450437</v>
      </c>
      <c r="S102">
        <f>'Data-Normalized'!R102-'Data-Normalized'!B102</f>
        <v>0.89932271522491924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0.1149613459848689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0.95311779543281816</v>
      </c>
      <c r="J103">
        <f>'Data-Normalized'!I103-'Data-Normalized'!B103</f>
        <v>0.93862863777499073</v>
      </c>
      <c r="K103">
        <f>'Data-Normalized'!J103-'Data-Normalized'!B103</f>
        <v>0.93105631171981373</v>
      </c>
      <c r="L103">
        <f>'Data-Normalized'!K103-'Data-Normalized'!B103</f>
        <v>0.93555972363297313</v>
      </c>
      <c r="M103">
        <f>'Data-Normalized'!L103-'Data-Normalized'!B103</f>
        <v>0.93812528728610578</v>
      </c>
      <c r="N103">
        <f>'Data-Normalized'!M103-'Data-Normalized'!B103</f>
        <v>0.95311779543281816</v>
      </c>
      <c r="O103">
        <f>'Data-Normalized'!N103-'Data-Normalized'!B103</f>
        <v>0.85860037601998751</v>
      </c>
      <c r="P103">
        <f>'Data-Normalized'!O103-'Data-Normalized'!B103</f>
        <v>0.95311779543281816</v>
      </c>
      <c r="Q103">
        <f>'Data-Normalized'!P103-'Data-Normalized'!B103</f>
        <v>0.87738685884843659</v>
      </c>
      <c r="R103">
        <f>'Data-Normalized'!Q103-'Data-Normalized'!B103</f>
        <v>0.58470800479435581</v>
      </c>
      <c r="S103">
        <f>'Data-Normalized'!R103-'Data-Normalized'!B103</f>
        <v>0.90932271522491925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2.3533013512276699E-2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40.794048051516</v>
      </c>
      <c r="I2">
        <f>MAX(Data!J3:J102)</f>
        <v>2990933.34</v>
      </c>
      <c r="J2">
        <f>MAX(Data!K3:K102)</f>
        <v>2568883.36</v>
      </c>
      <c r="K2">
        <f>MAX(Data!L3:L102)</f>
        <v>0.86393299519602895</v>
      </c>
      <c r="L2">
        <f>MAX(Data!M3:M102)</f>
        <v>0.857121498641498</v>
      </c>
      <c r="M2">
        <f>MAX(Data!N3:N102)</f>
        <v>40.794048051516</v>
      </c>
      <c r="N2">
        <f>MAX(Data!O3:O102)</f>
        <v>0.97421476763805104</v>
      </c>
      <c r="O2">
        <f>MAX(Data!P3:P102)</f>
        <v>40.794048051516</v>
      </c>
      <c r="P2">
        <f>MAX(Data!Q3:Q102)</f>
        <v>0.95167283206993902</v>
      </c>
      <c r="Q2">
        <f>MAX(Data!R3:R102)</f>
        <v>838386519.94000006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0.99365301489650792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0.99992342373194854</v>
      </c>
      <c r="I4">
        <f>IF(M_7=0,0,Data!J3/M_7)</f>
        <v>1</v>
      </c>
      <c r="J4">
        <f>IF(M_8=0,0,Data!K3/M_8)</f>
        <v>0.99996618764349043</v>
      </c>
      <c r="K4">
        <f>IF(M_9=0,0,Data!L3/M_9)</f>
        <v>0.99993422030040413</v>
      </c>
      <c r="L4">
        <f>IF(M_10=0,0,Data!M3/M_10)</f>
        <v>1</v>
      </c>
      <c r="M4">
        <f>IF(M_11=0,0,Data!N3/M_11)</f>
        <v>0.99992342373194854</v>
      </c>
      <c r="N4">
        <f>IF(M_12=0,0,Data!O3/M_12)</f>
        <v>1</v>
      </c>
      <c r="O4">
        <f>IF(M_13=0,0,Data!P3/M_13)</f>
        <v>0.99992342373194854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0.99624479871314831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0.99997352801124728</v>
      </c>
      <c r="I5">
        <f>IF(M_7=0,0,Data!J4/M_7)</f>
        <v>0.99998567002499628</v>
      </c>
      <c r="J5">
        <f>IF(M_8=0,0,Data!K4/M_8)</f>
        <v>0.99992974379342781</v>
      </c>
      <c r="K5">
        <f>IF(M_9=0,0,Data!L4/M_9)</f>
        <v>1</v>
      </c>
      <c r="L5">
        <f>IF(M_10=0,0,Data!M4/M_10)</f>
        <v>0.99998890863253209</v>
      </c>
      <c r="M5">
        <f>IF(M_11=0,0,Data!N4/M_11)</f>
        <v>0.99997352801124728</v>
      </c>
      <c r="N5">
        <f>IF(M_12=0,0,Data!O4/M_12)</f>
        <v>0.99823372036805302</v>
      </c>
      <c r="O5">
        <f>IF(M_13=0,0,Data!P4/M_13)</f>
        <v>0.99997352801124728</v>
      </c>
      <c r="P5">
        <f>IF(M_14=0,0,Data!Q4/M_14)</f>
        <v>0.99902565458683923</v>
      </c>
      <c r="Q5">
        <f>IF(M_15=0,0,Data!R4/M_15)</f>
        <v>0.993085508339978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0.98890128425658097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0.99997303470918075</v>
      </c>
      <c r="I6">
        <f>IF(M_7=0,0,Data!J5/M_7)</f>
        <v>0.99996118268553602</v>
      </c>
      <c r="J6">
        <f>IF(M_8=0,0,Data!K5/M_8)</f>
        <v>1</v>
      </c>
      <c r="K6">
        <f>IF(M_9=0,0,Data!L5/M_9)</f>
        <v>0.99995006588580504</v>
      </c>
      <c r="L6">
        <f>IF(M_10=0,0,Data!M5/M_10)</f>
        <v>0.99996071974192535</v>
      </c>
      <c r="M6">
        <f>IF(M_11=0,0,Data!N5/M_11)</f>
        <v>0.99997303470918075</v>
      </c>
      <c r="N6">
        <f>IF(M_12=0,0,Data!O5/M_12)</f>
        <v>0.99717966304101868</v>
      </c>
      <c r="O6">
        <f>IF(M_13=0,0,Data!P5/M_13)</f>
        <v>0.9999730347091832</v>
      </c>
      <c r="P6">
        <f>IF(M_14=0,0,Data!Q5/M_14)</f>
        <v>0.99172387442578358</v>
      </c>
      <c r="Q6">
        <f>IF(M_15=0,0,Data!R5/M_15)</f>
        <v>0.97838274944914783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1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0.99991144720062008</v>
      </c>
      <c r="I7">
        <f>IF(M_7=0,0,Data!J6/M_7)</f>
        <v>0.99984891003956644</v>
      </c>
      <c r="J7">
        <f>IF(M_8=0,0,Data!K6/M_8)</f>
        <v>0.99982763717228496</v>
      </c>
      <c r="K7">
        <f>IF(M_9=0,0,Data!L6/M_9)</f>
        <v>0.99986950664935037</v>
      </c>
      <c r="L7">
        <f>IF(M_10=0,0,Data!M6/M_10)</f>
        <v>0.99984761048366777</v>
      </c>
      <c r="M7">
        <f>IF(M_11=0,0,Data!N6/M_11)</f>
        <v>0.99991144720062008</v>
      </c>
      <c r="N7">
        <f>IF(M_12=0,0,Data!O6/M_12)</f>
        <v>0.9969348584347919</v>
      </c>
      <c r="O7">
        <f>IF(M_13=0,0,Data!P6/M_13)</f>
        <v>0.99991144720062008</v>
      </c>
      <c r="P7">
        <f>IF(M_14=0,0,Data!Q6/M_14)</f>
        <v>0.99908923091318491</v>
      </c>
      <c r="Q7">
        <f>IF(M_15=0,0,Data!R6/M_15)</f>
        <v>0.9707567069163342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0.9563575541913103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1</v>
      </c>
      <c r="I8">
        <f>IF(M_7=0,0,Data!J7/M_7)</f>
        <v>0.9997922253927598</v>
      </c>
      <c r="J8">
        <f>IF(M_8=0,0,Data!K7/M_8)</f>
        <v>0.99980364231095342</v>
      </c>
      <c r="K8">
        <f>IF(M_9=0,0,Data!L7/M_9)</f>
        <v>0.99988742927768959</v>
      </c>
      <c r="L8">
        <f>IF(M_10=0,0,Data!M7/M_10)</f>
        <v>0.99979264748579078</v>
      </c>
      <c r="M8">
        <f>IF(M_11=0,0,Data!N7/M_11)</f>
        <v>1</v>
      </c>
      <c r="N8">
        <f>IF(M_12=0,0,Data!O7/M_12)</f>
        <v>0.99294611348764406</v>
      </c>
      <c r="O8">
        <f>IF(M_13=0,0,Data!P7/M_13)</f>
        <v>1</v>
      </c>
      <c r="P8">
        <f>IF(M_14=0,0,Data!Q7/M_14)</f>
        <v>0.99597367066587184</v>
      </c>
      <c r="Q8">
        <f>IF(M_15=0,0,Data!R7/M_15)</f>
        <v>0.95990955469750938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0.9627796187516674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0.99981011381248752</v>
      </c>
      <c r="I9">
        <f>IF(M_7=0,0,Data!J8/M_7)</f>
        <v>0.99961690888102517</v>
      </c>
      <c r="J9">
        <f>IF(M_8=0,0,Data!K8/M_8)</f>
        <v>0.99970922774788806</v>
      </c>
      <c r="K9">
        <f>IF(M_9=0,0,Data!L8/M_9)</f>
        <v>0.99961073712882609</v>
      </c>
      <c r="L9">
        <f>IF(M_10=0,0,Data!M8/M_10)</f>
        <v>0.99962038426770095</v>
      </c>
      <c r="M9">
        <f>IF(M_11=0,0,Data!N8/M_11)</f>
        <v>0.99981011381248752</v>
      </c>
      <c r="N9">
        <f>IF(M_12=0,0,Data!O8/M_12)</f>
        <v>0.99340030566428161</v>
      </c>
      <c r="O9">
        <f>IF(M_13=0,0,Data!P8/M_13)</f>
        <v>0.99981011381248752</v>
      </c>
      <c r="P9">
        <f>IF(M_14=0,0,Data!Q8/M_14)</f>
        <v>0.99469276718973532</v>
      </c>
      <c r="Q9">
        <f>IF(M_15=0,0,Data!R8/M_15)</f>
        <v>0.94978256398610383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0.94548565217959257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0.99991105364308486</v>
      </c>
      <c r="I10">
        <f>IF(M_7=0,0,Data!J9/M_7)</f>
        <v>0.99963942359210189</v>
      </c>
      <c r="J10">
        <f>IF(M_8=0,0,Data!K9/M_8)</f>
        <v>0.9997059734156245</v>
      </c>
      <c r="K10">
        <f>IF(M_9=0,0,Data!L9/M_9)</f>
        <v>0.99967427962795763</v>
      </c>
      <c r="L10">
        <f>IF(M_10=0,0,Data!M9/M_10)</f>
        <v>0.99964111217826468</v>
      </c>
      <c r="M10">
        <f>IF(M_11=0,0,Data!N9/M_11)</f>
        <v>0.99991105364308486</v>
      </c>
      <c r="N10">
        <f>IF(M_12=0,0,Data!O9/M_12)</f>
        <v>0.99385263741147578</v>
      </c>
      <c r="O10">
        <f>IF(M_13=0,0,Data!P9/M_13)</f>
        <v>0.99991105364308486</v>
      </c>
      <c r="P10">
        <f>IF(M_14=0,0,Data!Q9/M_14)</f>
        <v>0.99701085571293169</v>
      </c>
      <c r="Q10">
        <f>IF(M_15=0,0,Data!R9/M_15)</f>
        <v>0.94069340291449521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0.94974581173201456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0.99989162790950237</v>
      </c>
      <c r="I11">
        <f>IF(M_7=0,0,Data!J10/M_7)</f>
        <v>0.99958101373131913</v>
      </c>
      <c r="J11">
        <f>IF(M_8=0,0,Data!K10/M_8)</f>
        <v>0.99967411521556993</v>
      </c>
      <c r="K11">
        <f>IF(M_9=0,0,Data!L10/M_9)</f>
        <v>0.99965803364873695</v>
      </c>
      <c r="L11">
        <f>IF(M_10=0,0,Data!M10/M_10)</f>
        <v>0.99958347310436158</v>
      </c>
      <c r="M11">
        <f>IF(M_11=0,0,Data!N10/M_11)</f>
        <v>0.99989162790950237</v>
      </c>
      <c r="N11">
        <f>IF(M_12=0,0,Data!O10/M_12)</f>
        <v>0.9919008644906484</v>
      </c>
      <c r="O11">
        <f>IF(M_13=0,0,Data!P10/M_13)</f>
        <v>0.99989162790950237</v>
      </c>
      <c r="P11">
        <f>IF(M_14=0,0,Data!Q10/M_14)</f>
        <v>0.99992803461404689</v>
      </c>
      <c r="Q11">
        <f>IF(M_15=0,0,Data!R10/M_15)</f>
        <v>0.93582568392935206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0.93734059185951901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0.99974242872415531</v>
      </c>
      <c r="I12">
        <f>IF(M_7=0,0,Data!J11/M_7)</f>
        <v>0.99935158033311433</v>
      </c>
      <c r="J12">
        <f>IF(M_8=0,0,Data!K11/M_8)</f>
        <v>0.99962069901063944</v>
      </c>
      <c r="K12">
        <f>IF(M_9=0,0,Data!L11/M_9)</f>
        <v>0.99938198212998364</v>
      </c>
      <c r="L12">
        <f>IF(M_10=0,0,Data!M11/M_10)</f>
        <v>0.99935172225112356</v>
      </c>
      <c r="M12">
        <f>IF(M_11=0,0,Data!N11/M_11)</f>
        <v>0.99974242872415531</v>
      </c>
      <c r="N12">
        <f>IF(M_12=0,0,Data!O11/M_12)</f>
        <v>0.99047967943395632</v>
      </c>
      <c r="O12">
        <f>IF(M_13=0,0,Data!P11/M_13)</f>
        <v>0.99974242872415531</v>
      </c>
      <c r="P12">
        <f>IF(M_14=0,0,Data!Q11/M_14)</f>
        <v>0.9948955152914547</v>
      </c>
      <c r="Q12">
        <f>IF(M_15=0,0,Data!R11/M_15)</f>
        <v>0.92623976465601365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0.92133182428835503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0.99970069537490669</v>
      </c>
      <c r="I13">
        <f>IF(M_7=0,0,Data!J12/M_7)</f>
        <v>0.99924065174919618</v>
      </c>
      <c r="J13">
        <f>IF(M_8=0,0,Data!K12/M_8)</f>
        <v>0.99951536141368447</v>
      </c>
      <c r="K13">
        <f>IF(M_9=0,0,Data!L12/M_9)</f>
        <v>0.99919962776988269</v>
      </c>
      <c r="L13">
        <f>IF(M_10=0,0,Data!M12/M_10)</f>
        <v>0.99924025467541522</v>
      </c>
      <c r="M13">
        <f>IF(M_11=0,0,Data!N12/M_11)</f>
        <v>0.99970069537490669</v>
      </c>
      <c r="N13">
        <f>IF(M_12=0,0,Data!O12/M_12)</f>
        <v>0.98863867537416017</v>
      </c>
      <c r="O13">
        <f>IF(M_13=0,0,Data!P12/M_13)</f>
        <v>0.99970069537490669</v>
      </c>
      <c r="P13">
        <f>IF(M_14=0,0,Data!Q12/M_14)</f>
        <v>0.99409716245673474</v>
      </c>
      <c r="Q13">
        <f>IF(M_15=0,0,Data!R12/M_15)</f>
        <v>0.91189575502086284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0.89704769462338163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0.99974099425008378</v>
      </c>
      <c r="I14">
        <f>IF(M_7=0,0,Data!J13/M_7)</f>
        <v>0.99895455376481246</v>
      </c>
      <c r="J14">
        <f>IF(M_8=0,0,Data!K13/M_8)</f>
        <v>0.99956715823796694</v>
      </c>
      <c r="K14">
        <f>IF(M_9=0,0,Data!L13/M_9)</f>
        <v>0.99904275347145954</v>
      </c>
      <c r="L14">
        <f>IF(M_10=0,0,Data!M13/M_10)</f>
        <v>0.99895522254788816</v>
      </c>
      <c r="M14">
        <f>IF(M_11=0,0,Data!N13/M_11)</f>
        <v>0.99974099425008378</v>
      </c>
      <c r="N14">
        <f>IF(M_12=0,0,Data!O13/M_12)</f>
        <v>0.98502179798881428</v>
      </c>
      <c r="O14">
        <f>IF(M_13=0,0,Data!P13/M_13)</f>
        <v>0.99974099425008378</v>
      </c>
      <c r="P14">
        <f>IF(M_14=0,0,Data!Q13/M_14)</f>
        <v>0.98942897102449001</v>
      </c>
      <c r="Q14">
        <f>IF(M_15=0,0,Data!R13/M_15)</f>
        <v>0.90074874547606609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0.88557344535676152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0.99964011654843965</v>
      </c>
      <c r="I15">
        <f>IF(M_7=0,0,Data!J14/M_7)</f>
        <v>0.99885225793765109</v>
      </c>
      <c r="J15">
        <f>IF(M_8=0,0,Data!K14/M_8)</f>
        <v>0.99943978772161934</v>
      </c>
      <c r="K15">
        <f>IF(M_9=0,0,Data!L14/M_9)</f>
        <v>0.99885768143830989</v>
      </c>
      <c r="L15">
        <f>IF(M_10=0,0,Data!M14/M_10)</f>
        <v>0.9988527775526953</v>
      </c>
      <c r="M15">
        <f>IF(M_11=0,0,Data!N14/M_11)</f>
        <v>0.99964011654843965</v>
      </c>
      <c r="N15">
        <f>IF(M_12=0,0,Data!O14/M_12)</f>
        <v>0.98319959745271501</v>
      </c>
      <c r="O15">
        <f>IF(M_13=0,0,Data!P14/M_13)</f>
        <v>0.99964011654844209</v>
      </c>
      <c r="P15">
        <f>IF(M_14=0,0,Data!Q14/M_14)</f>
        <v>0.98443823765871297</v>
      </c>
      <c r="Q15">
        <f>IF(M_15=0,0,Data!R14/M_15)</f>
        <v>0.89467948214825865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0.88424254246938327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0.99977574373399403</v>
      </c>
      <c r="I16">
        <f>IF(M_7=0,0,Data!J15/M_7)</f>
        <v>0.99859805635119914</v>
      </c>
      <c r="J16">
        <f>IF(M_8=0,0,Data!K15/M_8)</f>
        <v>0.99951327490400343</v>
      </c>
      <c r="K16">
        <f>IF(M_9=0,0,Data!L15/M_9)</f>
        <v>0.99881906345443328</v>
      </c>
      <c r="L16">
        <f>IF(M_10=0,0,Data!M15/M_10)</f>
        <v>0.99860049232057613</v>
      </c>
      <c r="M16">
        <f>IF(M_11=0,0,Data!N15/M_11)</f>
        <v>0.99977574373399403</v>
      </c>
      <c r="N16">
        <f>IF(M_12=0,0,Data!O15/M_12)</f>
        <v>0.98015050847397278</v>
      </c>
      <c r="O16">
        <f>IF(M_13=0,0,Data!P15/M_13)</f>
        <v>0.99977574373399403</v>
      </c>
      <c r="P16">
        <f>IF(M_14=0,0,Data!Q15/M_14)</f>
        <v>0.9875755399018451</v>
      </c>
      <c r="Q16">
        <f>IF(M_15=0,0,Data!R15/M_15)</f>
        <v>0.88570375632129938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0.88438593127661957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0.99943849817003771</v>
      </c>
      <c r="I17">
        <f>IF(M_7=0,0,Data!J16/M_7)</f>
        <v>0.99813785217961426</v>
      </c>
      <c r="J17">
        <f>IF(M_8=0,0,Data!K16/M_8)</f>
        <v>0.99944083097645975</v>
      </c>
      <c r="K17">
        <f>IF(M_9=0,0,Data!L16/M_9)</f>
        <v>0.9981962258438164</v>
      </c>
      <c r="L17">
        <f>IF(M_10=0,0,Data!M16/M_10)</f>
        <v>0.99813800498705785</v>
      </c>
      <c r="M17">
        <f>IF(M_11=0,0,Data!N16/M_11)</f>
        <v>0.99943849817003771</v>
      </c>
      <c r="N17">
        <f>IF(M_12=0,0,Data!O16/M_12)</f>
        <v>0.9768516291340662</v>
      </c>
      <c r="O17">
        <f>IF(M_13=0,0,Data!P16/M_13)</f>
        <v>0.99943849817003771</v>
      </c>
      <c r="P17">
        <f>IF(M_14=0,0,Data!Q16/M_14)</f>
        <v>0.98643507992870771</v>
      </c>
      <c r="Q17">
        <f>IF(M_15=0,0,Data!R16/M_15)</f>
        <v>0.87433588010510965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0.86506848648471701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0.99976142278524782</v>
      </c>
      <c r="I18">
        <f>IF(M_7=0,0,Data!J17/M_7)</f>
        <v>0.9978821727935937</v>
      </c>
      <c r="J18">
        <f>IF(M_8=0,0,Data!K17/M_8)</f>
        <v>0.99940233175865179</v>
      </c>
      <c r="K18">
        <f>IF(M_9=0,0,Data!L17/M_9)</f>
        <v>0.99824649028291346</v>
      </c>
      <c r="L18">
        <f>IF(M_10=0,0,Data!M17/M_10)</f>
        <v>0.99788026082678627</v>
      </c>
      <c r="M18">
        <f>IF(M_11=0,0,Data!N17/M_11)</f>
        <v>0.99976142278524782</v>
      </c>
      <c r="N18">
        <f>IF(M_12=0,0,Data!O17/M_12)</f>
        <v>0.9748922209244536</v>
      </c>
      <c r="O18">
        <f>IF(M_13=0,0,Data!P17/M_13)</f>
        <v>0.99976142278524782</v>
      </c>
      <c r="P18">
        <f>IF(M_14=0,0,Data!Q17/M_14)</f>
        <v>0.97895688877237141</v>
      </c>
      <c r="Q18">
        <f>IF(M_15=0,0,Data!R17/M_15)</f>
        <v>0.86267246836430567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0.8546507752227146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0.99950806437938056</v>
      </c>
      <c r="I19">
        <f>IF(M_7=0,0,Data!J18/M_7)</f>
        <v>0.99753713668523292</v>
      </c>
      <c r="J19">
        <f>IF(M_8=0,0,Data!K18/M_8)</f>
        <v>0.99928373548264171</v>
      </c>
      <c r="K19">
        <f>IF(M_9=0,0,Data!L18/M_9)</f>
        <v>0.99782521592588136</v>
      </c>
      <c r="L19">
        <f>IF(M_10=0,0,Data!M18/M_10)</f>
        <v>0.99753772976898947</v>
      </c>
      <c r="M19">
        <f>IF(M_11=0,0,Data!N18/M_11)</f>
        <v>0.99950806437938056</v>
      </c>
      <c r="N19">
        <f>IF(M_12=0,0,Data!O18/M_12)</f>
        <v>0.97353250836923988</v>
      </c>
      <c r="O19">
        <f>IF(M_13=0,0,Data!P18/M_13)</f>
        <v>0.99950806437938056</v>
      </c>
      <c r="P19">
        <f>IF(M_14=0,0,Data!Q18/M_14)</f>
        <v>0.98852736366003602</v>
      </c>
      <c r="Q19">
        <f>IF(M_15=0,0,Data!R18/M_15)</f>
        <v>0.85636763228419033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0.82984033256739942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0.99925055690112696</v>
      </c>
      <c r="I20">
        <f>IF(M_7=0,0,Data!J19/M_7)</f>
        <v>0.99716695792357579</v>
      </c>
      <c r="J20">
        <f>IF(M_8=0,0,Data!K19/M_8)</f>
        <v>0.99919337715668044</v>
      </c>
      <c r="K20">
        <f>IF(M_9=0,0,Data!L19/M_9)</f>
        <v>0.99727141621956561</v>
      </c>
      <c r="L20">
        <f>IF(M_10=0,0,Data!M19/M_10)</f>
        <v>0.99716652265462558</v>
      </c>
      <c r="M20">
        <f>IF(M_11=0,0,Data!N19/M_11)</f>
        <v>0.99925055690112696</v>
      </c>
      <c r="N20">
        <f>IF(M_12=0,0,Data!O19/M_12)</f>
        <v>0.96877124309939611</v>
      </c>
      <c r="O20">
        <f>IF(M_13=0,0,Data!P19/M_13)</f>
        <v>0.99925055690112696</v>
      </c>
      <c r="P20">
        <f>IF(M_14=0,0,Data!Q19/M_14)</f>
        <v>0.98040089299951949</v>
      </c>
      <c r="Q20">
        <f>IF(M_15=0,0,Data!R19/M_15)</f>
        <v>0.84742749243015691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0.84185817554749887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0.99940016446965008</v>
      </c>
      <c r="I21">
        <f>IF(M_7=0,0,Data!J20/M_7)</f>
        <v>0.99683607124457019</v>
      </c>
      <c r="J21">
        <f>IF(M_8=0,0,Data!K20/M_8)</f>
        <v>0.99923668001804489</v>
      </c>
      <c r="K21">
        <f>IF(M_9=0,0,Data!L20/M_9)</f>
        <v>0.99720281374354203</v>
      </c>
      <c r="L21">
        <f>IF(M_10=0,0,Data!M20/M_10)</f>
        <v>0.99683273389007998</v>
      </c>
      <c r="M21">
        <f>IF(M_11=0,0,Data!N20/M_11)</f>
        <v>0.99940016446965008</v>
      </c>
      <c r="N21">
        <f>IF(M_12=0,0,Data!O20/M_12)</f>
        <v>0.96744472462192088</v>
      </c>
      <c r="O21">
        <f>IF(M_13=0,0,Data!P20/M_13)</f>
        <v>0.99940016446965008</v>
      </c>
      <c r="P21">
        <f>IF(M_14=0,0,Data!Q20/M_14)</f>
        <v>0.98267586711259469</v>
      </c>
      <c r="Q21">
        <f>IF(M_15=0,0,Data!R20/M_15)</f>
        <v>0.83836621329539263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0.83544785526439946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0.99928461573524285</v>
      </c>
      <c r="I22">
        <f>IF(M_7=0,0,Data!J21/M_7)</f>
        <v>0.99653851864180965</v>
      </c>
      <c r="J22">
        <f>IF(M_8=0,0,Data!K21/M_8)</f>
        <v>0.99912720054366355</v>
      </c>
      <c r="K22">
        <f>IF(M_9=0,0,Data!L21/M_9)</f>
        <v>0.99683410609006851</v>
      </c>
      <c r="L22">
        <f>IF(M_10=0,0,Data!M21/M_10)</f>
        <v>0.99653919304202088</v>
      </c>
      <c r="M22">
        <f>IF(M_11=0,0,Data!N21/M_11)</f>
        <v>0.99928461573524285</v>
      </c>
      <c r="N22">
        <f>IF(M_12=0,0,Data!O21/M_12)</f>
        <v>0.9671303671103616</v>
      </c>
      <c r="O22">
        <f>IF(M_13=0,0,Data!P21/M_13)</f>
        <v>0.99928461573524285</v>
      </c>
      <c r="P22">
        <f>IF(M_14=0,0,Data!Q21/M_14)</f>
        <v>0.9798611132675451</v>
      </c>
      <c r="Q22">
        <f>IF(M_15=0,0,Data!R21/M_15)</f>
        <v>0.82831811753092011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0.8227517589777239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0.99925884175704205</v>
      </c>
      <c r="I23">
        <f>IF(M_7=0,0,Data!J22/M_7)</f>
        <v>0.99627894749402879</v>
      </c>
      <c r="J23">
        <f>IF(M_8=0,0,Data!K22/M_8)</f>
        <v>0.99915165474854417</v>
      </c>
      <c r="K23">
        <f>IF(M_9=0,0,Data!L22/M_9)</f>
        <v>0.99657072203077546</v>
      </c>
      <c r="L23">
        <f>IF(M_10=0,0,Data!M22/M_10)</f>
        <v>0.99627876613221777</v>
      </c>
      <c r="M23">
        <f>IF(M_11=0,0,Data!N22/M_11)</f>
        <v>0.99925884175704205</v>
      </c>
      <c r="N23">
        <f>IF(M_12=0,0,Data!O22/M_12)</f>
        <v>0.96888965913566982</v>
      </c>
      <c r="O23">
        <f>IF(M_13=0,0,Data!P22/M_13)</f>
        <v>0.99925884175704205</v>
      </c>
      <c r="P23">
        <f>IF(M_14=0,0,Data!Q22/M_14)</f>
        <v>0.97814363823775474</v>
      </c>
      <c r="Q23">
        <f>IF(M_15=0,0,Data!R22/M_15)</f>
        <v>0.82166716696411091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0.81150084782018883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0.99924372565607267</v>
      </c>
      <c r="I24">
        <f>IF(M_7=0,0,Data!J23/M_7)</f>
        <v>0.9958243536113045</v>
      </c>
      <c r="J24">
        <f>IF(M_8=0,0,Data!K23/M_8)</f>
        <v>0.99914261580175445</v>
      </c>
      <c r="K24">
        <f>IF(M_9=0,0,Data!L23/M_9)</f>
        <v>0.99617054842802322</v>
      </c>
      <c r="L24">
        <f>IF(M_10=0,0,Data!M23/M_10)</f>
        <v>0.99582335271537581</v>
      </c>
      <c r="M24">
        <f>IF(M_11=0,0,Data!N23/M_11)</f>
        <v>0.99924372565607267</v>
      </c>
      <c r="N24">
        <f>IF(M_12=0,0,Data!O23/M_12)</f>
        <v>0.9654674100940317</v>
      </c>
      <c r="O24">
        <f>IF(M_13=0,0,Data!P23/M_13)</f>
        <v>0.99924372565607267</v>
      </c>
      <c r="P24">
        <f>IF(M_14=0,0,Data!Q23/M_14)</f>
        <v>0.97575004797113296</v>
      </c>
      <c r="Q24">
        <f>IF(M_15=0,0,Data!R23/M_15)</f>
        <v>0.81077772480006782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0.7975799708771617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0.99901420652816275</v>
      </c>
      <c r="I25">
        <f>IF(M_7=0,0,Data!J24/M_7)</f>
        <v>0.99542909906511001</v>
      </c>
      <c r="J25">
        <f>IF(M_8=0,0,Data!K24/M_8)</f>
        <v>0.9990346700676983</v>
      </c>
      <c r="K25">
        <f>IF(M_9=0,0,Data!L24/M_9)</f>
        <v>0.99569566634350248</v>
      </c>
      <c r="L25">
        <f>IF(M_10=0,0,Data!M24/M_10)</f>
        <v>0.99542806091678016</v>
      </c>
      <c r="M25">
        <f>IF(M_11=0,0,Data!N24/M_11)</f>
        <v>0.99901420652816275</v>
      </c>
      <c r="N25">
        <f>IF(M_12=0,0,Data!O24/M_12)</f>
        <v>0.96608870278118475</v>
      </c>
      <c r="O25">
        <f>IF(M_13=0,0,Data!P24/M_13)</f>
        <v>0.99901420652816275</v>
      </c>
      <c r="P25">
        <f>IF(M_14=0,0,Data!Q24/M_14)</f>
        <v>0.97471336797538055</v>
      </c>
      <c r="Q25">
        <f>IF(M_15=0,0,Data!R24/M_15)</f>
        <v>0.80366994191201946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0.77795507461923985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0.99883381854117981</v>
      </c>
      <c r="I26">
        <f>IF(M_7=0,0,Data!J25/M_7)</f>
        <v>0.99506447041043056</v>
      </c>
      <c r="J26">
        <f>IF(M_8=0,0,Data!K25/M_8)</f>
        <v>0.99898452376599933</v>
      </c>
      <c r="K26">
        <f>IF(M_9=0,0,Data!L25/M_9)</f>
        <v>0.99514285761189059</v>
      </c>
      <c r="L26">
        <f>IF(M_10=0,0,Data!M25/M_10)</f>
        <v>0.99506429476193958</v>
      </c>
      <c r="M26">
        <f>IF(M_11=0,0,Data!N25/M_11)</f>
        <v>0.99883381854117981</v>
      </c>
      <c r="N26">
        <f>IF(M_12=0,0,Data!O25/M_12)</f>
        <v>0.9644668538781408</v>
      </c>
      <c r="O26">
        <f>IF(M_13=0,0,Data!P25/M_13)</f>
        <v>0.99883381854117981</v>
      </c>
      <c r="P26">
        <f>IF(M_14=0,0,Data!Q25/M_14)</f>
        <v>0.97251918379725899</v>
      </c>
      <c r="Q26">
        <f>IF(M_15=0,0,Data!R25/M_15)</f>
        <v>0.79219793405973626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0.78243675178437988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0.99881126755383376</v>
      </c>
      <c r="I27">
        <f>IF(M_7=0,0,Data!J26/M_7)</f>
        <v>0.99471850482632296</v>
      </c>
      <c r="J27">
        <f>IF(M_8=0,0,Data!K26/M_8)</f>
        <v>0.9989664069450005</v>
      </c>
      <c r="K27">
        <f>IF(M_9=0,0,Data!L26/M_9)</f>
        <v>0.99472250916556615</v>
      </c>
      <c r="L27">
        <f>IF(M_10=0,0,Data!M26/M_10)</f>
        <v>0.99471756606867967</v>
      </c>
      <c r="M27">
        <f>IF(M_11=0,0,Data!N26/M_11)</f>
        <v>0.99881126755383376</v>
      </c>
      <c r="N27">
        <f>IF(M_12=0,0,Data!O26/M_12)</f>
        <v>0.96358037487202808</v>
      </c>
      <c r="O27">
        <f>IF(M_13=0,0,Data!P26/M_13)</f>
        <v>0.99881126755383376</v>
      </c>
      <c r="P27">
        <f>IF(M_14=0,0,Data!Q26/M_14)</f>
        <v>0.97257301200701951</v>
      </c>
      <c r="Q27">
        <f>IF(M_15=0,0,Data!R26/M_15)</f>
        <v>0.7823915263892165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0.76687225157664318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0.99875145073357563</v>
      </c>
      <c r="I28">
        <f>IF(M_7=0,0,Data!J27/M_7)</f>
        <v>0.99421412715269686</v>
      </c>
      <c r="J28">
        <f>IF(M_8=0,0,Data!K27/M_8)</f>
        <v>0.99887817405613932</v>
      </c>
      <c r="K28">
        <f>IF(M_9=0,0,Data!L27/M_9)</f>
        <v>0.99425116556142412</v>
      </c>
      <c r="L28">
        <f>IF(M_10=0,0,Data!M27/M_10)</f>
        <v>0.99421245505043165</v>
      </c>
      <c r="M28">
        <f>IF(M_11=0,0,Data!N27/M_11)</f>
        <v>0.99875145073357563</v>
      </c>
      <c r="N28">
        <f>IF(M_12=0,0,Data!O27/M_12)</f>
        <v>0.96136627979812928</v>
      </c>
      <c r="O28">
        <f>IF(M_13=0,0,Data!P27/M_13)</f>
        <v>0.99875145073357563</v>
      </c>
      <c r="P28">
        <f>IF(M_14=0,0,Data!Q27/M_14)</f>
        <v>0.96925709142555316</v>
      </c>
      <c r="Q28">
        <f>IF(M_15=0,0,Data!R27/M_15)</f>
        <v>0.77359529302357533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0.76250599016737663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0.99867184952337951</v>
      </c>
      <c r="I29">
        <f>IF(M_7=0,0,Data!J28/M_7)</f>
        <v>0.99403602221372145</v>
      </c>
      <c r="J29">
        <f>IF(M_8=0,0,Data!K28/M_8)</f>
        <v>0.99876355616239432</v>
      </c>
      <c r="K29">
        <f>IF(M_9=0,0,Data!L28/M_9)</f>
        <v>0.9939705245285162</v>
      </c>
      <c r="L29">
        <f>IF(M_10=0,0,Data!M28/M_10)</f>
        <v>0.99403362510214321</v>
      </c>
      <c r="M29">
        <f>IF(M_11=0,0,Data!N28/M_11)</f>
        <v>0.99867184952337951</v>
      </c>
      <c r="N29">
        <f>IF(M_12=0,0,Data!O28/M_12)</f>
        <v>0.96560669430532631</v>
      </c>
      <c r="O29">
        <f>IF(M_13=0,0,Data!P28/M_13)</f>
        <v>0.99867184952337951</v>
      </c>
      <c r="P29">
        <f>IF(M_14=0,0,Data!Q28/M_14)</f>
        <v>0.9656131954789301</v>
      </c>
      <c r="Q29">
        <f>IF(M_15=0,0,Data!R28/M_15)</f>
        <v>0.76600484032825367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0.76164082564297453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0.99845670778418949</v>
      </c>
      <c r="I30">
        <f>IF(M_7=0,0,Data!J29/M_7)</f>
        <v>0.99376480921503918</v>
      </c>
      <c r="J30">
        <f>IF(M_8=0,0,Data!K29/M_8)</f>
        <v>0.9987055153800366</v>
      </c>
      <c r="K30">
        <f>IF(M_9=0,0,Data!L29/M_9)</f>
        <v>0.99347018240200802</v>
      </c>
      <c r="L30">
        <f>IF(M_10=0,0,Data!M29/M_10)</f>
        <v>0.99376309450380385</v>
      </c>
      <c r="M30">
        <f>IF(M_11=0,0,Data!N29/M_11)</f>
        <v>0.99845670778418949</v>
      </c>
      <c r="N30">
        <f>IF(M_12=0,0,Data!O29/M_12)</f>
        <v>0.96264302804429636</v>
      </c>
      <c r="O30">
        <f>IF(M_13=0,0,Data!P29/M_13)</f>
        <v>0.99845670778418949</v>
      </c>
      <c r="P30">
        <f>IF(M_14=0,0,Data!Q29/M_14)</f>
        <v>0.96578726833731954</v>
      </c>
      <c r="Q30">
        <f>IF(M_15=0,0,Data!R29/M_15)</f>
        <v>0.75816850362227917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0.74213141254310577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0.9985798817616276</v>
      </c>
      <c r="I31">
        <f>IF(M_7=0,0,Data!J30/M_7)</f>
        <v>0.99332203104198913</v>
      </c>
      <c r="J31">
        <f>IF(M_8=0,0,Data!K30/M_8)</f>
        <v>0.99870643406713488</v>
      </c>
      <c r="K31">
        <f>IF(M_9=0,0,Data!L30/M_9)</f>
        <v>0.99309779613031801</v>
      </c>
      <c r="L31">
        <f>IF(M_10=0,0,Data!M30/M_10)</f>
        <v>0.99331793159263693</v>
      </c>
      <c r="M31">
        <f>IF(M_11=0,0,Data!N30/M_11)</f>
        <v>0.9985798817616276</v>
      </c>
      <c r="N31">
        <f>IF(M_12=0,0,Data!O30/M_12)</f>
        <v>0.95819024013630327</v>
      </c>
      <c r="O31">
        <f>IF(M_13=0,0,Data!P30/M_13)</f>
        <v>0.9985798817616276</v>
      </c>
      <c r="P31">
        <f>IF(M_14=0,0,Data!Q30/M_14)</f>
        <v>0.9657664073062866</v>
      </c>
      <c r="Q31">
        <f>IF(M_15=0,0,Data!R30/M_15)</f>
        <v>0.74718681455521396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0.72311379566612866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0.99840065030379654</v>
      </c>
      <c r="I32">
        <f>IF(M_7=0,0,Data!J31/M_7)</f>
        <v>0.99313380217293645</v>
      </c>
      <c r="J32">
        <f>IF(M_8=0,0,Data!K31/M_8)</f>
        <v>0.99863529031539999</v>
      </c>
      <c r="K32">
        <f>IF(M_9=0,0,Data!L31/M_9)</f>
        <v>0.99269389886504589</v>
      </c>
      <c r="L32">
        <f>IF(M_10=0,0,Data!M31/M_10)</f>
        <v>0.9931328218749208</v>
      </c>
      <c r="M32">
        <f>IF(M_11=0,0,Data!N31/M_11)</f>
        <v>0.99840065030379654</v>
      </c>
      <c r="N32">
        <f>IF(M_12=0,0,Data!O31/M_12)</f>
        <v>0.96190042441771306</v>
      </c>
      <c r="O32">
        <f>IF(M_13=0,0,Data!P31/M_13)</f>
        <v>0.99840065030379654</v>
      </c>
      <c r="P32">
        <f>IF(M_14=0,0,Data!Q31/M_14)</f>
        <v>0.97124306295755136</v>
      </c>
      <c r="Q32">
        <f>IF(M_15=0,0,Data!R31/M_15)</f>
        <v>0.74092547187478097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0.71392859631553407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0.99816785355578563</v>
      </c>
      <c r="I33">
        <f>IF(M_7=0,0,Data!J32/M_7)</f>
        <v>0.99282698156021087</v>
      </c>
      <c r="J33">
        <f>IF(M_8=0,0,Data!K32/M_8)</f>
        <v>0.99857764659272041</v>
      </c>
      <c r="K33">
        <f>IF(M_9=0,0,Data!L32/M_9)</f>
        <v>0.99214512910608632</v>
      </c>
      <c r="L33">
        <f>IF(M_10=0,0,Data!M32/M_10)</f>
        <v>0.99282814294484978</v>
      </c>
      <c r="M33">
        <f>IF(M_11=0,0,Data!N32/M_11)</f>
        <v>0.99816785355578563</v>
      </c>
      <c r="N33">
        <f>IF(M_12=0,0,Data!O32/M_12)</f>
        <v>0.96211804007009427</v>
      </c>
      <c r="O33">
        <f>IF(M_13=0,0,Data!P32/M_13)</f>
        <v>0.99816785355578563</v>
      </c>
      <c r="P33">
        <f>IF(M_14=0,0,Data!Q32/M_14)</f>
        <v>0.96708218094511422</v>
      </c>
      <c r="Q33">
        <f>IF(M_15=0,0,Data!R32/M_15)</f>
        <v>0.73234795159151744</v>
      </c>
      <c r="R33">
        <f>IF(M_16=0,0,Data!S32/M_16)</f>
        <v>0.99924390916391559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0.71863724935973061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0.99826164764788616</v>
      </c>
      <c r="I34">
        <f>IF(M_7=0,0,Data!J33/M_7)</f>
        <v>0.99241729673587442</v>
      </c>
      <c r="J34">
        <f>IF(M_8=0,0,Data!K33/M_8)</f>
        <v>0.99846692922640135</v>
      </c>
      <c r="K34">
        <f>IF(M_9=0,0,Data!L33/M_9)</f>
        <v>0.99175620156473598</v>
      </c>
      <c r="L34">
        <f>IF(M_10=0,0,Data!M33/M_10)</f>
        <v>0.99241459910652718</v>
      </c>
      <c r="M34">
        <f>IF(M_11=0,0,Data!N33/M_11)</f>
        <v>0.99826164764788616</v>
      </c>
      <c r="N34">
        <f>IF(M_12=0,0,Data!O33/M_12)</f>
        <v>0.95769058944561813</v>
      </c>
      <c r="O34">
        <f>IF(M_13=0,0,Data!P33/M_13)</f>
        <v>0.99826164764788616</v>
      </c>
      <c r="P34">
        <f>IF(M_14=0,0,Data!Q33/M_14)</f>
        <v>0.96749957563746969</v>
      </c>
      <c r="Q34">
        <f>IF(M_15=0,0,Data!R33/M_15)</f>
        <v>0.72409705318669215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0.69399582152191952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0.9980064038241877</v>
      </c>
      <c r="I35">
        <f>IF(M_7=0,0,Data!J34/M_7)</f>
        <v>0.99194224769984352</v>
      </c>
      <c r="J35">
        <f>IF(M_8=0,0,Data!K34/M_8)</f>
        <v>0.99850360664098037</v>
      </c>
      <c r="K35">
        <f>IF(M_9=0,0,Data!L34/M_9)</f>
        <v>0.99093749630261385</v>
      </c>
      <c r="L35">
        <f>IF(M_10=0,0,Data!M34/M_10)</f>
        <v>0.99193926527338361</v>
      </c>
      <c r="M35">
        <f>IF(M_11=0,0,Data!N34/M_11)</f>
        <v>0.9980064038241877</v>
      </c>
      <c r="N35">
        <f>IF(M_12=0,0,Data!O34/M_12)</f>
        <v>0.95708130445491624</v>
      </c>
      <c r="O35">
        <f>IF(M_13=0,0,Data!P34/M_13)</f>
        <v>0.9980064038241877</v>
      </c>
      <c r="P35">
        <f>IF(M_14=0,0,Data!Q34/M_14)</f>
        <v>0.95929697301790229</v>
      </c>
      <c r="Q35">
        <f>IF(M_15=0,0,Data!R34/M_15)</f>
        <v>0.71288302157192718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0.68541477067965684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0.99794423964896306</v>
      </c>
      <c r="I36">
        <f>IF(M_7=0,0,Data!J35/M_7)</f>
        <v>0.99155220891683271</v>
      </c>
      <c r="J36">
        <f>IF(M_8=0,0,Data!K35/M_8)</f>
        <v>0.99837830706334607</v>
      </c>
      <c r="K36">
        <f>IF(M_9=0,0,Data!L35/M_9)</f>
        <v>0.99048693814261823</v>
      </c>
      <c r="L36">
        <f>IF(M_10=0,0,Data!M35/M_10)</f>
        <v>0.99155037336732921</v>
      </c>
      <c r="M36">
        <f>IF(M_11=0,0,Data!N35/M_11)</f>
        <v>0.99794423964896306</v>
      </c>
      <c r="N36">
        <f>IF(M_12=0,0,Data!O35/M_12)</f>
        <v>0.9570994732567133</v>
      </c>
      <c r="O36">
        <f>IF(M_13=0,0,Data!P35/M_13)</f>
        <v>0.99794423964896306</v>
      </c>
      <c r="P36">
        <f>IF(M_14=0,0,Data!Q35/M_14)</f>
        <v>0.96454941407747086</v>
      </c>
      <c r="Q36">
        <f>IF(M_15=0,0,Data!R35/M_15)</f>
        <v>0.70721407162227845</v>
      </c>
      <c r="R36">
        <f>IF(M_16=0,0,Data!S35/M_16)</f>
        <v>0.99924390916391559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0.68326637026518278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0.99783437737234026</v>
      </c>
      <c r="I37">
        <f>IF(M_7=0,0,Data!J36/M_7)</f>
        <v>0.99123173370356699</v>
      </c>
      <c r="J37">
        <f>IF(M_8=0,0,Data!K36/M_8)</f>
        <v>0.99838090741496344</v>
      </c>
      <c r="K37">
        <f>IF(M_9=0,0,Data!L36/M_9)</f>
        <v>0.98997985939009925</v>
      </c>
      <c r="L37">
        <f>IF(M_10=0,0,Data!M36/M_10)</f>
        <v>0.99122778941985812</v>
      </c>
      <c r="M37">
        <f>IF(M_11=0,0,Data!N36/M_11)</f>
        <v>0.99783437737234026</v>
      </c>
      <c r="N37">
        <f>IF(M_12=0,0,Data!O36/M_12)</f>
        <v>0.95744111945876886</v>
      </c>
      <c r="O37">
        <f>IF(M_13=0,0,Data!P36/M_13)</f>
        <v>0.99783437737234026</v>
      </c>
      <c r="P37">
        <f>IF(M_14=0,0,Data!Q36/M_14)</f>
        <v>0.95938435288999468</v>
      </c>
      <c r="Q37">
        <f>IF(M_15=0,0,Data!R36/M_15)</f>
        <v>0.69858251545112493</v>
      </c>
      <c r="R37">
        <f>IF(M_16=0,0,Data!S36/M_16)</f>
        <v>0.99924390916391559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0.68144617993899459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0.99769618854258313</v>
      </c>
      <c r="I38">
        <f>IF(M_7=0,0,Data!J37/M_7)</f>
        <v>0.99113774297624435</v>
      </c>
      <c r="J38">
        <f>IF(M_8=0,0,Data!K37/M_8)</f>
        <v>0.99831081470355287</v>
      </c>
      <c r="K38">
        <f>IF(M_9=0,0,Data!L37/M_9)</f>
        <v>0.98976475281557508</v>
      </c>
      <c r="L38">
        <f>IF(M_10=0,0,Data!M37/M_10)</f>
        <v>0.99113212470706424</v>
      </c>
      <c r="M38">
        <f>IF(M_11=0,0,Data!N37/M_11)</f>
        <v>0.99769618854258313</v>
      </c>
      <c r="N38">
        <f>IF(M_12=0,0,Data!O37/M_12)</f>
        <v>0.95635089321695566</v>
      </c>
      <c r="O38">
        <f>IF(M_13=0,0,Data!P37/M_13)</f>
        <v>0.99769618854258313</v>
      </c>
      <c r="P38">
        <f>IF(M_14=0,0,Data!Q37/M_14)</f>
        <v>0.95540595498968894</v>
      </c>
      <c r="Q38">
        <f>IF(M_15=0,0,Data!R37/M_15)</f>
        <v>0.69562942054666821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0.6740873332437145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0.99762990719994737</v>
      </c>
      <c r="I39">
        <f>IF(M_7=0,0,Data!J38/M_7)</f>
        <v>0.99069103960705462</v>
      </c>
      <c r="J39">
        <f>IF(M_8=0,0,Data!K38/M_8)</f>
        <v>0.99819792518723005</v>
      </c>
      <c r="K39">
        <f>IF(M_9=0,0,Data!L38/M_9)</f>
        <v>0.98920490215766466</v>
      </c>
      <c r="L39">
        <f>IF(M_10=0,0,Data!M38/M_10)</f>
        <v>0.9906869084078479</v>
      </c>
      <c r="M39">
        <f>IF(M_11=0,0,Data!N38/M_11)</f>
        <v>0.99762990719994737</v>
      </c>
      <c r="N39">
        <f>IF(M_12=0,0,Data!O38/M_12)</f>
        <v>0.95234005811381373</v>
      </c>
      <c r="O39">
        <f>IF(M_13=0,0,Data!P38/M_13)</f>
        <v>0.99762990719994737</v>
      </c>
      <c r="P39">
        <f>IF(M_14=0,0,Data!Q38/M_14)</f>
        <v>0.95663326689400119</v>
      </c>
      <c r="Q39">
        <f>IF(M_15=0,0,Data!R38/M_15)</f>
        <v>0.68597196572430374</v>
      </c>
      <c r="R39">
        <f>IF(M_16=0,0,Data!S38/M_16)</f>
        <v>0.99017081913089866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0.66356225974230398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0.99734518404335282</v>
      </c>
      <c r="I40">
        <f>IF(M_7=0,0,Data!J39/M_7)</f>
        <v>0.990365027660563</v>
      </c>
      <c r="J40">
        <f>IF(M_8=0,0,Data!K39/M_8)</f>
        <v>0.99816166040329679</v>
      </c>
      <c r="K40">
        <f>IF(M_9=0,0,Data!L39/M_9)</f>
        <v>0.98857597856099422</v>
      </c>
      <c r="L40">
        <f>IF(M_10=0,0,Data!M39/M_10)</f>
        <v>0.99035879879716171</v>
      </c>
      <c r="M40">
        <f>IF(M_11=0,0,Data!N39/M_11)</f>
        <v>0.99734518404335282</v>
      </c>
      <c r="N40">
        <f>IF(M_12=0,0,Data!O39/M_12)</f>
        <v>0.9520274198599793</v>
      </c>
      <c r="O40">
        <f>IF(M_13=0,0,Data!P39/M_13)</f>
        <v>0.99734518404335282</v>
      </c>
      <c r="P40">
        <f>IF(M_14=0,0,Data!Q39/M_14)</f>
        <v>0.95525636670247438</v>
      </c>
      <c r="Q40">
        <f>IF(M_15=0,0,Data!R39/M_15)</f>
        <v>0.67967728548495809</v>
      </c>
      <c r="R40">
        <f>IF(M_16=0,0,Data!S39/M_16)</f>
        <v>0.96219545819576002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0.62921578535899392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0.99705268276701131</v>
      </c>
      <c r="I41">
        <f>IF(M_7=0,0,Data!J40/M_7)</f>
        <v>0.99003063705859795</v>
      </c>
      <c r="J41">
        <f>IF(M_8=0,0,Data!K40/M_8)</f>
        <v>0.99820861465660327</v>
      </c>
      <c r="K41">
        <f>IF(M_9=0,0,Data!L40/M_9)</f>
        <v>0.98790696052823712</v>
      </c>
      <c r="L41">
        <f>IF(M_10=0,0,Data!M40/M_10)</f>
        <v>0.9900259176294729</v>
      </c>
      <c r="M41">
        <f>IF(M_11=0,0,Data!N40/M_11)</f>
        <v>0.99705268276701131</v>
      </c>
      <c r="N41">
        <f>IF(M_12=0,0,Data!O40/M_12)</f>
        <v>0.95221605844379642</v>
      </c>
      <c r="O41">
        <f>IF(M_13=0,0,Data!P40/M_13)</f>
        <v>0.99705268276701131</v>
      </c>
      <c r="P41">
        <f>IF(M_14=0,0,Data!Q40/M_14)</f>
        <v>0.95666309428207141</v>
      </c>
      <c r="Q41">
        <f>IF(M_15=0,0,Data!R40/M_15)</f>
        <v>0.66987418793445352</v>
      </c>
      <c r="R41">
        <f>IF(M_16=0,0,Data!S40/M_16)</f>
        <v>0.96219545819576002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0.63493056413960536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0.99707687578422199</v>
      </c>
      <c r="I42">
        <f>IF(M_7=0,0,Data!J41/M_7)</f>
        <v>0.98951715854690359</v>
      </c>
      <c r="J42">
        <f>IF(M_8=0,0,Data!K41/M_8)</f>
        <v>0.99804727607406829</v>
      </c>
      <c r="K42">
        <f>IF(M_9=0,0,Data!L41/M_9)</f>
        <v>0.98735033804549477</v>
      </c>
      <c r="L42">
        <f>IF(M_10=0,0,Data!M41/M_10)</f>
        <v>0.98951089645437018</v>
      </c>
      <c r="M42">
        <f>IF(M_11=0,0,Data!N41/M_11)</f>
        <v>0.99707687578422199</v>
      </c>
      <c r="N42">
        <f>IF(M_12=0,0,Data!O41/M_12)</f>
        <v>0.95122988325444036</v>
      </c>
      <c r="O42">
        <f>IF(M_13=0,0,Data!P41/M_13)</f>
        <v>0.99707687578422199</v>
      </c>
      <c r="P42">
        <f>IF(M_14=0,0,Data!Q41/M_14)</f>
        <v>0.9548548383905735</v>
      </c>
      <c r="Q42">
        <f>IF(M_15=0,0,Data!R41/M_15)</f>
        <v>0.66056778699117691</v>
      </c>
      <c r="R42">
        <f>IF(M_16=0,0,Data!S41/M_16)</f>
        <v>0.96219545819576002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0.61838406214170083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0.99716401341332928</v>
      </c>
      <c r="I43">
        <f>IF(M_7=0,0,Data!J42/M_7)</f>
        <v>0.98916239303414233</v>
      </c>
      <c r="J43">
        <f>IF(M_8=0,0,Data!K42/M_8)</f>
        <v>0.99793937705291536</v>
      </c>
      <c r="K43">
        <f>IF(M_9=0,0,Data!L42/M_9)</f>
        <v>0.98695020948704737</v>
      </c>
      <c r="L43">
        <f>IF(M_10=0,0,Data!M42/M_10)</f>
        <v>0.98915684692470152</v>
      </c>
      <c r="M43">
        <f>IF(M_11=0,0,Data!N42/M_11)</f>
        <v>0.99716401341332928</v>
      </c>
      <c r="N43">
        <f>IF(M_12=0,0,Data!O42/M_12)</f>
        <v>0.9487773410863517</v>
      </c>
      <c r="O43">
        <f>IF(M_13=0,0,Data!P42/M_13)</f>
        <v>0.99716401341332928</v>
      </c>
      <c r="P43">
        <f>IF(M_14=0,0,Data!Q42/M_14)</f>
        <v>0.95402570695323619</v>
      </c>
      <c r="Q43">
        <f>IF(M_15=0,0,Data!R42/M_15)</f>
        <v>0.65509996498906731</v>
      </c>
      <c r="R43">
        <f>IF(M_16=0,0,Data!S42/M_16)</f>
        <v>0.96219545819576002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0.62442821550856553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0.99676259947289803</v>
      </c>
      <c r="I44">
        <f>IF(M_7=0,0,Data!J43/M_7)</f>
        <v>0.98873322934037722</v>
      </c>
      <c r="J44">
        <f>IF(M_8=0,0,Data!K43/M_8)</f>
        <v>0.99787722553506686</v>
      </c>
      <c r="K44">
        <f>IF(M_9=0,0,Data!L43/M_9)</f>
        <v>0.98611565863952533</v>
      </c>
      <c r="L44">
        <f>IF(M_10=0,0,Data!M43/M_10)</f>
        <v>0.98872659262660556</v>
      </c>
      <c r="M44">
        <f>IF(M_11=0,0,Data!N43/M_11)</f>
        <v>0.99676259947289803</v>
      </c>
      <c r="N44">
        <f>IF(M_12=0,0,Data!O43/M_12)</f>
        <v>0.94649759364378139</v>
      </c>
      <c r="O44">
        <f>IF(M_13=0,0,Data!P43/M_13)</f>
        <v>0.99676259947289803</v>
      </c>
      <c r="P44">
        <f>IF(M_14=0,0,Data!Q43/M_14)</f>
        <v>0.95026812270316563</v>
      </c>
      <c r="Q44">
        <f>IF(M_15=0,0,Data!R43/M_15)</f>
        <v>0.64666835854994431</v>
      </c>
      <c r="R44">
        <f>IF(M_16=0,0,Data!S43/M_16)</f>
        <v>0.96219545819576002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0.59883098113634847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0.99659546136886168</v>
      </c>
      <c r="I45">
        <f>IF(M_7=0,0,Data!J44/M_7)</f>
        <v>0.98819320393145238</v>
      </c>
      <c r="J45">
        <f>IF(M_8=0,0,Data!K44/M_8)</f>
        <v>0.99781061293495243</v>
      </c>
      <c r="K45">
        <f>IF(M_9=0,0,Data!L44/M_9)</f>
        <v>0.98536521551868028</v>
      </c>
      <c r="L45">
        <f>IF(M_10=0,0,Data!M44/M_10)</f>
        <v>0.98818465052709425</v>
      </c>
      <c r="M45">
        <f>IF(M_11=0,0,Data!N44/M_11)</f>
        <v>0.99659546136886168</v>
      </c>
      <c r="N45">
        <f>IF(M_12=0,0,Data!O44/M_12)</f>
        <v>0.94352503148638567</v>
      </c>
      <c r="O45">
        <f>IF(M_13=0,0,Data!P44/M_13)</f>
        <v>0.99659546136886168</v>
      </c>
      <c r="P45">
        <f>IF(M_14=0,0,Data!Q44/M_14)</f>
        <v>0.94864683485220325</v>
      </c>
      <c r="Q45">
        <f>IF(M_15=0,0,Data!R44/M_15)</f>
        <v>0.63959551699182349</v>
      </c>
      <c r="R45">
        <f>IF(M_16=0,0,Data!S44/M_16)</f>
        <v>0.96219545819576002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0.59622930020122045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0.99653619717366715</v>
      </c>
      <c r="I46">
        <f>IF(M_7=0,0,Data!J45/M_7)</f>
        <v>0.98780230254145351</v>
      </c>
      <c r="J46">
        <f>IF(M_8=0,0,Data!K45/M_8)</f>
        <v>0.99771077188961987</v>
      </c>
      <c r="K46">
        <f>IF(M_9=0,0,Data!L45/M_9)</f>
        <v>0.98485986846942908</v>
      </c>
      <c r="L46">
        <f>IF(M_10=0,0,Data!M45/M_10)</f>
        <v>0.9877943171436786</v>
      </c>
      <c r="M46">
        <f>IF(M_11=0,0,Data!N45/M_11)</f>
        <v>0.99653619717366715</v>
      </c>
      <c r="N46">
        <f>IF(M_12=0,0,Data!O45/M_12)</f>
        <v>0.94444258768745437</v>
      </c>
      <c r="O46">
        <f>IF(M_13=0,0,Data!P45/M_13)</f>
        <v>0.99653619717366715</v>
      </c>
      <c r="P46">
        <f>IF(M_14=0,0,Data!Q45/M_14)</f>
        <v>0.9518788276273884</v>
      </c>
      <c r="Q46">
        <f>IF(M_15=0,0,Data!R45/M_15)</f>
        <v>0.63248473572541342</v>
      </c>
      <c r="R46">
        <f>IF(M_16=0,0,Data!S45/M_16)</f>
        <v>0.96219545819576002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0.58601974756148045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0.99645183924438652</v>
      </c>
      <c r="I47">
        <f>IF(M_7=0,0,Data!J46/M_7)</f>
        <v>0.98735482349466208</v>
      </c>
      <c r="J47">
        <f>IF(M_8=0,0,Data!K46/M_8)</f>
        <v>0.99759899569749255</v>
      </c>
      <c r="K47">
        <f>IF(M_9=0,0,Data!L46/M_9)</f>
        <v>0.98427142468789519</v>
      </c>
      <c r="L47">
        <f>IF(M_10=0,0,Data!M46/M_10)</f>
        <v>0.98734551049807273</v>
      </c>
      <c r="M47">
        <f>IF(M_11=0,0,Data!N46/M_11)</f>
        <v>0.99645183924438652</v>
      </c>
      <c r="N47">
        <f>IF(M_12=0,0,Data!O46/M_12)</f>
        <v>0.9449659958275991</v>
      </c>
      <c r="O47">
        <f>IF(M_13=0,0,Data!P46/M_13)</f>
        <v>0.99645183924438652</v>
      </c>
      <c r="P47">
        <f>IF(M_14=0,0,Data!Q46/M_14)</f>
        <v>0.94713842317849217</v>
      </c>
      <c r="Q47">
        <f>IF(M_15=0,0,Data!R46/M_15)</f>
        <v>0.62671881832928689</v>
      </c>
      <c r="R47">
        <f>IF(M_16=0,0,Data!S46/M_16)</f>
        <v>0.96219545819576002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0.58006870387581133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0.99603840521981268</v>
      </c>
      <c r="I48">
        <f>IF(M_7=0,0,Data!J47/M_7)</f>
        <v>0.98697528979365345</v>
      </c>
      <c r="J48">
        <f>IF(M_8=0,0,Data!K47/M_8)</f>
        <v>0.99761226216203147</v>
      </c>
      <c r="K48">
        <f>IF(M_9=0,0,Data!L47/M_9)</f>
        <v>0.98349755852861831</v>
      </c>
      <c r="L48">
        <f>IF(M_10=0,0,Data!M47/M_10)</f>
        <v>0.98696568121357098</v>
      </c>
      <c r="M48">
        <f>IF(M_11=0,0,Data!N47/M_11)</f>
        <v>0.99603840521981268</v>
      </c>
      <c r="N48">
        <f>IF(M_12=0,0,Data!O47/M_12)</f>
        <v>0.94176437163527749</v>
      </c>
      <c r="O48">
        <f>IF(M_13=0,0,Data!P47/M_13)</f>
        <v>0.99603840521981268</v>
      </c>
      <c r="P48">
        <f>IF(M_14=0,0,Data!Q47/M_14)</f>
        <v>0.94872582220857715</v>
      </c>
      <c r="Q48">
        <f>IF(M_15=0,0,Data!R47/M_15)</f>
        <v>0.62143814618737703</v>
      </c>
      <c r="R48">
        <f>IF(M_16=0,0,Data!S47/M_16)</f>
        <v>0.96219545819576002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0.56682805056075469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0.99586418224994633</v>
      </c>
      <c r="I49">
        <f>IF(M_7=0,0,Data!J48/M_7)</f>
        <v>0.98667882046478517</v>
      </c>
      <c r="J49">
        <f>IF(M_8=0,0,Data!K48/M_8)</f>
        <v>0.99757883907971601</v>
      </c>
      <c r="K49">
        <f>IF(M_9=0,0,Data!L48/M_9)</f>
        <v>0.98299129057358225</v>
      </c>
      <c r="L49">
        <f>IF(M_10=0,0,Data!M48/M_10)</f>
        <v>0.98666537343012617</v>
      </c>
      <c r="M49">
        <f>IF(M_11=0,0,Data!N48/M_11)</f>
        <v>0.99586418224994633</v>
      </c>
      <c r="N49">
        <f>IF(M_12=0,0,Data!O48/M_12)</f>
        <v>0.94239074049610427</v>
      </c>
      <c r="O49">
        <f>IF(M_13=0,0,Data!P48/M_13)</f>
        <v>0.99586418224994633</v>
      </c>
      <c r="P49">
        <f>IF(M_14=0,0,Data!Q48/M_14)</f>
        <v>0.9491557639146464</v>
      </c>
      <c r="Q49">
        <f>IF(M_15=0,0,Data!R48/M_15)</f>
        <v>0.6160272253386917</v>
      </c>
      <c r="R49">
        <f>IF(M_16=0,0,Data!S48/M_16)</f>
        <v>0.96219545819576002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0.56439181109509973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0.99570748284950372</v>
      </c>
      <c r="I50">
        <f>IF(M_7=0,0,Data!J49/M_7)</f>
        <v>0.9861907788289257</v>
      </c>
      <c r="J50">
        <f>IF(M_8=0,0,Data!K49/M_8)</f>
        <v>0.99746401097790616</v>
      </c>
      <c r="K50">
        <f>IF(M_9=0,0,Data!L49/M_9)</f>
        <v>0.98230212772679015</v>
      </c>
      <c r="L50">
        <f>IF(M_10=0,0,Data!M49/M_10)</f>
        <v>0.98617850110459304</v>
      </c>
      <c r="M50">
        <f>IF(M_11=0,0,Data!N49/M_11)</f>
        <v>0.99570748284950372</v>
      </c>
      <c r="N50">
        <f>IF(M_12=0,0,Data!O49/M_12)</f>
        <v>0.94091792609298364</v>
      </c>
      <c r="O50">
        <f>IF(M_13=0,0,Data!P49/M_13)</f>
        <v>0.99570748284950372</v>
      </c>
      <c r="P50">
        <f>IF(M_14=0,0,Data!Q49/M_14)</f>
        <v>0.94523763016570905</v>
      </c>
      <c r="Q50">
        <f>IF(M_15=0,0,Data!R49/M_15)</f>
        <v>0.6087713398069976</v>
      </c>
      <c r="R50">
        <f>IF(M_16=0,0,Data!S49/M_16)</f>
        <v>0.96219545819576002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0.55282598894422597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0.99548252211745991</v>
      </c>
      <c r="I51">
        <f>IF(M_7=0,0,Data!J50/M_7)</f>
        <v>0.98574880308098078</v>
      </c>
      <c r="J51">
        <f>IF(M_8=0,0,Data!K50/M_8)</f>
        <v>0.99739241566810566</v>
      </c>
      <c r="K51">
        <f>IF(M_9=0,0,Data!L50/M_9)</f>
        <v>0.98163844494167685</v>
      </c>
      <c r="L51">
        <f>IF(M_10=0,0,Data!M50/M_10)</f>
        <v>0.98573349835757695</v>
      </c>
      <c r="M51">
        <f>IF(M_11=0,0,Data!N50/M_11)</f>
        <v>0.99548252211745991</v>
      </c>
      <c r="N51">
        <f>IF(M_12=0,0,Data!O50/M_12)</f>
        <v>0.94275895550317257</v>
      </c>
      <c r="O51">
        <f>IF(M_13=0,0,Data!P50/M_13)</f>
        <v>0.99548252211745991</v>
      </c>
      <c r="P51">
        <f>IF(M_14=0,0,Data!Q50/M_14)</f>
        <v>0.94763485918805379</v>
      </c>
      <c r="Q51">
        <f>IF(M_15=0,0,Data!R50/M_15)</f>
        <v>0.60376632083281345</v>
      </c>
      <c r="R51">
        <f>IF(M_16=0,0,Data!S50/M_16)</f>
        <v>0.96219545819576002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0.54374153995446228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0.99539112869816782</v>
      </c>
      <c r="I52">
        <f>IF(M_7=0,0,Data!J51/M_7)</f>
        <v>0.98544284507524327</v>
      </c>
      <c r="J52">
        <f>IF(M_8=0,0,Data!K51/M_8)</f>
        <v>0.99727068962757426</v>
      </c>
      <c r="K52">
        <f>IF(M_9=0,0,Data!L51/M_9)</f>
        <v>0.98122061397149019</v>
      </c>
      <c r="L52">
        <f>IF(M_10=0,0,Data!M51/M_10)</f>
        <v>0.98542888616256874</v>
      </c>
      <c r="M52">
        <f>IF(M_11=0,0,Data!N51/M_11)</f>
        <v>0.99539112869816782</v>
      </c>
      <c r="N52">
        <f>IF(M_12=0,0,Data!O51/M_12)</f>
        <v>0.94200294979818455</v>
      </c>
      <c r="O52">
        <f>IF(M_13=0,0,Data!P51/M_13)</f>
        <v>0.99539112869816782</v>
      </c>
      <c r="P52">
        <f>IF(M_14=0,0,Data!Q51/M_14)</f>
        <v>0.94836211596052944</v>
      </c>
      <c r="Q52">
        <f>IF(M_15=0,0,Data!R51/M_15)</f>
        <v>0.59808354895291616</v>
      </c>
      <c r="R52">
        <f>IF(M_16=0,0,Data!S51/M_16)</f>
        <v>0.96219545819576002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0.53491081296795506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0.99524615664104232</v>
      </c>
      <c r="I53">
        <f>IF(M_7=0,0,Data!J52/M_7)</f>
        <v>0.98499844199135522</v>
      </c>
      <c r="J53">
        <f>IF(M_8=0,0,Data!K52/M_8)</f>
        <v>0.99733207038251825</v>
      </c>
      <c r="K53">
        <f>IF(M_9=0,0,Data!L52/M_9)</f>
        <v>0.98066813055985624</v>
      </c>
      <c r="L53">
        <f>IF(M_10=0,0,Data!M52/M_10)</f>
        <v>0.98498331616751866</v>
      </c>
      <c r="M53">
        <f>IF(M_11=0,0,Data!N52/M_11)</f>
        <v>0.99524615664104232</v>
      </c>
      <c r="N53">
        <f>IF(M_12=0,0,Data!O52/M_12)</f>
        <v>0.93773924717424095</v>
      </c>
      <c r="O53">
        <f>IF(M_13=0,0,Data!P52/M_13)</f>
        <v>0.99524615664104232</v>
      </c>
      <c r="P53">
        <f>IF(M_14=0,0,Data!Q52/M_14)</f>
        <v>0.94411495574566906</v>
      </c>
      <c r="Q53">
        <f>IF(M_15=0,0,Data!R52/M_15)</f>
        <v>0.59161124496073314</v>
      </c>
      <c r="R53">
        <f>IF(M_16=0,0,Data!S52/M_16)</f>
        <v>0.96219545819576002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0.52083824670400269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0.99479738788400496</v>
      </c>
      <c r="I54">
        <f>IF(M_7=0,0,Data!J53/M_7)</f>
        <v>0.98462281342585867</v>
      </c>
      <c r="J54">
        <f>IF(M_8=0,0,Data!K53/M_8)</f>
        <v>0.99713734764508744</v>
      </c>
      <c r="K54">
        <f>IF(M_9=0,0,Data!L53/M_9)</f>
        <v>0.97986411975090526</v>
      </c>
      <c r="L54">
        <f>IF(M_10=0,0,Data!M53/M_10)</f>
        <v>0.9846087255854612</v>
      </c>
      <c r="M54">
        <f>IF(M_11=0,0,Data!N53/M_11)</f>
        <v>0.99479738788400496</v>
      </c>
      <c r="N54">
        <f>IF(M_12=0,0,Data!O53/M_12)</f>
        <v>0.93742716841997797</v>
      </c>
      <c r="O54">
        <f>IF(M_13=0,0,Data!P53/M_13)</f>
        <v>0.99479738788400496</v>
      </c>
      <c r="P54">
        <f>IF(M_14=0,0,Data!Q53/M_14)</f>
        <v>0.94195317053809913</v>
      </c>
      <c r="Q54">
        <f>IF(M_15=0,0,Data!R53/M_15)</f>
        <v>0.58511359079951186</v>
      </c>
      <c r="R54">
        <f>IF(M_16=0,0,Data!S53/M_16)</f>
        <v>0.96219545819576002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0.51891793998136282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0.99481308595095808</v>
      </c>
      <c r="I55">
        <f>IF(M_7=0,0,Data!J54/M_7)</f>
        <v>0.98472636638568478</v>
      </c>
      <c r="J55">
        <f>IF(M_8=0,0,Data!K54/M_8)</f>
        <v>0.99702128165133974</v>
      </c>
      <c r="K55">
        <f>IF(M_9=0,0,Data!L54/M_9)</f>
        <v>0.97997051940347457</v>
      </c>
      <c r="L55">
        <f>IF(M_10=0,0,Data!M54/M_10)</f>
        <v>0.98470969573576217</v>
      </c>
      <c r="M55">
        <f>IF(M_11=0,0,Data!N54/M_11)</f>
        <v>0.99481308595095808</v>
      </c>
      <c r="N55">
        <f>IF(M_12=0,0,Data!O54/M_12)</f>
        <v>0.93869311956059565</v>
      </c>
      <c r="O55">
        <f>IF(M_13=0,0,Data!P54/M_13)</f>
        <v>0.99481308595095808</v>
      </c>
      <c r="P55">
        <f>IF(M_14=0,0,Data!Q54/M_14)</f>
        <v>0.9489983519165639</v>
      </c>
      <c r="Q55">
        <f>IF(M_15=0,0,Data!R54/M_15)</f>
        <v>0.583202985652718</v>
      </c>
      <c r="R55">
        <f>IF(M_16=0,0,Data!S54/M_16)</f>
        <v>0.96219545819576002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0.50893215497154631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0.99447258893750756</v>
      </c>
      <c r="I56">
        <f>IF(M_7=0,0,Data!J55/M_7)</f>
        <v>0.98440839875087283</v>
      </c>
      <c r="J56">
        <f>IF(M_8=0,0,Data!K55/M_8)</f>
        <v>0.99694357473669026</v>
      </c>
      <c r="K56">
        <f>IF(M_9=0,0,Data!L55/M_9)</f>
        <v>0.97931541005101885</v>
      </c>
      <c r="L56">
        <f>IF(M_10=0,0,Data!M55/M_10)</f>
        <v>0.98439572061141689</v>
      </c>
      <c r="M56">
        <f>IF(M_11=0,0,Data!N55/M_11)</f>
        <v>0.99447258893750756</v>
      </c>
      <c r="N56">
        <f>IF(M_12=0,0,Data!O55/M_12)</f>
        <v>0.93739097225426338</v>
      </c>
      <c r="O56">
        <f>IF(M_13=0,0,Data!P55/M_13)</f>
        <v>0.99447258893750756</v>
      </c>
      <c r="P56">
        <f>IF(M_14=0,0,Data!Q55/M_14)</f>
        <v>0.94227435910637014</v>
      </c>
      <c r="Q56">
        <f>IF(M_15=0,0,Data!R55/M_15)</f>
        <v>0.57504094442561227</v>
      </c>
      <c r="R56">
        <f>IF(M_16=0,0,Data!S55/M_16)</f>
        <v>0.96219545819576002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0.50015127296929029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0.99450052813450407</v>
      </c>
      <c r="I57">
        <f>IF(M_7=0,0,Data!J56/M_7)</f>
        <v>0.98386329800315786</v>
      </c>
      <c r="J57">
        <f>IF(M_8=0,0,Data!K56/M_8)</f>
        <v>0.9968244801897117</v>
      </c>
      <c r="K57">
        <f>IF(M_9=0,0,Data!L56/M_9)</f>
        <v>0.97882168943729786</v>
      </c>
      <c r="L57">
        <f>IF(M_10=0,0,Data!M56/M_10)</f>
        <v>0.98384706496456831</v>
      </c>
      <c r="M57">
        <f>IF(M_11=0,0,Data!N56/M_11)</f>
        <v>0.99450052813450407</v>
      </c>
      <c r="N57">
        <f>IF(M_12=0,0,Data!O56/M_12)</f>
        <v>0.93884009997435924</v>
      </c>
      <c r="O57">
        <f>IF(M_13=0,0,Data!P56/M_13)</f>
        <v>0.99450052813450407</v>
      </c>
      <c r="P57">
        <f>IF(M_14=0,0,Data!Q56/M_14)</f>
        <v>0.94406824857454041</v>
      </c>
      <c r="Q57">
        <f>IF(M_15=0,0,Data!R56/M_15)</f>
        <v>0.5664442551079979</v>
      </c>
      <c r="R57">
        <f>IF(M_16=0,0,Data!S56/M_16)</f>
        <v>0.96219545819576002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0.48915433650051654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0.99414298780170396</v>
      </c>
      <c r="I58">
        <f>IF(M_7=0,0,Data!J57/M_7)</f>
        <v>0.98384917532130622</v>
      </c>
      <c r="J58">
        <f>IF(M_8=0,0,Data!K57/M_8)</f>
        <v>0.99678889274287641</v>
      </c>
      <c r="K58">
        <f>IF(M_9=0,0,Data!L57/M_9)</f>
        <v>0.9785079958946018</v>
      </c>
      <c r="L58">
        <f>IF(M_10=0,0,Data!M57/M_10)</f>
        <v>0.98383357113483194</v>
      </c>
      <c r="M58">
        <f>IF(M_11=0,0,Data!N57/M_11)</f>
        <v>0.99414298780170396</v>
      </c>
      <c r="N58">
        <f>IF(M_12=0,0,Data!O57/M_12)</f>
        <v>0.93997764411949047</v>
      </c>
      <c r="O58">
        <f>IF(M_13=0,0,Data!P57/M_13)</f>
        <v>0.99414298780170396</v>
      </c>
      <c r="P58">
        <f>IF(M_14=0,0,Data!Q57/M_14)</f>
        <v>0.94330886742551767</v>
      </c>
      <c r="Q58">
        <f>IF(M_15=0,0,Data!R57/M_15)</f>
        <v>0.56485129936713563</v>
      </c>
      <c r="R58">
        <f>IF(M_16=0,0,Data!S57/M_16)</f>
        <v>0.96219545819576002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0.47262341044194978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0.99404252319116027</v>
      </c>
      <c r="I59">
        <f>IF(M_7=0,0,Data!J58/M_7)</f>
        <v>0.98343499022950476</v>
      </c>
      <c r="J59">
        <f>IF(M_8=0,0,Data!K58/M_8)</f>
        <v>0.99656485765862102</v>
      </c>
      <c r="K59">
        <f>IF(M_9=0,0,Data!L58/M_9)</f>
        <v>0.97797688850799969</v>
      </c>
      <c r="L59">
        <f>IF(M_10=0,0,Data!M58/M_10)</f>
        <v>0.98341819208227721</v>
      </c>
      <c r="M59">
        <f>IF(M_11=0,0,Data!N58/M_11)</f>
        <v>0.99404252319116027</v>
      </c>
      <c r="N59">
        <f>IF(M_12=0,0,Data!O58/M_12)</f>
        <v>0.93963952636327674</v>
      </c>
      <c r="O59">
        <f>IF(M_13=0,0,Data!P58/M_13)</f>
        <v>0.99404252319116027</v>
      </c>
      <c r="P59">
        <f>IF(M_14=0,0,Data!Q58/M_14)</f>
        <v>0.94590471541548582</v>
      </c>
      <c r="Q59">
        <f>IF(M_15=0,0,Data!R58/M_15)</f>
        <v>0.5586447211884068</v>
      </c>
      <c r="R59">
        <f>IF(M_16=0,0,Data!S58/M_16)</f>
        <v>0.96219545819576002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0.46796019539699807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0.99388860911678412</v>
      </c>
      <c r="I60">
        <f>IF(M_7=0,0,Data!J59/M_7)</f>
        <v>0.98329669226262328</v>
      </c>
      <c r="J60">
        <f>IF(M_8=0,0,Data!K59/M_8)</f>
        <v>0.99663509829422536</v>
      </c>
      <c r="K60">
        <f>IF(M_9=0,0,Data!L59/M_9)</f>
        <v>0.97775607632154915</v>
      </c>
      <c r="L60">
        <f>IF(M_10=0,0,Data!M59/M_10)</f>
        <v>0.98328209926832622</v>
      </c>
      <c r="M60">
        <f>IF(M_11=0,0,Data!N59/M_11)</f>
        <v>0.99388860911678412</v>
      </c>
      <c r="N60">
        <f>IF(M_12=0,0,Data!O59/M_12)</f>
        <v>0.93464793046396399</v>
      </c>
      <c r="O60">
        <f>IF(M_13=0,0,Data!P59/M_13)</f>
        <v>0.99388860911678412</v>
      </c>
      <c r="P60">
        <f>IF(M_14=0,0,Data!Q59/M_14)</f>
        <v>0.94378173959939193</v>
      </c>
      <c r="Q60">
        <f>IF(M_15=0,0,Data!R59/M_15)</f>
        <v>0.55618167068498525</v>
      </c>
      <c r="R60">
        <f>IF(M_16=0,0,Data!S59/M_16)</f>
        <v>0.96219545819576002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0.466007888283201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0.99352331580090203</v>
      </c>
      <c r="I61">
        <f>IF(M_7=0,0,Data!J60/M_7)</f>
        <v>0.98322357127491189</v>
      </c>
      <c r="J61">
        <f>IF(M_8=0,0,Data!K60/M_8)</f>
        <v>0.99676875948155164</v>
      </c>
      <c r="K61">
        <f>IF(M_9=0,0,Data!L60/M_9)</f>
        <v>0.97738113253433856</v>
      </c>
      <c r="L61">
        <f>IF(M_10=0,0,Data!M60/M_10)</f>
        <v>0.98320473998331104</v>
      </c>
      <c r="M61">
        <f>IF(M_11=0,0,Data!N60/M_11)</f>
        <v>0.99352331580090203</v>
      </c>
      <c r="N61">
        <f>IF(M_12=0,0,Data!O60/M_12)</f>
        <v>0.93421859733170198</v>
      </c>
      <c r="O61">
        <f>IF(M_13=0,0,Data!P60/M_13)</f>
        <v>0.99352331580090203</v>
      </c>
      <c r="P61">
        <f>IF(M_14=0,0,Data!Q60/M_14)</f>
        <v>0.94403075461090857</v>
      </c>
      <c r="Q61">
        <f>IF(M_15=0,0,Data!R60/M_15)</f>
        <v>0.5561327112145934</v>
      </c>
      <c r="R61">
        <f>IF(M_16=0,0,Data!S60/M_16)</f>
        <v>0.96219545819576002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0.45256409116349705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0.99338669880269759</v>
      </c>
      <c r="I62">
        <f>IF(M_7=0,0,Data!J61/M_7)</f>
        <v>0.98270012931816131</v>
      </c>
      <c r="J62">
        <f>IF(M_8=0,0,Data!K61/M_8)</f>
        <v>0.99665654730232678</v>
      </c>
      <c r="K62">
        <f>IF(M_9=0,0,Data!L61/M_9)</f>
        <v>0.9767492009790989</v>
      </c>
      <c r="L62">
        <f>IF(M_10=0,0,Data!M61/M_10)</f>
        <v>0.98268058945159176</v>
      </c>
      <c r="M62">
        <f>IF(M_11=0,0,Data!N61/M_11)</f>
        <v>0.99338669880269759</v>
      </c>
      <c r="N62">
        <f>IF(M_12=0,0,Data!O61/M_12)</f>
        <v>0.92860809442306746</v>
      </c>
      <c r="O62">
        <f>IF(M_13=0,0,Data!P61/M_13)</f>
        <v>0.99338669880269759</v>
      </c>
      <c r="P62">
        <f>IF(M_14=0,0,Data!Q61/M_14)</f>
        <v>0.93505219729875011</v>
      </c>
      <c r="Q62">
        <f>IF(M_15=0,0,Data!R61/M_15)</f>
        <v>0.54941301240502383</v>
      </c>
      <c r="R62">
        <f>IF(M_16=0,0,Data!S61/M_16)</f>
        <v>0.96219545819576002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0.45419542223364551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0.99297412601775015</v>
      </c>
      <c r="I63">
        <f>IF(M_7=0,0,Data!J62/M_7)</f>
        <v>0.98247028133365233</v>
      </c>
      <c r="J63">
        <f>IF(M_8=0,0,Data!K62/M_8)</f>
        <v>0.99659884908126006</v>
      </c>
      <c r="K63">
        <f>IF(M_9=0,0,Data!L62/M_9)</f>
        <v>0.97610547282095772</v>
      </c>
      <c r="L63">
        <f>IF(M_10=0,0,Data!M62/M_10)</f>
        <v>0.98244634270699815</v>
      </c>
      <c r="M63">
        <f>IF(M_11=0,0,Data!N62/M_11)</f>
        <v>0.99297412601775015</v>
      </c>
      <c r="N63">
        <f>IF(M_12=0,0,Data!O62/M_12)</f>
        <v>0.91803622667730622</v>
      </c>
      <c r="O63">
        <f>IF(M_13=0,0,Data!P62/M_13)</f>
        <v>0.99297412601775015</v>
      </c>
      <c r="P63">
        <f>IF(M_14=0,0,Data!Q62/M_14)</f>
        <v>0.93199320974085587</v>
      </c>
      <c r="Q63">
        <f>IF(M_15=0,0,Data!R62/M_15)</f>
        <v>0.54760113806798327</v>
      </c>
      <c r="R63">
        <f>IF(M_16=0,0,Data!S62/M_16)</f>
        <v>0.96219545819576002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0.44291758331917558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0.99281210320446478</v>
      </c>
      <c r="I64">
        <f>IF(M_7=0,0,Data!J63/M_7)</f>
        <v>0.98210094511835566</v>
      </c>
      <c r="J64">
        <f>IF(M_8=0,0,Data!K63/M_8)</f>
        <v>0.99659944077803531</v>
      </c>
      <c r="K64">
        <f>IF(M_9=0,0,Data!L63/M_9)</f>
        <v>0.97563863364728376</v>
      </c>
      <c r="L64">
        <f>IF(M_10=0,0,Data!M63/M_10)</f>
        <v>0.98207596310741618</v>
      </c>
      <c r="M64">
        <f>IF(M_11=0,0,Data!N63/M_11)</f>
        <v>0.99281210320446478</v>
      </c>
      <c r="N64">
        <f>IF(M_12=0,0,Data!O63/M_12)</f>
        <v>0.9178668607462539</v>
      </c>
      <c r="O64">
        <f>IF(M_13=0,0,Data!P63/M_13)</f>
        <v>0.99281210320446478</v>
      </c>
      <c r="P64">
        <f>IF(M_14=0,0,Data!Q63/M_14)</f>
        <v>0.93161792242883168</v>
      </c>
      <c r="Q64">
        <f>IF(M_15=0,0,Data!R63/M_15)</f>
        <v>0.54387568594570501</v>
      </c>
      <c r="R64">
        <f>IF(M_16=0,0,Data!S63/M_16)</f>
        <v>0.96219545819576002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0.43391192177612076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0.99202054527432448</v>
      </c>
      <c r="I65">
        <f>IF(M_7=0,0,Data!J64/M_7)</f>
        <v>0.98148997864325527</v>
      </c>
      <c r="J65">
        <f>IF(M_8=0,0,Data!K64/M_8)</f>
        <v>0.99653122436824071</v>
      </c>
      <c r="K65">
        <f>IF(M_9=0,0,Data!L64/M_9)</f>
        <v>0.97433972106284383</v>
      </c>
      <c r="L65">
        <f>IF(M_10=0,0,Data!M64/M_10)</f>
        <v>0.98146075925575582</v>
      </c>
      <c r="M65">
        <f>IF(M_11=0,0,Data!N64/M_11)</f>
        <v>0.99202054527432448</v>
      </c>
      <c r="N65">
        <f>IF(M_12=0,0,Data!O64/M_12)</f>
        <v>0.9096650671931924</v>
      </c>
      <c r="O65">
        <f>IF(M_13=0,0,Data!P64/M_13)</f>
        <v>0.99202054527432448</v>
      </c>
      <c r="P65">
        <f>IF(M_14=0,0,Data!Q64/M_14)</f>
        <v>0.92674566014607351</v>
      </c>
      <c r="Q65">
        <f>IF(M_15=0,0,Data!R64/M_15)</f>
        <v>0.53999345301067059</v>
      </c>
      <c r="R65">
        <f>IF(M_16=0,0,Data!S64/M_16)</f>
        <v>0.96219545819576002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0.43054018930769272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0.99186912306047359</v>
      </c>
      <c r="I66">
        <f>IF(M_7=0,0,Data!J65/M_7)</f>
        <v>0.98101395332334618</v>
      </c>
      <c r="J66">
        <f>IF(M_8=0,0,Data!K65/M_8)</f>
        <v>0.99643980721647096</v>
      </c>
      <c r="K66">
        <f>IF(M_9=0,0,Data!L65/M_9)</f>
        <v>0.97379169203244942</v>
      </c>
      <c r="L66">
        <f>IF(M_10=0,0,Data!M65/M_10)</f>
        <v>0.98098007994406788</v>
      </c>
      <c r="M66">
        <f>IF(M_11=0,0,Data!N65/M_11)</f>
        <v>0.99186912306047359</v>
      </c>
      <c r="N66">
        <f>IF(M_12=0,0,Data!O65/M_12)</f>
        <v>0.90775014669453991</v>
      </c>
      <c r="O66">
        <f>IF(M_13=0,0,Data!P65/M_13)</f>
        <v>0.99186912306047359</v>
      </c>
      <c r="P66">
        <f>IF(M_14=0,0,Data!Q65/M_14)</f>
        <v>0.92519046290513118</v>
      </c>
      <c r="Q66">
        <f>IF(M_15=0,0,Data!R65/M_15)</f>
        <v>0.53674142185898266</v>
      </c>
      <c r="R66">
        <f>IF(M_16=0,0,Data!S65/M_16)</f>
        <v>0.96219545819576002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0.44633405248118313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0.99149761180530327</v>
      </c>
      <c r="I67">
        <f>IF(M_7=0,0,Data!J66/M_7)</f>
        <v>0.98071476912287192</v>
      </c>
      <c r="J67">
        <f>IF(M_8=0,0,Data!K66/M_8)</f>
        <v>0.99650055734722043</v>
      </c>
      <c r="K67">
        <f>IF(M_9=0,0,Data!L66/M_9)</f>
        <v>0.9731656412614329</v>
      </c>
      <c r="L67">
        <f>IF(M_10=0,0,Data!M66/M_10)</f>
        <v>0.98067514074725137</v>
      </c>
      <c r="M67">
        <f>IF(M_11=0,0,Data!N66/M_11)</f>
        <v>0.99149761180530327</v>
      </c>
      <c r="N67">
        <f>IF(M_12=0,0,Data!O66/M_12)</f>
        <v>0.91132305218619147</v>
      </c>
      <c r="O67">
        <f>IF(M_13=0,0,Data!P66/M_13)</f>
        <v>0.99149761180530327</v>
      </c>
      <c r="P67">
        <f>IF(M_14=0,0,Data!Q66/M_14)</f>
        <v>0.925496419782603</v>
      </c>
      <c r="Q67">
        <f>IF(M_15=0,0,Data!R66/M_15)</f>
        <v>0.53671739377704086</v>
      </c>
      <c r="R67">
        <f>IF(M_16=0,0,Data!S66/M_16)</f>
        <v>0.96219545819576002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0.42624136267446427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0.99103636962927455</v>
      </c>
      <c r="I68">
        <f>IF(M_7=0,0,Data!J67/M_7)</f>
        <v>0.97982475931743773</v>
      </c>
      <c r="J68">
        <f>IF(M_8=0,0,Data!K67/M_8)</f>
        <v>0.99630373252914073</v>
      </c>
      <c r="K68">
        <f>IF(M_9=0,0,Data!L67/M_9)</f>
        <v>0.97196711741734942</v>
      </c>
      <c r="L68">
        <f>IF(M_10=0,0,Data!M67/M_10)</f>
        <v>0.97978440116752763</v>
      </c>
      <c r="M68">
        <f>IF(M_11=0,0,Data!N67/M_11)</f>
        <v>0.99103636962927455</v>
      </c>
      <c r="N68">
        <f>IF(M_12=0,0,Data!O67/M_12)</f>
        <v>0.90818051456091764</v>
      </c>
      <c r="O68">
        <f>IF(M_13=0,0,Data!P67/M_13)</f>
        <v>0.99103636962927455</v>
      </c>
      <c r="P68">
        <f>IF(M_14=0,0,Data!Q67/M_14)</f>
        <v>0.92028530971037648</v>
      </c>
      <c r="Q68">
        <f>IF(M_15=0,0,Data!R67/M_15)</f>
        <v>0.5296914371807665</v>
      </c>
      <c r="R68">
        <f>IF(M_16=0,0,Data!S67/M_16)</f>
        <v>0.96219545819576002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0.44511530230228918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0.99110173380327193</v>
      </c>
      <c r="I69">
        <f>IF(M_7=0,0,Data!J68/M_7)</f>
        <v>0.98003871928486386</v>
      </c>
      <c r="J69">
        <f>IF(M_8=0,0,Data!K68/M_8)</f>
        <v>0.99639973533091841</v>
      </c>
      <c r="K69">
        <f>IF(M_9=0,0,Data!L68/M_9)</f>
        <v>0.97220892525470326</v>
      </c>
      <c r="L69">
        <f>IF(M_10=0,0,Data!M68/M_10)</f>
        <v>0.97999479680060975</v>
      </c>
      <c r="M69">
        <f>IF(M_11=0,0,Data!N68/M_11)</f>
        <v>0.99110173380327193</v>
      </c>
      <c r="N69">
        <f>IF(M_12=0,0,Data!O68/M_12)</f>
        <v>0.91428908501729467</v>
      </c>
      <c r="O69">
        <f>IF(M_13=0,0,Data!P68/M_13)</f>
        <v>0.99110173380327193</v>
      </c>
      <c r="P69">
        <f>IF(M_14=0,0,Data!Q68/M_14)</f>
        <v>0.92791401813117391</v>
      </c>
      <c r="Q69">
        <f>IF(M_15=0,0,Data!R68/M_15)</f>
        <v>0.53207329470412323</v>
      </c>
      <c r="R69">
        <f>IF(M_16=0,0,Data!S68/M_16)</f>
        <v>0.96219545819576002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0.45763871690491775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0.9912408794957327</v>
      </c>
      <c r="I70">
        <f>IF(M_7=0,0,Data!J69/M_7)</f>
        <v>0.97948861675399301</v>
      </c>
      <c r="J70">
        <f>IF(M_8=0,0,Data!K69/M_8)</f>
        <v>0.99626120821616437</v>
      </c>
      <c r="K70">
        <f>IF(M_9=0,0,Data!L69/M_9)</f>
        <v>0.97181302085104926</v>
      </c>
      <c r="L70">
        <f>IF(M_10=0,0,Data!M69/M_10)</f>
        <v>0.97944315142293892</v>
      </c>
      <c r="M70">
        <f>IF(M_11=0,0,Data!N69/M_11)</f>
        <v>0.9912408794957327</v>
      </c>
      <c r="N70">
        <f>IF(M_12=0,0,Data!O69/M_12)</f>
        <v>0.91330990760698738</v>
      </c>
      <c r="O70">
        <f>IF(M_13=0,0,Data!P69/M_13)</f>
        <v>0.9912408794957327</v>
      </c>
      <c r="P70">
        <f>IF(M_14=0,0,Data!Q69/M_14)</f>
        <v>0.92910060572848596</v>
      </c>
      <c r="Q70">
        <f>IF(M_15=0,0,Data!R69/M_15)</f>
        <v>0.5273662851970019</v>
      </c>
      <c r="R70">
        <f>IF(M_16=0,0,Data!S69/M_16)</f>
        <v>0.96219545819576002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0.45822102846195445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0.99102356062969355</v>
      </c>
      <c r="I71">
        <f>IF(M_7=0,0,Data!J70/M_7)</f>
        <v>0.9793838200352537</v>
      </c>
      <c r="J71">
        <f>IF(M_8=0,0,Data!K70/M_8)</f>
        <v>0.99635272657922469</v>
      </c>
      <c r="K71">
        <f>IF(M_9=0,0,Data!L70/M_9)</f>
        <v>0.97158719873693422</v>
      </c>
      <c r="L71">
        <f>IF(M_10=0,0,Data!M70/M_10)</f>
        <v>0.9793317105412559</v>
      </c>
      <c r="M71">
        <f>IF(M_11=0,0,Data!N70/M_11)</f>
        <v>0.99102356062969355</v>
      </c>
      <c r="N71">
        <f>IF(M_12=0,0,Data!O70/M_12)</f>
        <v>0.91858756450759094</v>
      </c>
      <c r="O71">
        <f>IF(M_13=0,0,Data!P70/M_13)</f>
        <v>0.99102356062969355</v>
      </c>
      <c r="P71">
        <f>IF(M_14=0,0,Data!Q70/M_14)</f>
        <v>0.93021147895274992</v>
      </c>
      <c r="Q71">
        <f>IF(M_15=0,0,Data!R70/M_15)</f>
        <v>0.52803028690356546</v>
      </c>
      <c r="R71">
        <f>IF(M_16=0,0,Data!S70/M_16)</f>
        <v>0.96219545819576002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0.45198127763363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0.99091620330929808</v>
      </c>
      <c r="I72">
        <f>IF(M_7=0,0,Data!J71/M_7)</f>
        <v>0.97941333590537327</v>
      </c>
      <c r="J72">
        <f>IF(M_8=0,0,Data!K71/M_8)</f>
        <v>0.99625121165485697</v>
      </c>
      <c r="K72">
        <f>IF(M_9=0,0,Data!L71/M_9)</f>
        <v>0.97149519824709196</v>
      </c>
      <c r="L72">
        <f>IF(M_10=0,0,Data!M71/M_10)</f>
        <v>0.97935964583862267</v>
      </c>
      <c r="M72">
        <f>IF(M_11=0,0,Data!N71/M_11)</f>
        <v>0.99091620330929808</v>
      </c>
      <c r="N72">
        <f>IF(M_12=0,0,Data!O71/M_12)</f>
        <v>0.92496771328932992</v>
      </c>
      <c r="O72">
        <f>IF(M_13=0,0,Data!P71/M_13)</f>
        <v>0.99091620330929808</v>
      </c>
      <c r="P72">
        <f>IF(M_14=0,0,Data!Q71/M_14)</f>
        <v>0.93712421293136328</v>
      </c>
      <c r="Q72">
        <f>IF(M_15=0,0,Data!R71/M_15)</f>
        <v>0.52611745438317281</v>
      </c>
      <c r="R72">
        <f>IF(M_16=0,0,Data!S71/M_16)</f>
        <v>0.96219545819576002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0.4502272833629784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0.99066927793258663</v>
      </c>
      <c r="I73">
        <f>IF(M_7=0,0,Data!J72/M_7)</f>
        <v>0.97937348881202413</v>
      </c>
      <c r="J73">
        <f>IF(M_8=0,0,Data!K72/M_8)</f>
        <v>0.99608970957716036</v>
      </c>
      <c r="K73">
        <f>IF(M_9=0,0,Data!L72/M_9)</f>
        <v>0.9711938768734153</v>
      </c>
      <c r="L73">
        <f>IF(M_10=0,0,Data!M72/M_10)</f>
        <v>0.97931878395955474</v>
      </c>
      <c r="M73">
        <f>IF(M_11=0,0,Data!N72/M_11)</f>
        <v>0.99066927793258663</v>
      </c>
      <c r="N73">
        <f>IF(M_12=0,0,Data!O72/M_12)</f>
        <v>0.92523331003608367</v>
      </c>
      <c r="O73">
        <f>IF(M_13=0,0,Data!P72/M_13)</f>
        <v>0.99066927793258663</v>
      </c>
      <c r="P73">
        <f>IF(M_14=0,0,Data!Q72/M_14)</f>
        <v>0.9340615410925901</v>
      </c>
      <c r="Q73">
        <f>IF(M_15=0,0,Data!R72/M_15)</f>
        <v>0.52688901423607493</v>
      </c>
      <c r="R73">
        <f>IF(M_16=0,0,Data!S72/M_16)</f>
        <v>0.96219545819576002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0.43375310607507805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0.99031403054751954</v>
      </c>
      <c r="I74">
        <f>IF(M_7=0,0,Data!J73/M_7)</f>
        <v>0.97953081094077477</v>
      </c>
      <c r="J74">
        <f>IF(M_8=0,0,Data!K73/M_8)</f>
        <v>0.99612246310786179</v>
      </c>
      <c r="K74">
        <f>IF(M_9=0,0,Data!L73/M_9)</f>
        <v>0.97100476586761342</v>
      </c>
      <c r="L74">
        <f>IF(M_10=0,0,Data!M73/M_10)</f>
        <v>0.97946862419648206</v>
      </c>
      <c r="M74">
        <f>IF(M_11=0,0,Data!N73/M_11)</f>
        <v>0.99031403054751954</v>
      </c>
      <c r="N74">
        <f>IF(M_12=0,0,Data!O73/M_12)</f>
        <v>0.92413711291217304</v>
      </c>
      <c r="O74">
        <f>IF(M_13=0,0,Data!P73/M_13)</f>
        <v>0.99031403054751954</v>
      </c>
      <c r="P74">
        <f>IF(M_14=0,0,Data!Q73/M_14)</f>
        <v>0.93937064159338468</v>
      </c>
      <c r="Q74">
        <f>IF(M_15=0,0,Data!R73/M_15)</f>
        <v>0.52712248316161781</v>
      </c>
      <c r="R74">
        <f>IF(M_16=0,0,Data!S73/M_16)</f>
        <v>0.96219545819576002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0.4155472763984881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0.99018380101860415</v>
      </c>
      <c r="I75">
        <f>IF(M_7=0,0,Data!J74/M_7)</f>
        <v>0.9792806883486076</v>
      </c>
      <c r="J75">
        <f>IF(M_8=0,0,Data!K74/M_8)</f>
        <v>0.99582181107670076</v>
      </c>
      <c r="K75">
        <f>IF(M_9=0,0,Data!L74/M_9)</f>
        <v>0.97070386490744687</v>
      </c>
      <c r="L75">
        <f>IF(M_10=0,0,Data!M74/M_10)</f>
        <v>0.97922019625100365</v>
      </c>
      <c r="M75">
        <f>IF(M_11=0,0,Data!N74/M_11)</f>
        <v>0.99018380101860415</v>
      </c>
      <c r="N75">
        <f>IF(M_12=0,0,Data!O74/M_12)</f>
        <v>0.92822706405937783</v>
      </c>
      <c r="O75">
        <f>IF(M_13=0,0,Data!P74/M_13)</f>
        <v>0.99018380101860415</v>
      </c>
      <c r="P75">
        <f>IF(M_14=0,0,Data!Q74/M_14)</f>
        <v>0.94361954251319557</v>
      </c>
      <c r="Q75">
        <f>IF(M_15=0,0,Data!R74/M_15)</f>
        <v>0.52669641290463709</v>
      </c>
      <c r="R75">
        <f>IF(M_16=0,0,Data!S74/M_16)</f>
        <v>0.95533581932042633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0.41924382871536997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0.98976135398817633</v>
      </c>
      <c r="I76">
        <f>IF(M_7=0,0,Data!J75/M_7)</f>
        <v>0.97922167666899584</v>
      </c>
      <c r="J76">
        <f>IF(M_8=0,0,Data!K75/M_8)</f>
        <v>0.99586734837194013</v>
      </c>
      <c r="K76">
        <f>IF(M_9=0,0,Data!L75/M_9)</f>
        <v>0.97022305699439948</v>
      </c>
      <c r="L76">
        <f>IF(M_10=0,0,Data!M75/M_10)</f>
        <v>0.9791530207365996</v>
      </c>
      <c r="M76">
        <f>IF(M_11=0,0,Data!N75/M_11)</f>
        <v>0.98976135398817633</v>
      </c>
      <c r="N76">
        <f>IF(M_12=0,0,Data!O75/M_12)</f>
        <v>0.92916736552801182</v>
      </c>
      <c r="O76">
        <f>IF(M_13=0,0,Data!P75/M_13)</f>
        <v>0.98976135398817633</v>
      </c>
      <c r="P76">
        <f>IF(M_14=0,0,Data!Q75/M_14)</f>
        <v>0.94426814482305388</v>
      </c>
      <c r="Q76">
        <f>IF(M_15=0,0,Data!R75/M_15)</f>
        <v>0.52636664865697258</v>
      </c>
      <c r="R76">
        <f>IF(M_16=0,0,Data!S75/M_16)</f>
        <v>0.91932271522491826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0.41371310114846827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0.98939048145283015</v>
      </c>
      <c r="I77">
        <f>IF(M_7=0,0,Data!J76/M_7)</f>
        <v>0.97927236318814115</v>
      </c>
      <c r="J77">
        <f>IF(M_8=0,0,Data!K76/M_8)</f>
        <v>0.99579188367664939</v>
      </c>
      <c r="K77">
        <f>IF(M_9=0,0,Data!L76/M_9)</f>
        <v>0.96996718532414128</v>
      </c>
      <c r="L77">
        <f>IF(M_10=0,0,Data!M76/M_10)</f>
        <v>0.97919768651425731</v>
      </c>
      <c r="M77">
        <f>IF(M_11=0,0,Data!N76/M_11)</f>
        <v>0.98939048145283015</v>
      </c>
      <c r="N77">
        <f>IF(M_12=0,0,Data!O76/M_12)</f>
        <v>0.92974508357946406</v>
      </c>
      <c r="O77">
        <f>IF(M_13=0,0,Data!P76/M_13)</f>
        <v>0.98939048145283015</v>
      </c>
      <c r="P77">
        <f>IF(M_14=0,0,Data!Q76/M_14)</f>
        <v>0.94287783122881141</v>
      </c>
      <c r="Q77">
        <f>IF(M_15=0,0,Data!R76/M_15)</f>
        <v>0.5276325690585506</v>
      </c>
      <c r="R77">
        <f>IF(M_16=0,0,Data!S76/M_16)</f>
        <v>0.91932271522491826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0.41175299015061556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0.98892119745758833</v>
      </c>
      <c r="I78">
        <f>IF(M_7=0,0,Data!J77/M_7)</f>
        <v>0.97918944592727031</v>
      </c>
      <c r="J78">
        <f>IF(M_8=0,0,Data!K77/M_8)</f>
        <v>0.99585444003965984</v>
      </c>
      <c r="K78">
        <f>IF(M_9=0,0,Data!L77/M_9)</f>
        <v>0.96949284877619979</v>
      </c>
      <c r="L78">
        <f>IF(M_10=0,0,Data!M77/M_10)</f>
        <v>0.97911105772899321</v>
      </c>
      <c r="M78">
        <f>IF(M_11=0,0,Data!N77/M_11)</f>
        <v>0.98892119745758833</v>
      </c>
      <c r="N78">
        <f>IF(M_12=0,0,Data!O77/M_12)</f>
        <v>0.92904397996653088</v>
      </c>
      <c r="O78">
        <f>IF(M_13=0,0,Data!P77/M_13)</f>
        <v>0.98892119745759077</v>
      </c>
      <c r="P78">
        <f>IF(M_14=0,0,Data!Q77/M_14)</f>
        <v>0.94140497119682731</v>
      </c>
      <c r="Q78">
        <f>IF(M_15=0,0,Data!R77/M_15)</f>
        <v>0.5267309369091524</v>
      </c>
      <c r="R78">
        <f>IF(M_16=0,0,Data!S77/M_16)</f>
        <v>0.91932271522491826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0.39897477002900572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0.98840645989614107</v>
      </c>
      <c r="I79">
        <f>IF(M_7=0,0,Data!J78/M_7)</f>
        <v>0.97918156878748752</v>
      </c>
      <c r="J79">
        <f>IF(M_8=0,0,Data!K78/M_8)</f>
        <v>0.99589491677037456</v>
      </c>
      <c r="K79">
        <f>IF(M_9=0,0,Data!L78/M_9)</f>
        <v>0.9691032655899694</v>
      </c>
      <c r="L79">
        <f>IF(M_10=0,0,Data!M78/M_10)</f>
        <v>0.97909623587150274</v>
      </c>
      <c r="M79">
        <f>IF(M_11=0,0,Data!N78/M_11)</f>
        <v>0.98840645989614107</v>
      </c>
      <c r="N79">
        <f>IF(M_12=0,0,Data!O78/M_12)</f>
        <v>0.93037822870520515</v>
      </c>
      <c r="O79">
        <f>IF(M_13=0,0,Data!P78/M_13)</f>
        <v>0.98840645989614107</v>
      </c>
      <c r="P79">
        <f>IF(M_14=0,0,Data!Q78/M_14)</f>
        <v>0.94147634912640754</v>
      </c>
      <c r="Q79">
        <f>IF(M_15=0,0,Data!R78/M_15)</f>
        <v>0.52651490216182251</v>
      </c>
      <c r="R79">
        <f>IF(M_16=0,0,Data!S78/M_16)</f>
        <v>0.91932271522491826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0.42800187304264492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0.98790320204971771</v>
      </c>
      <c r="I80">
        <f>IF(M_7=0,0,Data!J79/M_7)</f>
        <v>0.98000844111089414</v>
      </c>
      <c r="J80">
        <f>IF(M_8=0,0,Data!K79/M_8)</f>
        <v>0.99589870051554241</v>
      </c>
      <c r="K80">
        <f>IF(M_9=0,0,Data!L79/M_9)</f>
        <v>0.96920924983395251</v>
      </c>
      <c r="L80">
        <f>IF(M_10=0,0,Data!M79/M_10)</f>
        <v>0.97991746420961878</v>
      </c>
      <c r="M80">
        <f>IF(M_11=0,0,Data!N79/M_11)</f>
        <v>0.98790320204971771</v>
      </c>
      <c r="N80">
        <f>IF(M_12=0,0,Data!O79/M_12)</f>
        <v>0.93014954239406755</v>
      </c>
      <c r="O80">
        <f>IF(M_13=0,0,Data!P79/M_13)</f>
        <v>0.98790320204972015</v>
      </c>
      <c r="P80">
        <f>IF(M_14=0,0,Data!Q79/M_14)</f>
        <v>0.94181278385899381</v>
      </c>
      <c r="Q80">
        <f>IF(M_15=0,0,Data!R79/M_15)</f>
        <v>0.52996249459234834</v>
      </c>
      <c r="R80">
        <f>IF(M_16=0,0,Data!S79/M_16)</f>
        <v>0.91932271522491826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0.43500037348362258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0.98787712953108553</v>
      </c>
      <c r="I81">
        <f>IF(M_7=0,0,Data!J80/M_7)</f>
        <v>0.98042862433035716</v>
      </c>
      <c r="J81">
        <f>IF(M_8=0,0,Data!K80/M_8)</f>
        <v>0.99576725040563929</v>
      </c>
      <c r="K81">
        <f>IF(M_9=0,0,Data!L80/M_9)</f>
        <v>0.96953729249014797</v>
      </c>
      <c r="L81">
        <f>IF(M_10=0,0,Data!M80/M_10)</f>
        <v>0.98032827858386584</v>
      </c>
      <c r="M81">
        <f>IF(M_11=0,0,Data!N80/M_11)</f>
        <v>0.98787712953108553</v>
      </c>
      <c r="N81">
        <f>IF(M_12=0,0,Data!O80/M_12)</f>
        <v>0.93160105902354695</v>
      </c>
      <c r="O81">
        <f>IF(M_13=0,0,Data!P80/M_13)</f>
        <v>0.98787712953108553</v>
      </c>
      <c r="P81">
        <f>IF(M_14=0,0,Data!Q80/M_14)</f>
        <v>0.94490863756484533</v>
      </c>
      <c r="Q81">
        <f>IF(M_15=0,0,Data!R80/M_15)</f>
        <v>0.53024503172094739</v>
      </c>
      <c r="R81">
        <f>IF(M_16=0,0,Data!S80/M_16)</f>
        <v>0.91932271522491826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0.44333916387507949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0.98675250401105219</v>
      </c>
      <c r="I82">
        <f>IF(M_7=0,0,Data!J81/M_7)</f>
        <v>0.98060564599544042</v>
      </c>
      <c r="J82">
        <f>IF(M_8=0,0,Data!K81/M_8)</f>
        <v>0.99589878615586502</v>
      </c>
      <c r="K82">
        <f>IF(M_9=0,0,Data!L81/M_9)</f>
        <v>0.96866459412148598</v>
      </c>
      <c r="L82">
        <f>IF(M_10=0,0,Data!M81/M_10)</f>
        <v>0.9804986131586354</v>
      </c>
      <c r="M82">
        <f>IF(M_11=0,0,Data!N81/M_11)</f>
        <v>0.98675250401105219</v>
      </c>
      <c r="N82">
        <f>IF(M_12=0,0,Data!O81/M_12)</f>
        <v>0.93185718520521721</v>
      </c>
      <c r="O82">
        <f>IF(M_13=0,0,Data!P81/M_13)</f>
        <v>0.98675250401105219</v>
      </c>
      <c r="P82">
        <f>IF(M_14=0,0,Data!Q81/M_14)</f>
        <v>0.94283204424286571</v>
      </c>
      <c r="Q82">
        <f>IF(M_15=0,0,Data!R81/M_15)</f>
        <v>0.53024735492146846</v>
      </c>
      <c r="R82">
        <f>IF(M_16=0,0,Data!S81/M_16)</f>
        <v>0.91932271522491826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0.44634444722749445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0.98627287652549622</v>
      </c>
      <c r="I83">
        <f>IF(M_7=0,0,Data!J82/M_7)</f>
        <v>0.98122163431432419</v>
      </c>
      <c r="J83">
        <f>IF(M_8=0,0,Data!K82/M_8)</f>
        <v>0.9959839437785919</v>
      </c>
      <c r="K83">
        <f>IF(M_9=0,0,Data!L82/M_9)</f>
        <v>0.96874759075531591</v>
      </c>
      <c r="L83">
        <f>IF(M_10=0,0,Data!M82/M_10)</f>
        <v>0.98110918559692384</v>
      </c>
      <c r="M83">
        <f>IF(M_11=0,0,Data!N82/M_11)</f>
        <v>0.98627287652549622</v>
      </c>
      <c r="N83">
        <f>IF(M_12=0,0,Data!O82/M_12)</f>
        <v>0.93466029386621075</v>
      </c>
      <c r="O83">
        <f>IF(M_13=0,0,Data!P82/M_13)</f>
        <v>0.98627287652549622</v>
      </c>
      <c r="P83">
        <f>IF(M_14=0,0,Data!Q82/M_14)</f>
        <v>0.94580190448861479</v>
      </c>
      <c r="Q83">
        <f>IF(M_15=0,0,Data!R82/M_15)</f>
        <v>0.53189166516168873</v>
      </c>
      <c r="R83">
        <f>IF(M_16=0,0,Data!S82/M_16)</f>
        <v>0.91932271522491826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0.43413602293861525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0.98595608493107845</v>
      </c>
      <c r="I84">
        <f>IF(M_7=0,0,Data!J83/M_7)</f>
        <v>0.98128384900748078</v>
      </c>
      <c r="J84">
        <f>IF(M_8=0,0,Data!K83/M_8)</f>
        <v>0.99586536307354967</v>
      </c>
      <c r="K84">
        <f>IF(M_9=0,0,Data!L83/M_9)</f>
        <v>0.9685415030515715</v>
      </c>
      <c r="L84">
        <f>IF(M_10=0,0,Data!M83/M_10)</f>
        <v>0.98116359469377767</v>
      </c>
      <c r="M84">
        <f>IF(M_11=0,0,Data!N83/M_11)</f>
        <v>0.98595608493107845</v>
      </c>
      <c r="N84">
        <f>IF(M_12=0,0,Data!O83/M_12)</f>
        <v>0.93094068232625482</v>
      </c>
      <c r="O84">
        <f>IF(M_13=0,0,Data!P83/M_13)</f>
        <v>0.98595608493107845</v>
      </c>
      <c r="P84">
        <f>IF(M_14=0,0,Data!Q83/M_14)</f>
        <v>0.94541620347582489</v>
      </c>
      <c r="Q84">
        <f>IF(M_15=0,0,Data!R83/M_15)</f>
        <v>0.53432885825986287</v>
      </c>
      <c r="R84">
        <f>IF(M_16=0,0,Data!S83/M_16)</f>
        <v>0.91932271522491826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0.41514739563138869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0.98617413583129954</v>
      </c>
      <c r="I85">
        <f>IF(M_7=0,0,Data!J84/M_7)</f>
        <v>0.98145730656772179</v>
      </c>
      <c r="J85">
        <f>IF(M_8=0,0,Data!K84/M_8)</f>
        <v>0.99592191682848552</v>
      </c>
      <c r="K85">
        <f>IF(M_9=0,0,Data!L84/M_9)</f>
        <v>0.96889158738752323</v>
      </c>
      <c r="L85">
        <f>IF(M_10=0,0,Data!M84/M_10)</f>
        <v>0.98133304169221036</v>
      </c>
      <c r="M85">
        <f>IF(M_11=0,0,Data!N84/M_11)</f>
        <v>0.98617413583129954</v>
      </c>
      <c r="N85">
        <f>IF(M_12=0,0,Data!O84/M_12)</f>
        <v>0.93352405869594457</v>
      </c>
      <c r="O85">
        <f>IF(M_13=0,0,Data!P84/M_13)</f>
        <v>0.98617413583129954</v>
      </c>
      <c r="P85">
        <f>IF(M_14=0,0,Data!Q84/M_14)</f>
        <v>0.9512649000537271</v>
      </c>
      <c r="Q85">
        <f>IF(M_15=0,0,Data!R84/M_15)</f>
        <v>0.5377388446706709</v>
      </c>
      <c r="R85">
        <f>IF(M_16=0,0,Data!S84/M_16)</f>
        <v>0.91932271522491826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0.39644804724401478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0.98630428061752418</v>
      </c>
      <c r="I86">
        <f>IF(M_7=0,0,Data!J85/M_7)</f>
        <v>0.9813805612932851</v>
      </c>
      <c r="J86">
        <f>IF(M_8=0,0,Data!K85/M_8)</f>
        <v>0.99574260156366157</v>
      </c>
      <c r="K86">
        <f>IF(M_9=0,0,Data!L85/M_9)</f>
        <v>0.96902136002929806</v>
      </c>
      <c r="L86">
        <f>IF(M_10=0,0,Data!M85/M_10)</f>
        <v>0.98125239904209527</v>
      </c>
      <c r="M86">
        <f>IF(M_11=0,0,Data!N85/M_11)</f>
        <v>0.98630428061752418</v>
      </c>
      <c r="N86">
        <f>IF(M_12=0,0,Data!O85/M_12)</f>
        <v>0.93083649964626514</v>
      </c>
      <c r="O86">
        <f>IF(M_13=0,0,Data!P85/M_13)</f>
        <v>0.98630428061752418</v>
      </c>
      <c r="P86">
        <f>IF(M_14=0,0,Data!Q85/M_14)</f>
        <v>0.94686857439708427</v>
      </c>
      <c r="Q86">
        <f>IF(M_15=0,0,Data!R85/M_15)</f>
        <v>0.54059046919365472</v>
      </c>
      <c r="R86">
        <f>IF(M_16=0,0,Data!S85/M_16)</f>
        <v>0.91932271522491826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0.37957317605607388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0.98610264326825903</v>
      </c>
      <c r="I87">
        <f>IF(M_7=0,0,Data!J86/M_7)</f>
        <v>0.98123030719233617</v>
      </c>
      <c r="J87">
        <f>IF(M_8=0,0,Data!K86/M_8)</f>
        <v>0.99564419304736351</v>
      </c>
      <c r="K87">
        <f>IF(M_9=0,0,Data!L86/M_9)</f>
        <v>0.96895045028389104</v>
      </c>
      <c r="L87">
        <f>IF(M_10=0,0,Data!M86/M_10)</f>
        <v>0.98109601209549047</v>
      </c>
      <c r="M87">
        <f>IF(M_11=0,0,Data!N86/M_11)</f>
        <v>0.98610264326825903</v>
      </c>
      <c r="N87">
        <f>IF(M_12=0,0,Data!O86/M_12)</f>
        <v>0.93278525507730614</v>
      </c>
      <c r="O87">
        <f>IF(M_13=0,0,Data!P86/M_13)</f>
        <v>0.98610264326825903</v>
      </c>
      <c r="P87">
        <f>IF(M_14=0,0,Data!Q86/M_14)</f>
        <v>0.94703882592631683</v>
      </c>
      <c r="Q87">
        <f>IF(M_15=0,0,Data!R86/M_15)</f>
        <v>0.54327621638357992</v>
      </c>
      <c r="R87">
        <f>IF(M_16=0,0,Data!S86/M_16)</f>
        <v>0.91932271522491826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0.36367499899004785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0.98577662051008363</v>
      </c>
      <c r="I88">
        <f>IF(M_7=0,0,Data!J87/M_7)</f>
        <v>0.98118929658258447</v>
      </c>
      <c r="J88">
        <f>IF(M_8=0,0,Data!K87/M_8)</f>
        <v>0.99525848460476618</v>
      </c>
      <c r="K88">
        <f>IF(M_9=0,0,Data!L87/M_9)</f>
        <v>0.9688320388167394</v>
      </c>
      <c r="L88">
        <f>IF(M_10=0,0,Data!M87/M_10)</f>
        <v>0.98105008502514224</v>
      </c>
      <c r="M88">
        <f>IF(M_11=0,0,Data!N87/M_11)</f>
        <v>0.98577662051008363</v>
      </c>
      <c r="N88">
        <f>IF(M_12=0,0,Data!O87/M_12)</f>
        <v>0.93496802351023556</v>
      </c>
      <c r="O88">
        <f>IF(M_13=0,0,Data!P87/M_13)</f>
        <v>0.98577662051008363</v>
      </c>
      <c r="P88">
        <f>IF(M_14=0,0,Data!Q87/M_14)</f>
        <v>0.94982568306114168</v>
      </c>
      <c r="Q88">
        <f>IF(M_15=0,0,Data!R87/M_15)</f>
        <v>0.54569033632928809</v>
      </c>
      <c r="R88">
        <f>IF(M_16=0,0,Data!S87/M_16)</f>
        <v>0.91932271522491826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0.34268341999379337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0.98563474727898648</v>
      </c>
      <c r="I89">
        <f>IF(M_7=0,0,Data!J88/M_7)</f>
        <v>0.98089177741420341</v>
      </c>
      <c r="J89">
        <f>IF(M_8=0,0,Data!K88/M_8)</f>
        <v>0.99493252975098112</v>
      </c>
      <c r="K89">
        <f>IF(M_9=0,0,Data!L88/M_9)</f>
        <v>0.9686661056081548</v>
      </c>
      <c r="L89">
        <f>IF(M_10=0,0,Data!M88/M_10)</f>
        <v>0.98074754829059296</v>
      </c>
      <c r="M89">
        <f>IF(M_11=0,0,Data!N88/M_11)</f>
        <v>0.98563474727898648</v>
      </c>
      <c r="N89">
        <f>IF(M_12=0,0,Data!O88/M_12)</f>
        <v>0.93201955279902871</v>
      </c>
      <c r="O89">
        <f>IF(M_13=0,0,Data!P88/M_13)</f>
        <v>0.98563474727898648</v>
      </c>
      <c r="P89">
        <f>IF(M_14=0,0,Data!Q88/M_14)</f>
        <v>0.94485900318624993</v>
      </c>
      <c r="Q89">
        <f>IF(M_15=0,0,Data!R88/M_15)</f>
        <v>0.54805798145810292</v>
      </c>
      <c r="R89">
        <f>IF(M_16=0,0,Data!S88/M_16)</f>
        <v>0.91932271522491826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0.33564044044415536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0.9854966081950326</v>
      </c>
      <c r="I90">
        <f>IF(M_7=0,0,Data!J89/M_7)</f>
        <v>0.98063403847041275</v>
      </c>
      <c r="J90">
        <f>IF(M_8=0,0,Data!K89/M_8)</f>
        <v>0.9943483148257849</v>
      </c>
      <c r="K90">
        <f>IF(M_9=0,0,Data!L89/M_9)</f>
        <v>0.96857776371683735</v>
      </c>
      <c r="L90">
        <f>IF(M_10=0,0,Data!M89/M_10)</f>
        <v>0.98048000742307484</v>
      </c>
      <c r="M90">
        <f>IF(M_11=0,0,Data!N89/M_11)</f>
        <v>0.9854966081950326</v>
      </c>
      <c r="N90">
        <f>IF(M_12=0,0,Data!O89/M_12)</f>
        <v>0.926622149918919</v>
      </c>
      <c r="O90">
        <f>IF(M_13=0,0,Data!P89/M_13)</f>
        <v>0.9854966081950326</v>
      </c>
      <c r="P90">
        <f>IF(M_14=0,0,Data!Q89/M_14)</f>
        <v>0.94124395954093942</v>
      </c>
      <c r="Q90">
        <f>IF(M_15=0,0,Data!R89/M_15)</f>
        <v>0.55031624675098423</v>
      </c>
      <c r="R90">
        <f>IF(M_16=0,0,Data!S89/M_16)</f>
        <v>0.91932271522491826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0.31348395052062766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0.98517622413132822</v>
      </c>
      <c r="I91">
        <f>IF(M_7=0,0,Data!J90/M_7)</f>
        <v>0.9801415768095989</v>
      </c>
      <c r="J91">
        <f>IF(M_8=0,0,Data!K90/M_8)</f>
        <v>0.99383537600554983</v>
      </c>
      <c r="K91">
        <f>IF(M_9=0,0,Data!L90/M_9)</f>
        <v>0.96831694718291073</v>
      </c>
      <c r="L91">
        <f>IF(M_10=0,0,Data!M90/M_10)</f>
        <v>0.97998265769265203</v>
      </c>
      <c r="M91">
        <f>IF(M_11=0,0,Data!N90/M_11)</f>
        <v>0.98517622413132822</v>
      </c>
      <c r="N91">
        <f>IF(M_12=0,0,Data!O90/M_12)</f>
        <v>0.91401307113603214</v>
      </c>
      <c r="O91">
        <f>IF(M_13=0,0,Data!P90/M_13)</f>
        <v>0.98517622413132822</v>
      </c>
      <c r="P91">
        <f>IF(M_14=0,0,Data!Q90/M_14)</f>
        <v>0.92195599271462059</v>
      </c>
      <c r="Q91">
        <f>IF(M_15=0,0,Data!R90/M_15)</f>
        <v>0.55332368995293413</v>
      </c>
      <c r="R91">
        <f>IF(M_16=0,0,Data!S90/M_16)</f>
        <v>0.91932271522491826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0.30300295731295329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0.98474367249810912</v>
      </c>
      <c r="I92">
        <f>IF(M_7=0,0,Data!J91/M_7)</f>
        <v>0.97981987121117187</v>
      </c>
      <c r="J92">
        <f>IF(M_8=0,0,Data!K91/M_8)</f>
        <v>0.99326990852554708</v>
      </c>
      <c r="K92">
        <f>IF(M_9=0,0,Data!L91/M_9)</f>
        <v>0.96800854884847676</v>
      </c>
      <c r="L92">
        <f>IF(M_10=0,0,Data!M91/M_10)</f>
        <v>0.97966314355807815</v>
      </c>
      <c r="M92">
        <f>IF(M_11=0,0,Data!N91/M_11)</f>
        <v>0.98474367249810912</v>
      </c>
      <c r="N92">
        <f>IF(M_12=0,0,Data!O91/M_12)</f>
        <v>0.89417750378470306</v>
      </c>
      <c r="O92">
        <f>IF(M_13=0,0,Data!P91/M_13)</f>
        <v>0.98474367249810912</v>
      </c>
      <c r="P92">
        <f>IF(M_14=0,0,Data!Q91/M_14)</f>
        <v>0.90449119650154808</v>
      </c>
      <c r="Q92">
        <f>IF(M_15=0,0,Data!R91/M_15)</f>
        <v>0.55714653953814619</v>
      </c>
      <c r="R92">
        <f>IF(M_16=0,0,Data!S91/M_16)</f>
        <v>0.91932271522491826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0.26973755175470548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0.98414332372961788</v>
      </c>
      <c r="I93">
        <f>IF(M_7=0,0,Data!J92/M_7)</f>
        <v>0.97906725664437577</v>
      </c>
      <c r="J93">
        <f>IF(M_8=0,0,Data!K92/M_8)</f>
        <v>0.99254438706785031</v>
      </c>
      <c r="K93">
        <f>IF(M_9=0,0,Data!L92/M_9)</f>
        <v>0.9672519646874288</v>
      </c>
      <c r="L93">
        <f>IF(M_10=0,0,Data!M92/M_10)</f>
        <v>0.97889994135723057</v>
      </c>
      <c r="M93">
        <f>IF(M_11=0,0,Data!N92/M_11)</f>
        <v>0.98414332372961788</v>
      </c>
      <c r="N93">
        <f>IF(M_12=0,0,Data!O92/M_12)</f>
        <v>0.8690585201037383</v>
      </c>
      <c r="O93">
        <f>IF(M_13=0,0,Data!P92/M_13)</f>
        <v>0.98414332372961788</v>
      </c>
      <c r="P93">
        <f>IF(M_14=0,0,Data!Q92/M_14)</f>
        <v>0.88073119428609214</v>
      </c>
      <c r="Q93">
        <f>IF(M_15=0,0,Data!R92/M_15)</f>
        <v>0.5592164716025646</v>
      </c>
      <c r="R93">
        <f>IF(M_16=0,0,Data!S92/M_16)</f>
        <v>0.91932271522491826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0.28715399644038264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0.98335598891872744</v>
      </c>
      <c r="I94">
        <f>IF(M_7=0,0,Data!J93/M_7)</f>
        <v>0.97859320395285043</v>
      </c>
      <c r="J94">
        <f>IF(M_8=0,0,Data!K93/M_8)</f>
        <v>0.99150907342091243</v>
      </c>
      <c r="K94">
        <f>IF(M_9=0,0,Data!L93/M_9)</f>
        <v>0.96644301401972987</v>
      </c>
      <c r="L94">
        <f>IF(M_10=0,0,Data!M93/M_10)</f>
        <v>0.978419255372036</v>
      </c>
      <c r="M94">
        <f>IF(M_11=0,0,Data!N93/M_11)</f>
        <v>0.98335598891872744</v>
      </c>
      <c r="N94">
        <f>IF(M_12=0,0,Data!O93/M_12)</f>
        <v>0.84561411136892373</v>
      </c>
      <c r="O94">
        <f>IF(M_13=0,0,Data!P93/M_13)</f>
        <v>0.98335598891872744</v>
      </c>
      <c r="P94">
        <f>IF(M_14=0,0,Data!Q93/M_14)</f>
        <v>0.86724773492688556</v>
      </c>
      <c r="Q94">
        <f>IF(M_15=0,0,Data!R93/M_15)</f>
        <v>0.56376588515977799</v>
      </c>
      <c r="R94">
        <f>IF(M_16=0,0,Data!S93/M_16)</f>
        <v>0.91932271522491826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0.36359834129681917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0.98273839595592838</v>
      </c>
      <c r="I95">
        <f>IF(M_7=0,0,Data!J94/M_7)</f>
        <v>0.97822059116837434</v>
      </c>
      <c r="J95">
        <f>IF(M_8=0,0,Data!K94/M_8)</f>
        <v>0.9907761868954611</v>
      </c>
      <c r="K95">
        <f>IF(M_9=0,0,Data!L94/M_9)</f>
        <v>0.96565764154306921</v>
      </c>
      <c r="L95">
        <f>IF(M_10=0,0,Data!M94/M_10)</f>
        <v>0.97803446099884761</v>
      </c>
      <c r="M95">
        <f>IF(M_11=0,0,Data!N94/M_11)</f>
        <v>0.98273839595592838</v>
      </c>
      <c r="N95">
        <f>IF(M_12=0,0,Data!O94/M_12)</f>
        <v>0.82337579824947182</v>
      </c>
      <c r="O95">
        <f>IF(M_13=0,0,Data!P94/M_13)</f>
        <v>0.98273839595592838</v>
      </c>
      <c r="P95">
        <f>IF(M_14=0,0,Data!Q94/M_14)</f>
        <v>0.84192639624400822</v>
      </c>
      <c r="Q95">
        <f>IF(M_15=0,0,Data!R94/M_15)</f>
        <v>0.56662261317607698</v>
      </c>
      <c r="R95">
        <f>IF(M_16=0,0,Data!S94/M_16)</f>
        <v>0.91932271522491826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0.35640119251997798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0.98186423665581513</v>
      </c>
      <c r="I96">
        <f>IF(M_7=0,0,Data!J95/M_7)</f>
        <v>0.97665339475603308</v>
      </c>
      <c r="J96">
        <f>IF(M_8=0,0,Data!K95/M_8)</f>
        <v>0.98991673175850237</v>
      </c>
      <c r="K96">
        <f>IF(M_9=0,0,Data!L95/M_9)</f>
        <v>0.96473067980204041</v>
      </c>
      <c r="L96">
        <f>IF(M_10=0,0,Data!M95/M_10)</f>
        <v>0.97645322039589566</v>
      </c>
      <c r="M96">
        <f>IF(M_11=0,0,Data!N95/M_11)</f>
        <v>0.98186423665581513</v>
      </c>
      <c r="N96">
        <f>IF(M_12=0,0,Data!O95/M_12)</f>
        <v>0.80917501246577284</v>
      </c>
      <c r="O96">
        <f>IF(M_13=0,0,Data!P95/M_13)</f>
        <v>0.98186423665581513</v>
      </c>
      <c r="P96">
        <f>IF(M_14=0,0,Data!Q95/M_14)</f>
        <v>0.82429979420174337</v>
      </c>
      <c r="Q96">
        <f>IF(M_15=0,0,Data!R95/M_15)</f>
        <v>0.5704574414367104</v>
      </c>
      <c r="R96">
        <f>IF(M_16=0,0,Data!S95/M_16)</f>
        <v>0.91932271522491826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0.32643269377994638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0.98120619241691043</v>
      </c>
      <c r="I97">
        <f>IF(M_7=0,0,Data!J96/M_7)</f>
        <v>0.97437266856639482</v>
      </c>
      <c r="J97">
        <f>IF(M_8=0,0,Data!K96/M_8)</f>
        <v>0.98752340394310467</v>
      </c>
      <c r="K97">
        <f>IF(M_9=0,0,Data!L96/M_9)</f>
        <v>0.96406668170679377</v>
      </c>
      <c r="L97">
        <f>IF(M_10=0,0,Data!M96/M_10)</f>
        <v>0.97414705682422587</v>
      </c>
      <c r="M97">
        <f>IF(M_11=0,0,Data!N96/M_11)</f>
        <v>0.98120619241691043</v>
      </c>
      <c r="N97">
        <f>IF(M_12=0,0,Data!O96/M_12)</f>
        <v>0.80050909857050889</v>
      </c>
      <c r="O97">
        <f>IF(M_13=0,0,Data!P96/M_13)</f>
        <v>0.98120619241691043</v>
      </c>
      <c r="P97">
        <f>IF(M_14=0,0,Data!Q96/M_14)</f>
        <v>0.81179766054882041</v>
      </c>
      <c r="Q97">
        <f>IF(M_15=0,0,Data!R96/M_15)</f>
        <v>0.57378599333208158</v>
      </c>
      <c r="R97">
        <f>IF(M_16=0,0,Data!S96/M_16)</f>
        <v>0.91932271522491826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0.28238392815141239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0.98132544329952354</v>
      </c>
      <c r="I98">
        <f>IF(M_7=0,0,Data!J97/M_7)</f>
        <v>0.97182519621115993</v>
      </c>
      <c r="J98">
        <f>IF(M_8=0,0,Data!K97/M_8)</f>
        <v>0.98593482266941079</v>
      </c>
      <c r="K98">
        <f>IF(M_9=0,0,Data!L97/M_9)</f>
        <v>0.96437142144270371</v>
      </c>
      <c r="L98">
        <f>IF(M_10=0,0,Data!M97/M_10)</f>
        <v>0.97157331234399935</v>
      </c>
      <c r="M98">
        <f>IF(M_11=0,0,Data!N97/M_11)</f>
        <v>0.98132544329952354</v>
      </c>
      <c r="N98">
        <f>IF(M_12=0,0,Data!O97/M_12)</f>
        <v>0.79257121025633459</v>
      </c>
      <c r="O98">
        <f>IF(M_13=0,0,Data!P97/M_13)</f>
        <v>0.98132544329952354</v>
      </c>
      <c r="P98">
        <f>IF(M_14=0,0,Data!Q97/M_14)</f>
        <v>0.79814511057559279</v>
      </c>
      <c r="Q98">
        <f>IF(M_15=0,0,Data!R97/M_15)</f>
        <v>0.57688032939104594</v>
      </c>
      <c r="R98">
        <f>IF(M_16=0,0,Data!S97/M_16)</f>
        <v>0.91932271522491826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0.24267003758414507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0.98134446411643095</v>
      </c>
      <c r="I99">
        <f>IF(M_7=0,0,Data!J98/M_7)</f>
        <v>0.96697032371841496</v>
      </c>
      <c r="J99">
        <f>IF(M_8=0,0,Data!K98/M_8)</f>
        <v>0.97912412808030347</v>
      </c>
      <c r="K99">
        <f>IF(M_9=0,0,Data!L98/M_9)</f>
        <v>0.96427419080859544</v>
      </c>
      <c r="L99">
        <f>IF(M_10=0,0,Data!M98/M_10)</f>
        <v>0.9666583617105281</v>
      </c>
      <c r="M99">
        <f>IF(M_11=0,0,Data!N98/M_11)</f>
        <v>0.98134446411643095</v>
      </c>
      <c r="N99">
        <f>IF(M_12=0,0,Data!O98/M_12)</f>
        <v>0.78730281073718178</v>
      </c>
      <c r="O99">
        <f>IF(M_13=0,0,Data!P98/M_13)</f>
        <v>0.98134446411643328</v>
      </c>
      <c r="P99">
        <f>IF(M_14=0,0,Data!Q98/M_14)</f>
        <v>0.78683404307476912</v>
      </c>
      <c r="Q99">
        <f>IF(M_15=0,0,Data!R98/M_15)</f>
        <v>0.58075392733514508</v>
      </c>
      <c r="R99">
        <f>IF(M_16=0,0,Data!S98/M_16)</f>
        <v>0.91932271522491826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0.19904924741566918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0.98096420993426658</v>
      </c>
      <c r="I100">
        <f>IF(M_7=0,0,Data!J99/M_7)</f>
        <v>0.96478274570973888</v>
      </c>
      <c r="J100">
        <f>IF(M_8=0,0,Data!K99/M_8)</f>
        <v>0.97451639844013782</v>
      </c>
      <c r="K100">
        <f>IF(M_9=0,0,Data!L99/M_9)</f>
        <v>0.96414701071680142</v>
      </c>
      <c r="L100">
        <f>IF(M_10=0,0,Data!M99/M_10)</f>
        <v>0.96443409540815694</v>
      </c>
      <c r="M100">
        <f>IF(M_11=0,0,Data!N99/M_11)</f>
        <v>0.98096420993426658</v>
      </c>
      <c r="N100">
        <f>IF(M_12=0,0,Data!O99/M_12)</f>
        <v>0.80008773209879724</v>
      </c>
      <c r="O100">
        <f>IF(M_13=0,0,Data!P99/M_13)</f>
        <v>0.98096420993426658</v>
      </c>
      <c r="P100">
        <f>IF(M_14=0,0,Data!Q99/M_14)</f>
        <v>0.79535724847126821</v>
      </c>
      <c r="Q100">
        <f>IF(M_15=0,0,Data!R99/M_15)</f>
        <v>0.58443563839154533</v>
      </c>
      <c r="R100">
        <f>IF(M_16=0,0,Data!S99/M_16)</f>
        <v>0.91932271522491826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0.17233653068235807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0.98077884998161491</v>
      </c>
      <c r="I101">
        <f>IF(M_7=0,0,Data!J100/M_7)</f>
        <v>0.96436364576416811</v>
      </c>
      <c r="J101">
        <f>IF(M_8=0,0,Data!K100/M_8)</f>
        <v>0.97146693339942081</v>
      </c>
      <c r="K101">
        <f>IF(M_9=0,0,Data!L100/M_9)</f>
        <v>0.96503580491700058</v>
      </c>
      <c r="L101">
        <f>IF(M_10=0,0,Data!M100/M_10)</f>
        <v>0.96398925282529291</v>
      </c>
      <c r="M101">
        <f>IF(M_11=0,0,Data!N100/M_11)</f>
        <v>0.98077884998161491</v>
      </c>
      <c r="N101">
        <f>IF(M_12=0,0,Data!O100/M_12)</f>
        <v>0.82397180205858334</v>
      </c>
      <c r="O101">
        <f>IF(M_13=0,0,Data!P100/M_13)</f>
        <v>0.98077884998161491</v>
      </c>
      <c r="P101">
        <f>IF(M_14=0,0,Data!Q100/M_14)</f>
        <v>0.81473210025146059</v>
      </c>
      <c r="Q101">
        <f>IF(M_15=0,0,Data!R100/M_15)</f>
        <v>0.58764659874929615</v>
      </c>
      <c r="R101">
        <f>IF(M_16=0,0,Data!S100/M_16)</f>
        <v>0.91932271522491826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0.12487035360102582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0.97998409574874845</v>
      </c>
      <c r="I102">
        <f>IF(M_7=0,0,Data!J101/M_7)</f>
        <v>0.96200184120452514</v>
      </c>
      <c r="J102">
        <f>IF(M_8=0,0,Data!K101/M_8)</f>
        <v>0.9604430307805023</v>
      </c>
      <c r="K102">
        <f>IF(M_9=0,0,Data!L101/M_9)</f>
        <v>0.96554467042693903</v>
      </c>
      <c r="L102">
        <f>IF(M_10=0,0,Data!M101/M_10)</f>
        <v>0.96158438142195746</v>
      </c>
      <c r="M102">
        <f>IF(M_11=0,0,Data!N101/M_11)</f>
        <v>0.97998409574874845</v>
      </c>
      <c r="N102">
        <f>IF(M_12=0,0,Data!O101/M_12)</f>
        <v>0.86043626441441812</v>
      </c>
      <c r="O102">
        <f>IF(M_13=0,0,Data!P101/M_13)</f>
        <v>0.97998409574874845</v>
      </c>
      <c r="P102">
        <f>IF(M_14=0,0,Data!Q101/M_14)</f>
        <v>0.84381331692766082</v>
      </c>
      <c r="Q102">
        <f>IF(M_15=0,0,Data!R101/M_15)</f>
        <v>0.59115597287450339</v>
      </c>
      <c r="R102">
        <f>IF(M_16=0,0,Data!S101/M_16)</f>
        <v>0.91932271522491826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0.12496134598486791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0.96311779543281717</v>
      </c>
      <c r="I103">
        <f>IF(M_7=0,0,Data!J102/M_7)</f>
        <v>0.94862863777498974</v>
      </c>
      <c r="J103">
        <f>IF(M_8=0,0,Data!K102/M_8)</f>
        <v>0.94105631171981274</v>
      </c>
      <c r="K103">
        <f>IF(M_9=0,0,Data!L102/M_9)</f>
        <v>0.94555972363297214</v>
      </c>
      <c r="L103">
        <f>IF(M_10=0,0,Data!M102/M_10)</f>
        <v>0.94812528728610479</v>
      </c>
      <c r="M103">
        <f>IF(M_11=0,0,Data!N102/M_11)</f>
        <v>0.96311779543281717</v>
      </c>
      <c r="N103">
        <f>IF(M_12=0,0,Data!O102/M_12)</f>
        <v>0.86860037601998652</v>
      </c>
      <c r="O103">
        <f>IF(M_13=0,0,Data!P102/M_13)</f>
        <v>0.96311779543281717</v>
      </c>
      <c r="P103">
        <f>IF(M_14=0,0,Data!Q102/M_14)</f>
        <v>0.8873868588484356</v>
      </c>
      <c r="Q103">
        <f>IF(M_15=0,0,Data!R102/M_15)</f>
        <v>0.59470800479435482</v>
      </c>
      <c r="R103">
        <f>IF(M_16=0,0,Data!S102/M_16)</f>
        <v>0.91932271522491826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2.3533013512276699E-2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40.794048051516</v>
      </c>
      <c r="I2">
        <f>'Data-Normalized'!I2</f>
        <v>2990933.34</v>
      </c>
      <c r="J2">
        <f>'Data-Normalized'!J2</f>
        <v>2568883.36</v>
      </c>
      <c r="K2">
        <f>'Data-Normalized'!K2</f>
        <v>0.86393299519602895</v>
      </c>
      <c r="L2">
        <f>'Data-Normalized'!L2</f>
        <v>0.857121498641498</v>
      </c>
      <c r="M2">
        <f>'Data-Normalized'!M2</f>
        <v>40.794048051516</v>
      </c>
      <c r="N2">
        <f>'Data-Normalized'!N2</f>
        <v>0.97421476763805104</v>
      </c>
      <c r="O2">
        <f>'Data-Normalized'!O2</f>
        <v>40.794048051516</v>
      </c>
      <c r="P2">
        <f>'Data-Normalized'!P2</f>
        <v>0.95167283206993902</v>
      </c>
      <c r="Q2">
        <f>'Data-Normalized'!Q2</f>
        <v>838386519.94000006</v>
      </c>
      <c r="R2">
        <f>'Data-Normalized'!R2</f>
        <v>0.29730177875067998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6.3469851034920755E-3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7.657626805146478E-5</v>
      </c>
      <c r="I4">
        <f>ABS('Data-Normalized'!I4-'Data-Normalized'!B4)</f>
        <v>0</v>
      </c>
      <c r="J4">
        <f>ABS('Data-Normalized'!J4-'Data-Normalized'!B4)</f>
        <v>3.3812356509566044E-5</v>
      </c>
      <c r="K4">
        <f>ABS('Data-Normalized'!K4-'Data-Normalized'!B4)</f>
        <v>6.5779699595869268E-5</v>
      </c>
      <c r="L4">
        <f>ABS('Data-Normalized'!L4-'Data-Normalized'!B4)</f>
        <v>0</v>
      </c>
      <c r="M4">
        <f>ABS('Data-Normalized'!M4-'Data-Normalized'!B4)</f>
        <v>7.657626805146478E-5</v>
      </c>
      <c r="N4">
        <f>ABS('Data-Normalized'!N4-'Data-Normalized'!B4)</f>
        <v>0</v>
      </c>
      <c r="O4">
        <f>ABS('Data-Normalized'!O4-'Data-Normalized'!B4)</f>
        <v>7.657626805146478E-5</v>
      </c>
      <c r="P4">
        <f>ABS('Data-Normalized'!P4-'Data-Normalized'!B4)</f>
        <v>0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6.244798713148314E-3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9.9735280112472902E-3</v>
      </c>
      <c r="I5">
        <f>ABS('Data-Normalized'!I5-'Data-Normalized'!B5)</f>
        <v>9.9856700249962849E-3</v>
      </c>
      <c r="J5">
        <f>ABS('Data-Normalized'!J5-'Data-Normalized'!B5)</f>
        <v>9.9297437934278143E-3</v>
      </c>
      <c r="K5">
        <f>ABS('Data-Normalized'!K5-'Data-Normalized'!B5)</f>
        <v>1.0000000000000009E-2</v>
      </c>
      <c r="L5">
        <f>ABS('Data-Normalized'!L5-'Data-Normalized'!B5)</f>
        <v>9.9889086325321008E-3</v>
      </c>
      <c r="M5">
        <f>ABS('Data-Normalized'!M5-'Data-Normalized'!B5)</f>
        <v>9.9735280112472902E-3</v>
      </c>
      <c r="N5">
        <f>ABS('Data-Normalized'!N5-'Data-Normalized'!B5)</f>
        <v>8.2337203680530324E-3</v>
      </c>
      <c r="O5">
        <f>ABS('Data-Normalized'!O5-'Data-Normalized'!B5)</f>
        <v>9.9735280112472902E-3</v>
      </c>
      <c r="P5">
        <f>ABS('Data-Normalized'!P5-'Data-Normalized'!B5)</f>
        <v>9.0256545868392379E-3</v>
      </c>
      <c r="Q5">
        <f>ABS('Data-Normalized'!Q5-'Data-Normalized'!B5)</f>
        <v>3.0855083399780048E-3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8.901284256580988E-3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1.997303470918077E-2</v>
      </c>
      <c r="I6">
        <f>ABS('Data-Normalized'!I6-'Data-Normalized'!B6)</f>
        <v>1.9961182685536039E-2</v>
      </c>
      <c r="J6">
        <f>ABS('Data-Normalized'!J6-'Data-Normalized'!B6)</f>
        <v>2.0000000000000018E-2</v>
      </c>
      <c r="K6">
        <f>ABS('Data-Normalized'!K6-'Data-Normalized'!B6)</f>
        <v>1.9950065885805057E-2</v>
      </c>
      <c r="L6">
        <f>ABS('Data-Normalized'!L6-'Data-Normalized'!B6)</f>
        <v>1.996071974192537E-2</v>
      </c>
      <c r="M6">
        <f>ABS('Data-Normalized'!M6-'Data-Normalized'!B6)</f>
        <v>1.997303470918077E-2</v>
      </c>
      <c r="N6">
        <f>ABS('Data-Normalized'!N6-'Data-Normalized'!B6)</f>
        <v>1.71796630410187E-2</v>
      </c>
      <c r="O6">
        <f>ABS('Data-Normalized'!O6-'Data-Normalized'!B6)</f>
        <v>1.9973034709183213E-2</v>
      </c>
      <c r="P6">
        <f>ABS('Data-Normalized'!P6-'Data-Normalized'!B6)</f>
        <v>1.1723874425783598E-2</v>
      </c>
      <c r="Q6">
        <f>ABS('Data-Normalized'!Q6-'Data-Normalized'!B6)</f>
        <v>1.6172505508521562E-3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3.0000000000000027E-2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2.9911447200620112E-2</v>
      </c>
      <c r="I7">
        <f>ABS('Data-Normalized'!I7-'Data-Normalized'!B7)</f>
        <v>2.9848910039566467E-2</v>
      </c>
      <c r="J7">
        <f>ABS('Data-Normalized'!J7-'Data-Normalized'!B7)</f>
        <v>2.9827637172284982E-2</v>
      </c>
      <c r="K7">
        <f>ABS('Data-Normalized'!K7-'Data-Normalized'!B7)</f>
        <v>2.9869506649350397E-2</v>
      </c>
      <c r="L7">
        <f>ABS('Data-Normalized'!L7-'Data-Normalized'!B7)</f>
        <v>2.9847610483667797E-2</v>
      </c>
      <c r="M7">
        <f>ABS('Data-Normalized'!M7-'Data-Normalized'!B7)</f>
        <v>2.9911447200620112E-2</v>
      </c>
      <c r="N7">
        <f>ABS('Data-Normalized'!N7-'Data-Normalized'!B7)</f>
        <v>2.6934858434791931E-2</v>
      </c>
      <c r="O7">
        <f>ABS('Data-Normalized'!O7-'Data-Normalized'!B7)</f>
        <v>2.9911447200620112E-2</v>
      </c>
      <c r="P7">
        <f>ABS('Data-Normalized'!P7-'Data-Normalized'!B7)</f>
        <v>2.9089230913184938E-2</v>
      </c>
      <c r="Q7">
        <f>ABS('Data-Normalized'!Q7-'Data-Normalized'!B7)</f>
        <v>7.567069163342266E-4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3.6424458086896649E-3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4.0000000000000036E-2</v>
      </c>
      <c r="I8">
        <f>ABS('Data-Normalized'!I8-'Data-Normalized'!B8)</f>
        <v>3.9792225392759839E-2</v>
      </c>
      <c r="J8">
        <f>ABS('Data-Normalized'!J8-'Data-Normalized'!B8)</f>
        <v>3.9803642310953458E-2</v>
      </c>
      <c r="K8">
        <f>ABS('Data-Normalized'!K8-'Data-Normalized'!B8)</f>
        <v>3.9887429277689623E-2</v>
      </c>
      <c r="L8">
        <f>ABS('Data-Normalized'!L8-'Data-Normalized'!B8)</f>
        <v>3.9792647485790811E-2</v>
      </c>
      <c r="M8">
        <f>ABS('Data-Normalized'!M8-'Data-Normalized'!B8)</f>
        <v>4.0000000000000036E-2</v>
      </c>
      <c r="N8">
        <f>ABS('Data-Normalized'!N8-'Data-Normalized'!B8)</f>
        <v>3.2946113487644091E-2</v>
      </c>
      <c r="O8">
        <f>ABS('Data-Normalized'!O8-'Data-Normalized'!B8)</f>
        <v>4.0000000000000036E-2</v>
      </c>
      <c r="P8">
        <f>ABS('Data-Normalized'!P8-'Data-Normalized'!B8)</f>
        <v>3.5973670665871871E-2</v>
      </c>
      <c r="Q8">
        <f>ABS('Data-Normalized'!Q8-'Data-Normalized'!B8)</f>
        <v>9.0445302490582691E-5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1.2779618751667443E-2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4.9810113812487566E-2</v>
      </c>
      <c r="I9">
        <f>ABS('Data-Normalized'!I9-'Data-Normalized'!B9)</f>
        <v>4.9616908881025212E-2</v>
      </c>
      <c r="J9">
        <f>ABS('Data-Normalized'!J9-'Data-Normalized'!B9)</f>
        <v>4.9709227747888107E-2</v>
      </c>
      <c r="K9">
        <f>ABS('Data-Normalized'!K9-'Data-Normalized'!B9)</f>
        <v>4.9610737128826132E-2</v>
      </c>
      <c r="L9">
        <f>ABS('Data-Normalized'!L9-'Data-Normalized'!B9)</f>
        <v>4.962038426770099E-2</v>
      </c>
      <c r="M9">
        <f>ABS('Data-Normalized'!M9-'Data-Normalized'!B9)</f>
        <v>4.9810113812487566E-2</v>
      </c>
      <c r="N9">
        <f>ABS('Data-Normalized'!N9-'Data-Normalized'!B9)</f>
        <v>4.3400305664281658E-2</v>
      </c>
      <c r="O9">
        <f>ABS('Data-Normalized'!O9-'Data-Normalized'!B9)</f>
        <v>4.9810113812487566E-2</v>
      </c>
      <c r="P9">
        <f>ABS('Data-Normalized'!P9-'Data-Normalized'!B9)</f>
        <v>4.4692767189735361E-2</v>
      </c>
      <c r="Q9">
        <f>ABS('Data-Normalized'!Q9-'Data-Normalized'!B9)</f>
        <v>2.1743601389612177E-4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5.4856521795926261E-3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5.9911053643084911E-2</v>
      </c>
      <c r="I10">
        <f>ABS('Data-Normalized'!I10-'Data-Normalized'!B10)</f>
        <v>5.9639423592101948E-2</v>
      </c>
      <c r="J10">
        <f>ABS('Data-Normalized'!J10-'Data-Normalized'!B10)</f>
        <v>5.9705973415624558E-2</v>
      </c>
      <c r="K10">
        <f>ABS('Data-Normalized'!K10-'Data-Normalized'!B10)</f>
        <v>5.9674279627957683E-2</v>
      </c>
      <c r="L10">
        <f>ABS('Data-Normalized'!L10-'Data-Normalized'!B10)</f>
        <v>5.9641112178264732E-2</v>
      </c>
      <c r="M10">
        <f>ABS('Data-Normalized'!M10-'Data-Normalized'!B10)</f>
        <v>5.9911053643084911E-2</v>
      </c>
      <c r="N10">
        <f>ABS('Data-Normalized'!N10-'Data-Normalized'!B10)</f>
        <v>5.3852637411475834E-2</v>
      </c>
      <c r="O10">
        <f>ABS('Data-Normalized'!O10-'Data-Normalized'!B10)</f>
        <v>5.9911053643084911E-2</v>
      </c>
      <c r="P10">
        <f>ABS('Data-Normalized'!P10-'Data-Normalized'!B10)</f>
        <v>5.7010855712931741E-2</v>
      </c>
      <c r="Q10">
        <f>ABS('Data-Normalized'!Q10-'Data-Normalized'!B10)</f>
        <v>6.9340291449526692E-4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1.9745811732014507E-2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6.9891627909502319E-2</v>
      </c>
      <c r="I11">
        <f>ABS('Data-Normalized'!I11-'Data-Normalized'!B11)</f>
        <v>6.9581013731319086E-2</v>
      </c>
      <c r="J11">
        <f>ABS('Data-Normalized'!J11-'Data-Normalized'!B11)</f>
        <v>6.9674115215569876E-2</v>
      </c>
      <c r="K11">
        <f>ABS('Data-Normalized'!K11-'Data-Normalized'!B11)</f>
        <v>6.9658033648736906E-2</v>
      </c>
      <c r="L11">
        <f>ABS('Data-Normalized'!L11-'Data-Normalized'!B11)</f>
        <v>6.9583473104361526E-2</v>
      </c>
      <c r="M11">
        <f>ABS('Data-Normalized'!M11-'Data-Normalized'!B11)</f>
        <v>6.9891627909502319E-2</v>
      </c>
      <c r="N11">
        <f>ABS('Data-Normalized'!N11-'Data-Normalized'!B11)</f>
        <v>6.1900864490648355E-2</v>
      </c>
      <c r="O11">
        <f>ABS('Data-Normalized'!O11-'Data-Normalized'!B11)</f>
        <v>6.9891627909502319E-2</v>
      </c>
      <c r="P11">
        <f>ABS('Data-Normalized'!P11-'Data-Normalized'!B11)</f>
        <v>6.9928034614046841E-2</v>
      </c>
      <c r="Q11">
        <f>ABS('Data-Normalized'!Q11-'Data-Normalized'!B11)</f>
        <v>5.8256839293520102E-3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1.7340591859518972E-2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7.9742428724155268E-2</v>
      </c>
      <c r="I12">
        <f>ABS('Data-Normalized'!I12-'Data-Normalized'!B12)</f>
        <v>7.9351580333114291E-2</v>
      </c>
      <c r="J12">
        <f>ABS('Data-Normalized'!J12-'Data-Normalized'!B12)</f>
        <v>7.9620699010639395E-2</v>
      </c>
      <c r="K12">
        <f>ABS('Data-Normalized'!K12-'Data-Normalized'!B12)</f>
        <v>7.9381982129983597E-2</v>
      </c>
      <c r="L12">
        <f>ABS('Data-Normalized'!L12-'Data-Normalized'!B12)</f>
        <v>7.9351722251123524E-2</v>
      </c>
      <c r="M12">
        <f>ABS('Data-Normalized'!M12-'Data-Normalized'!B12)</f>
        <v>7.9742428724155268E-2</v>
      </c>
      <c r="N12">
        <f>ABS('Data-Normalized'!N12-'Data-Normalized'!B12)</f>
        <v>7.0479679433956277E-2</v>
      </c>
      <c r="O12">
        <f>ABS('Data-Normalized'!O12-'Data-Normalized'!B12)</f>
        <v>7.9742428724155268E-2</v>
      </c>
      <c r="P12">
        <f>ABS('Data-Normalized'!P12-'Data-Normalized'!B12)</f>
        <v>7.4895515291454662E-2</v>
      </c>
      <c r="Q12">
        <f>ABS('Data-Normalized'!Q12-'Data-Normalized'!B12)</f>
        <v>6.2397646560136133E-3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1.1331824288354997E-2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8.9700695374906658E-2</v>
      </c>
      <c r="I13">
        <f>ABS('Data-Normalized'!I13-'Data-Normalized'!B13)</f>
        <v>8.9240651749196154E-2</v>
      </c>
      <c r="J13">
        <f>ABS('Data-Normalized'!J13-'Data-Normalized'!B13)</f>
        <v>8.9515361413684436E-2</v>
      </c>
      <c r="K13">
        <f>ABS('Data-Normalized'!K13-'Data-Normalized'!B13)</f>
        <v>8.9199627769882661E-2</v>
      </c>
      <c r="L13">
        <f>ABS('Data-Normalized'!L13-'Data-Normalized'!B13)</f>
        <v>8.9240254675415187E-2</v>
      </c>
      <c r="M13">
        <f>ABS('Data-Normalized'!M13-'Data-Normalized'!B13)</f>
        <v>8.9700695374906658E-2</v>
      </c>
      <c r="N13">
        <f>ABS('Data-Normalized'!N13-'Data-Normalized'!B13)</f>
        <v>7.8638675374160139E-2</v>
      </c>
      <c r="O13">
        <f>ABS('Data-Normalized'!O13-'Data-Normalized'!B13)</f>
        <v>8.9700695374906658E-2</v>
      </c>
      <c r="P13">
        <f>ABS('Data-Normalized'!P13-'Data-Normalized'!B13)</f>
        <v>8.4097162456734709E-2</v>
      </c>
      <c r="Q13">
        <f>ABS('Data-Normalized'!Q13-'Data-Normalized'!B13)</f>
        <v>1.8957550208628104E-3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2.9523053766183915E-3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9.9740994250083759E-2</v>
      </c>
      <c r="I14">
        <f>ABS('Data-Normalized'!I14-'Data-Normalized'!B14)</f>
        <v>9.8954553764812436E-2</v>
      </c>
      <c r="J14">
        <f>ABS('Data-Normalized'!J14-'Data-Normalized'!B14)</f>
        <v>9.9567158237966913E-2</v>
      </c>
      <c r="K14">
        <f>ABS('Data-Normalized'!K14-'Data-Normalized'!B14)</f>
        <v>9.9042753471459521E-2</v>
      </c>
      <c r="L14">
        <f>ABS('Data-Normalized'!L14-'Data-Normalized'!B14)</f>
        <v>9.8955222547888133E-2</v>
      </c>
      <c r="M14">
        <f>ABS('Data-Normalized'!M14-'Data-Normalized'!B14)</f>
        <v>9.9740994250083759E-2</v>
      </c>
      <c r="N14">
        <f>ABS('Data-Normalized'!N14-'Data-Normalized'!B14)</f>
        <v>8.5021797988814263E-2</v>
      </c>
      <c r="O14">
        <f>ABS('Data-Normalized'!O14-'Data-Normalized'!B14)</f>
        <v>9.9740994250083759E-2</v>
      </c>
      <c r="P14">
        <f>ABS('Data-Normalized'!P14-'Data-Normalized'!B14)</f>
        <v>8.9428971024489989E-2</v>
      </c>
      <c r="Q14">
        <f>ABS('Data-Normalized'!Q14-'Data-Normalized'!B14)</f>
        <v>7.4874547606607056E-4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4.4265546432384895E-3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0.10964011654843964</v>
      </c>
      <c r="I15">
        <f>ABS('Data-Normalized'!I15-'Data-Normalized'!B15)</f>
        <v>0.10885225793765108</v>
      </c>
      <c r="J15">
        <f>ABS('Data-Normalized'!J15-'Data-Normalized'!B15)</f>
        <v>0.10943978772161933</v>
      </c>
      <c r="K15">
        <f>ABS('Data-Normalized'!K15-'Data-Normalized'!B15)</f>
        <v>0.10885768143830987</v>
      </c>
      <c r="L15">
        <f>ABS('Data-Normalized'!L15-'Data-Normalized'!B15)</f>
        <v>0.10885277755269529</v>
      </c>
      <c r="M15">
        <f>ABS('Data-Normalized'!M15-'Data-Normalized'!B15)</f>
        <v>0.10964011654843964</v>
      </c>
      <c r="N15">
        <f>ABS('Data-Normalized'!N15-'Data-Normalized'!B15)</f>
        <v>9.3199597452715E-2</v>
      </c>
      <c r="O15">
        <f>ABS('Data-Normalized'!O15-'Data-Normalized'!B15)</f>
        <v>0.10964011654844208</v>
      </c>
      <c r="P15">
        <f>ABS('Data-Normalized'!P15-'Data-Normalized'!B15)</f>
        <v>9.4438237658712954E-2</v>
      </c>
      <c r="Q15">
        <f>ABS('Data-Normalized'!Q15-'Data-Normalized'!B15)</f>
        <v>4.6794821482586402E-3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4.2425424693832703E-3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0.11977574373399402</v>
      </c>
      <c r="I16">
        <f>ABS('Data-Normalized'!I16-'Data-Normalized'!B16)</f>
        <v>0.11859805635119913</v>
      </c>
      <c r="J16">
        <f>ABS('Data-Normalized'!J16-'Data-Normalized'!B16)</f>
        <v>0.11951327490400343</v>
      </c>
      <c r="K16">
        <f>ABS('Data-Normalized'!K16-'Data-Normalized'!B16)</f>
        <v>0.11881906345443327</v>
      </c>
      <c r="L16">
        <f>ABS('Data-Normalized'!L16-'Data-Normalized'!B16)</f>
        <v>0.11860049232057612</v>
      </c>
      <c r="M16">
        <f>ABS('Data-Normalized'!M16-'Data-Normalized'!B16)</f>
        <v>0.11977574373399402</v>
      </c>
      <c r="N16">
        <f>ABS('Data-Normalized'!N16-'Data-Normalized'!B16)</f>
        <v>0.10015050847397278</v>
      </c>
      <c r="O16">
        <f>ABS('Data-Normalized'!O16-'Data-Normalized'!B16)</f>
        <v>0.11977574373399402</v>
      </c>
      <c r="P16">
        <f>ABS('Data-Normalized'!P16-'Data-Normalized'!B16)</f>
        <v>0.1075755399018451</v>
      </c>
      <c r="Q16">
        <f>ABS('Data-Normalized'!Q16-'Data-Normalized'!B16)</f>
        <v>5.7037563212993803E-3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1.4385931276619579E-2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0.12943849817003772</v>
      </c>
      <c r="I17">
        <f>ABS('Data-Normalized'!I17-'Data-Normalized'!B17)</f>
        <v>0.12813785217961426</v>
      </c>
      <c r="J17">
        <f>ABS('Data-Normalized'!J17-'Data-Normalized'!B17)</f>
        <v>0.12944083097645975</v>
      </c>
      <c r="K17">
        <f>ABS('Data-Normalized'!K17-'Data-Normalized'!B17)</f>
        <v>0.1281962258438164</v>
      </c>
      <c r="L17">
        <f>ABS('Data-Normalized'!L17-'Data-Normalized'!B17)</f>
        <v>0.12813800498705785</v>
      </c>
      <c r="M17">
        <f>ABS('Data-Normalized'!M17-'Data-Normalized'!B17)</f>
        <v>0.12943849817003772</v>
      </c>
      <c r="N17">
        <f>ABS('Data-Normalized'!N17-'Data-Normalized'!B17)</f>
        <v>0.10685162913406621</v>
      </c>
      <c r="O17">
        <f>ABS('Data-Normalized'!O17-'Data-Normalized'!B17)</f>
        <v>0.12943849817003772</v>
      </c>
      <c r="P17">
        <f>ABS('Data-Normalized'!P17-'Data-Normalized'!B17)</f>
        <v>0.11643507992870772</v>
      </c>
      <c r="Q17">
        <f>ABS('Data-Normalized'!Q17-'Data-Normalized'!B17)</f>
        <v>4.3358801051096574E-3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5.0684864847170275E-3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0.13976142278524784</v>
      </c>
      <c r="I18">
        <f>ABS('Data-Normalized'!I18-'Data-Normalized'!B18)</f>
        <v>0.13788217279359372</v>
      </c>
      <c r="J18">
        <f>ABS('Data-Normalized'!J18-'Data-Normalized'!B18)</f>
        <v>0.1394023317586518</v>
      </c>
      <c r="K18">
        <f>ABS('Data-Normalized'!K18-'Data-Normalized'!B18)</f>
        <v>0.13824649028291347</v>
      </c>
      <c r="L18">
        <f>ABS('Data-Normalized'!L18-'Data-Normalized'!B18)</f>
        <v>0.13788026082678628</v>
      </c>
      <c r="M18">
        <f>ABS('Data-Normalized'!M18-'Data-Normalized'!B18)</f>
        <v>0.13976142278524784</v>
      </c>
      <c r="N18">
        <f>ABS('Data-Normalized'!N18-'Data-Normalized'!B18)</f>
        <v>0.11489222092445361</v>
      </c>
      <c r="O18">
        <f>ABS('Data-Normalized'!O18-'Data-Normalized'!B18)</f>
        <v>0.13976142278524784</v>
      </c>
      <c r="P18">
        <f>ABS('Data-Normalized'!P18-'Data-Normalized'!B18)</f>
        <v>0.11895688877237143</v>
      </c>
      <c r="Q18">
        <f>ABS('Data-Normalized'!Q18-'Data-Normalized'!B18)</f>
        <v>2.6724683643056801E-3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4.6507752227146204E-3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0.14950806437938058</v>
      </c>
      <c r="I19">
        <f>ABS('Data-Normalized'!I19-'Data-Normalized'!B19)</f>
        <v>0.14753713668523294</v>
      </c>
      <c r="J19">
        <f>ABS('Data-Normalized'!J19-'Data-Normalized'!B19)</f>
        <v>0.14928373548264173</v>
      </c>
      <c r="K19">
        <f>ABS('Data-Normalized'!K19-'Data-Normalized'!B19)</f>
        <v>0.14782521592588138</v>
      </c>
      <c r="L19">
        <f>ABS('Data-Normalized'!L19-'Data-Normalized'!B19)</f>
        <v>0.14753772976898949</v>
      </c>
      <c r="M19">
        <f>ABS('Data-Normalized'!M19-'Data-Normalized'!B19)</f>
        <v>0.14950806437938058</v>
      </c>
      <c r="N19">
        <f>ABS('Data-Normalized'!N19-'Data-Normalized'!B19)</f>
        <v>0.1235325083692399</v>
      </c>
      <c r="O19">
        <f>ABS('Data-Normalized'!O19-'Data-Normalized'!B19)</f>
        <v>0.14950806437938058</v>
      </c>
      <c r="P19">
        <f>ABS('Data-Normalized'!P19-'Data-Normalized'!B19)</f>
        <v>0.13852736366003604</v>
      </c>
      <c r="Q19">
        <f>ABS('Data-Normalized'!Q19-'Data-Normalized'!B19)</f>
        <v>6.3676322841903499E-3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1.015966743260055E-2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0.15925055690112699</v>
      </c>
      <c r="I20">
        <f>ABS('Data-Normalized'!I20-'Data-Normalized'!B20)</f>
        <v>0.15716695792357582</v>
      </c>
      <c r="J20">
        <f>ABS('Data-Normalized'!J20-'Data-Normalized'!B20)</f>
        <v>0.15919337715668047</v>
      </c>
      <c r="K20">
        <f>ABS('Data-Normalized'!K20-'Data-Normalized'!B20)</f>
        <v>0.15727141621956564</v>
      </c>
      <c r="L20">
        <f>ABS('Data-Normalized'!L20-'Data-Normalized'!B20)</f>
        <v>0.15716652265462561</v>
      </c>
      <c r="M20">
        <f>ABS('Data-Normalized'!M20-'Data-Normalized'!B20)</f>
        <v>0.15925055690112699</v>
      </c>
      <c r="N20">
        <f>ABS('Data-Normalized'!N20-'Data-Normalized'!B20)</f>
        <v>0.12877124309939614</v>
      </c>
      <c r="O20">
        <f>ABS('Data-Normalized'!O20-'Data-Normalized'!B20)</f>
        <v>0.15925055690112699</v>
      </c>
      <c r="P20">
        <f>ABS('Data-Normalized'!P20-'Data-Normalized'!B20)</f>
        <v>0.14040089299951952</v>
      </c>
      <c r="Q20">
        <f>ABS('Data-Normalized'!Q20-'Data-Normalized'!B20)</f>
        <v>7.4274924301569456E-3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1.1858175547498906E-2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0.16940016446965012</v>
      </c>
      <c r="I21">
        <f>ABS('Data-Normalized'!I21-'Data-Normalized'!B21)</f>
        <v>0.16683607124457023</v>
      </c>
      <c r="J21">
        <f>ABS('Data-Normalized'!J21-'Data-Normalized'!B21)</f>
        <v>0.16923668001804493</v>
      </c>
      <c r="K21">
        <f>ABS('Data-Normalized'!K21-'Data-Normalized'!B21)</f>
        <v>0.16720281374354207</v>
      </c>
      <c r="L21">
        <f>ABS('Data-Normalized'!L21-'Data-Normalized'!B21)</f>
        <v>0.16683273389008002</v>
      </c>
      <c r="M21">
        <f>ABS('Data-Normalized'!M21-'Data-Normalized'!B21)</f>
        <v>0.16940016446965012</v>
      </c>
      <c r="N21">
        <f>ABS('Data-Normalized'!N21-'Data-Normalized'!B21)</f>
        <v>0.13744472462192092</v>
      </c>
      <c r="O21">
        <f>ABS('Data-Normalized'!O21-'Data-Normalized'!B21)</f>
        <v>0.16940016446965012</v>
      </c>
      <c r="P21">
        <f>ABS('Data-Normalized'!P21-'Data-Normalized'!B21)</f>
        <v>0.15267586711259473</v>
      </c>
      <c r="Q21">
        <f>ABS('Data-Normalized'!Q21-'Data-Normalized'!B21)</f>
        <v>8.366213295392666E-3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1.5447855264399513E-2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0.1792846157352429</v>
      </c>
      <c r="I22">
        <f>ABS('Data-Normalized'!I22-'Data-Normalized'!B22)</f>
        <v>0.17653851864180969</v>
      </c>
      <c r="J22">
        <f>ABS('Data-Normalized'!J22-'Data-Normalized'!B22)</f>
        <v>0.1791272005436636</v>
      </c>
      <c r="K22">
        <f>ABS('Data-Normalized'!K22-'Data-Normalized'!B22)</f>
        <v>0.17683410609006855</v>
      </c>
      <c r="L22">
        <f>ABS('Data-Normalized'!L22-'Data-Normalized'!B22)</f>
        <v>0.17653919304202093</v>
      </c>
      <c r="M22">
        <f>ABS('Data-Normalized'!M22-'Data-Normalized'!B22)</f>
        <v>0.1792846157352429</v>
      </c>
      <c r="N22">
        <f>ABS('Data-Normalized'!N22-'Data-Normalized'!B22)</f>
        <v>0.14713036711036165</v>
      </c>
      <c r="O22">
        <f>ABS('Data-Normalized'!O22-'Data-Normalized'!B22)</f>
        <v>0.1792846157352429</v>
      </c>
      <c r="P22">
        <f>ABS('Data-Normalized'!P22-'Data-Normalized'!B22)</f>
        <v>0.15986111326754515</v>
      </c>
      <c r="Q22">
        <f>ABS('Data-Normalized'!Q22-'Data-Normalized'!B22)</f>
        <v>8.3181175309201549E-3</v>
      </c>
      <c r="R22">
        <f>ABS('Data-Normalized'!R22-'Data-Normalized'!B22)</f>
        <v>0.18000000000000005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1.2751758977723848E-2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0.189258841757042</v>
      </c>
      <c r="I23">
        <f>ABS('Data-Normalized'!I23-'Data-Normalized'!B23)</f>
        <v>0.18627894749402873</v>
      </c>
      <c r="J23">
        <f>ABS('Data-Normalized'!J23-'Data-Normalized'!B23)</f>
        <v>0.18915165474854412</v>
      </c>
      <c r="K23">
        <f>ABS('Data-Normalized'!K23-'Data-Normalized'!B23)</f>
        <v>0.1865707220307754</v>
      </c>
      <c r="L23">
        <f>ABS('Data-Normalized'!L23-'Data-Normalized'!B23)</f>
        <v>0.18627876613221772</v>
      </c>
      <c r="M23">
        <f>ABS('Data-Normalized'!M23-'Data-Normalized'!B23)</f>
        <v>0.189258841757042</v>
      </c>
      <c r="N23">
        <f>ABS('Data-Normalized'!N23-'Data-Normalized'!B23)</f>
        <v>0.15888965913566977</v>
      </c>
      <c r="O23">
        <f>ABS('Data-Normalized'!O23-'Data-Normalized'!B23)</f>
        <v>0.189258841757042</v>
      </c>
      <c r="P23">
        <f>ABS('Data-Normalized'!P23-'Data-Normalized'!B23)</f>
        <v>0.16814363823775469</v>
      </c>
      <c r="Q23">
        <f>ABS('Data-Normalized'!Q23-'Data-Normalized'!B23)</f>
        <v>1.1667166964110853E-2</v>
      </c>
      <c r="R23">
        <f>ABS('Data-Normalized'!R23-'Data-Normalized'!B23)</f>
        <v>0.18999999999999995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1.1500847820188786E-2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0.19924372565607262</v>
      </c>
      <c r="I24">
        <f>ABS('Data-Normalized'!I24-'Data-Normalized'!B24)</f>
        <v>0.19582435361130446</v>
      </c>
      <c r="J24">
        <f>ABS('Data-Normalized'!J24-'Data-Normalized'!B24)</f>
        <v>0.19914261580175441</v>
      </c>
      <c r="K24">
        <f>ABS('Data-Normalized'!K24-'Data-Normalized'!B24)</f>
        <v>0.19617054842802317</v>
      </c>
      <c r="L24">
        <f>ABS('Data-Normalized'!L24-'Data-Normalized'!B24)</f>
        <v>0.19582335271537576</v>
      </c>
      <c r="M24">
        <f>ABS('Data-Normalized'!M24-'Data-Normalized'!B24)</f>
        <v>0.19924372565607262</v>
      </c>
      <c r="N24">
        <f>ABS('Data-Normalized'!N24-'Data-Normalized'!B24)</f>
        <v>0.16546741009403165</v>
      </c>
      <c r="O24">
        <f>ABS('Data-Normalized'!O24-'Data-Normalized'!B24)</f>
        <v>0.19924372565607262</v>
      </c>
      <c r="P24">
        <f>ABS('Data-Normalized'!P24-'Data-Normalized'!B24)</f>
        <v>0.17575004797113292</v>
      </c>
      <c r="Q24">
        <f>ABS('Data-Normalized'!Q24-'Data-Normalized'!B24)</f>
        <v>1.0777724800067778E-2</v>
      </c>
      <c r="R24">
        <f>ABS('Data-Normalized'!R24-'Data-Normalized'!B24)</f>
        <v>0.19999999999999996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7.5799708771616681E-3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0.20901420652816272</v>
      </c>
      <c r="I25">
        <f>ABS('Data-Normalized'!I25-'Data-Normalized'!B25)</f>
        <v>0.20542909906510998</v>
      </c>
      <c r="J25">
        <f>ABS('Data-Normalized'!J25-'Data-Normalized'!B25)</f>
        <v>0.20903467006769827</v>
      </c>
      <c r="K25">
        <f>ABS('Data-Normalized'!K25-'Data-Normalized'!B25)</f>
        <v>0.20569566634350245</v>
      </c>
      <c r="L25">
        <f>ABS('Data-Normalized'!L25-'Data-Normalized'!B25)</f>
        <v>0.20542806091678012</v>
      </c>
      <c r="M25">
        <f>ABS('Data-Normalized'!M25-'Data-Normalized'!B25)</f>
        <v>0.20901420652816272</v>
      </c>
      <c r="N25">
        <f>ABS('Data-Normalized'!N25-'Data-Normalized'!B25)</f>
        <v>0.17608870278118471</v>
      </c>
      <c r="O25">
        <f>ABS('Data-Normalized'!O25-'Data-Normalized'!B25)</f>
        <v>0.20901420652816272</v>
      </c>
      <c r="P25">
        <f>ABS('Data-Normalized'!P25-'Data-Normalized'!B25)</f>
        <v>0.18471336797538052</v>
      </c>
      <c r="Q25">
        <f>ABS('Data-Normalized'!Q25-'Data-Normalized'!B25)</f>
        <v>1.3669941912019423E-2</v>
      </c>
      <c r="R25">
        <f>ABS('Data-Normalized'!R25-'Data-Normalized'!B25)</f>
        <v>0.20999999999999996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2.0449253807601764E-3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0.21883381854117978</v>
      </c>
      <c r="I26">
        <f>ABS('Data-Normalized'!I26-'Data-Normalized'!B26)</f>
        <v>0.21506447041043053</v>
      </c>
      <c r="J26">
        <f>ABS('Data-Normalized'!J26-'Data-Normalized'!B26)</f>
        <v>0.21898452376599931</v>
      </c>
      <c r="K26">
        <f>ABS('Data-Normalized'!K26-'Data-Normalized'!B26)</f>
        <v>0.21514285761189056</v>
      </c>
      <c r="L26">
        <f>ABS('Data-Normalized'!L26-'Data-Normalized'!B26)</f>
        <v>0.21506429476193956</v>
      </c>
      <c r="M26">
        <f>ABS('Data-Normalized'!M26-'Data-Normalized'!B26)</f>
        <v>0.21883381854117978</v>
      </c>
      <c r="N26">
        <f>ABS('Data-Normalized'!N26-'Data-Normalized'!B26)</f>
        <v>0.18446685387814077</v>
      </c>
      <c r="O26">
        <f>ABS('Data-Normalized'!O26-'Data-Normalized'!B26)</f>
        <v>0.21883381854117978</v>
      </c>
      <c r="P26">
        <f>ABS('Data-Normalized'!P26-'Data-Normalized'!B26)</f>
        <v>0.19251918379725896</v>
      </c>
      <c r="Q26">
        <f>ABS('Data-Normalized'!Q26-'Data-Normalized'!B26)</f>
        <v>1.2197934059736237E-2</v>
      </c>
      <c r="R26">
        <f>ABS('Data-Normalized'!R26-'Data-Normalized'!B26)</f>
        <v>0.21999999999999997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1.2436751784379863E-2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0.22881126755383374</v>
      </c>
      <c r="I27">
        <f>ABS('Data-Normalized'!I27-'Data-Normalized'!B27)</f>
        <v>0.22471850482632294</v>
      </c>
      <c r="J27">
        <f>ABS('Data-Normalized'!J27-'Data-Normalized'!B27)</f>
        <v>0.22896640694500048</v>
      </c>
      <c r="K27">
        <f>ABS('Data-Normalized'!K27-'Data-Normalized'!B27)</f>
        <v>0.22472250916556613</v>
      </c>
      <c r="L27">
        <f>ABS('Data-Normalized'!L27-'Data-Normalized'!B27)</f>
        <v>0.22471756606867965</v>
      </c>
      <c r="M27">
        <f>ABS('Data-Normalized'!M27-'Data-Normalized'!B27)</f>
        <v>0.22881126755383374</v>
      </c>
      <c r="N27">
        <f>ABS('Data-Normalized'!N27-'Data-Normalized'!B27)</f>
        <v>0.19358037487202806</v>
      </c>
      <c r="O27">
        <f>ABS('Data-Normalized'!O27-'Data-Normalized'!B27)</f>
        <v>0.22881126755383374</v>
      </c>
      <c r="P27">
        <f>ABS('Data-Normalized'!P27-'Data-Normalized'!B27)</f>
        <v>0.20257301200701949</v>
      </c>
      <c r="Q27">
        <f>ABS('Data-Normalized'!Q27-'Data-Normalized'!B27)</f>
        <v>1.2391526389216478E-2</v>
      </c>
      <c r="R27">
        <f>ABS('Data-Normalized'!R27-'Data-Normalized'!B27)</f>
        <v>0.22999999999999998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6.8722515766431735E-3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0.23875145073357562</v>
      </c>
      <c r="I28">
        <f>ABS('Data-Normalized'!I28-'Data-Normalized'!B28)</f>
        <v>0.23421412715269685</v>
      </c>
      <c r="J28">
        <f>ABS('Data-Normalized'!J28-'Data-Normalized'!B28)</f>
        <v>0.23887817405613931</v>
      </c>
      <c r="K28">
        <f>ABS('Data-Normalized'!K28-'Data-Normalized'!B28)</f>
        <v>0.23425116556142411</v>
      </c>
      <c r="L28">
        <f>ABS('Data-Normalized'!L28-'Data-Normalized'!B28)</f>
        <v>0.23421245505043164</v>
      </c>
      <c r="M28">
        <f>ABS('Data-Normalized'!M28-'Data-Normalized'!B28)</f>
        <v>0.23875145073357562</v>
      </c>
      <c r="N28">
        <f>ABS('Data-Normalized'!N28-'Data-Normalized'!B28)</f>
        <v>0.20136627979812927</v>
      </c>
      <c r="O28">
        <f>ABS('Data-Normalized'!O28-'Data-Normalized'!B28)</f>
        <v>0.23875145073357562</v>
      </c>
      <c r="P28">
        <f>ABS('Data-Normalized'!P28-'Data-Normalized'!B28)</f>
        <v>0.20925709142555315</v>
      </c>
      <c r="Q28">
        <f>ABS('Data-Normalized'!Q28-'Data-Normalized'!B28)</f>
        <v>1.3595293023575317E-2</v>
      </c>
      <c r="R28">
        <f>ABS('Data-Normalized'!R28-'Data-Normalized'!B28)</f>
        <v>0.24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1.2505990167376635E-2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0.24867184952337951</v>
      </c>
      <c r="I29">
        <f>ABS('Data-Normalized'!I29-'Data-Normalized'!B29)</f>
        <v>0.24403602221372145</v>
      </c>
      <c r="J29">
        <f>ABS('Data-Normalized'!J29-'Data-Normalized'!B29)</f>
        <v>0.24876355616239432</v>
      </c>
      <c r="K29">
        <f>ABS('Data-Normalized'!K29-'Data-Normalized'!B29)</f>
        <v>0.2439705245285162</v>
      </c>
      <c r="L29">
        <f>ABS('Data-Normalized'!L29-'Data-Normalized'!B29)</f>
        <v>0.24403362510214321</v>
      </c>
      <c r="M29">
        <f>ABS('Data-Normalized'!M29-'Data-Normalized'!B29)</f>
        <v>0.24867184952337951</v>
      </c>
      <c r="N29">
        <f>ABS('Data-Normalized'!N29-'Data-Normalized'!B29)</f>
        <v>0.21560669430532631</v>
      </c>
      <c r="O29">
        <f>ABS('Data-Normalized'!O29-'Data-Normalized'!B29)</f>
        <v>0.24867184952337951</v>
      </c>
      <c r="P29">
        <f>ABS('Data-Normalized'!P29-'Data-Normalized'!B29)</f>
        <v>0.2156131954789301</v>
      </c>
      <c r="Q29">
        <f>ABS('Data-Normalized'!Q29-'Data-Normalized'!B29)</f>
        <v>1.6004840328253667E-2</v>
      </c>
      <c r="R29">
        <f>ABS('Data-Normalized'!R29-'Data-Normalized'!B29)</f>
        <v>0.25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2.1640825642974537E-2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0.2584567077841895</v>
      </c>
      <c r="I30">
        <f>ABS('Data-Normalized'!I30-'Data-Normalized'!B30)</f>
        <v>0.25376480921503919</v>
      </c>
      <c r="J30">
        <f>ABS('Data-Normalized'!J30-'Data-Normalized'!B30)</f>
        <v>0.25870551538003661</v>
      </c>
      <c r="K30">
        <f>ABS('Data-Normalized'!K30-'Data-Normalized'!B30)</f>
        <v>0.25347018240200803</v>
      </c>
      <c r="L30">
        <f>ABS('Data-Normalized'!L30-'Data-Normalized'!B30)</f>
        <v>0.25376309450380385</v>
      </c>
      <c r="M30">
        <f>ABS('Data-Normalized'!M30-'Data-Normalized'!B30)</f>
        <v>0.2584567077841895</v>
      </c>
      <c r="N30">
        <f>ABS('Data-Normalized'!N30-'Data-Normalized'!B30)</f>
        <v>0.22264302804429636</v>
      </c>
      <c r="O30">
        <f>ABS('Data-Normalized'!O30-'Data-Normalized'!B30)</f>
        <v>0.2584567077841895</v>
      </c>
      <c r="P30">
        <f>ABS('Data-Normalized'!P30-'Data-Normalized'!B30)</f>
        <v>0.22578726833731955</v>
      </c>
      <c r="Q30">
        <f>ABS('Data-Normalized'!Q30-'Data-Normalized'!B30)</f>
        <v>1.8168503622279175E-2</v>
      </c>
      <c r="R30">
        <f>ABS('Data-Normalized'!R30-'Data-Normalized'!B30)</f>
        <v>0.26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1.2131412543105791E-2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0.26857988176162761</v>
      </c>
      <c r="I31">
        <f>ABS('Data-Normalized'!I31-'Data-Normalized'!B31)</f>
        <v>0.26332203104198915</v>
      </c>
      <c r="J31">
        <f>ABS('Data-Normalized'!J31-'Data-Normalized'!B31)</f>
        <v>0.2687064340671349</v>
      </c>
      <c r="K31">
        <f>ABS('Data-Normalized'!K31-'Data-Normalized'!B31)</f>
        <v>0.26309779613031803</v>
      </c>
      <c r="L31">
        <f>ABS('Data-Normalized'!L31-'Data-Normalized'!B31)</f>
        <v>0.26331793159263694</v>
      </c>
      <c r="M31">
        <f>ABS('Data-Normalized'!M31-'Data-Normalized'!B31)</f>
        <v>0.26857988176162761</v>
      </c>
      <c r="N31">
        <f>ABS('Data-Normalized'!N31-'Data-Normalized'!B31)</f>
        <v>0.22819024013630329</v>
      </c>
      <c r="O31">
        <f>ABS('Data-Normalized'!O31-'Data-Normalized'!B31)</f>
        <v>0.26857988176162761</v>
      </c>
      <c r="P31">
        <f>ABS('Data-Normalized'!P31-'Data-Normalized'!B31)</f>
        <v>0.23576640730628662</v>
      </c>
      <c r="Q31">
        <f>ABS('Data-Normalized'!Q31-'Data-Normalized'!B31)</f>
        <v>1.7186814555213981E-2</v>
      </c>
      <c r="R31">
        <f>ABS('Data-Normalized'!R31-'Data-Normalized'!B31)</f>
        <v>0.27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3.1137956661286825E-3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0.27840065030379657</v>
      </c>
      <c r="I32">
        <f>ABS('Data-Normalized'!I32-'Data-Normalized'!B32)</f>
        <v>0.27313380217293648</v>
      </c>
      <c r="J32">
        <f>ABS('Data-Normalized'!J32-'Data-Normalized'!B32)</f>
        <v>0.27863529031540002</v>
      </c>
      <c r="K32">
        <f>ABS('Data-Normalized'!K32-'Data-Normalized'!B32)</f>
        <v>0.27269389886504591</v>
      </c>
      <c r="L32">
        <f>ABS('Data-Normalized'!L32-'Data-Normalized'!B32)</f>
        <v>0.27313282187492083</v>
      </c>
      <c r="M32">
        <f>ABS('Data-Normalized'!M32-'Data-Normalized'!B32)</f>
        <v>0.27840065030379657</v>
      </c>
      <c r="N32">
        <f>ABS('Data-Normalized'!N32-'Data-Normalized'!B32)</f>
        <v>0.24190042441771309</v>
      </c>
      <c r="O32">
        <f>ABS('Data-Normalized'!O32-'Data-Normalized'!B32)</f>
        <v>0.27840065030379657</v>
      </c>
      <c r="P32">
        <f>ABS('Data-Normalized'!P32-'Data-Normalized'!B32)</f>
        <v>0.25124306295755139</v>
      </c>
      <c r="Q32">
        <f>ABS('Data-Normalized'!Q32-'Data-Normalized'!B32)</f>
        <v>2.0925471874780999E-2</v>
      </c>
      <c r="R32">
        <f>ABS('Data-Normalized'!R32-'Data-Normalized'!B32)</f>
        <v>0.28000000000000003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3.9285963155341053E-3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0.28816785355578567</v>
      </c>
      <c r="I33">
        <f>ABS('Data-Normalized'!I33-'Data-Normalized'!B33)</f>
        <v>0.28282698156021091</v>
      </c>
      <c r="J33">
        <f>ABS('Data-Normalized'!J33-'Data-Normalized'!B33)</f>
        <v>0.28857764659272045</v>
      </c>
      <c r="K33">
        <f>ABS('Data-Normalized'!K33-'Data-Normalized'!B33)</f>
        <v>0.28214512910608636</v>
      </c>
      <c r="L33">
        <f>ABS('Data-Normalized'!L33-'Data-Normalized'!B33)</f>
        <v>0.28282814294484981</v>
      </c>
      <c r="M33">
        <f>ABS('Data-Normalized'!M33-'Data-Normalized'!B33)</f>
        <v>0.28816785355578567</v>
      </c>
      <c r="N33">
        <f>ABS('Data-Normalized'!N33-'Data-Normalized'!B33)</f>
        <v>0.25211804007009431</v>
      </c>
      <c r="O33">
        <f>ABS('Data-Normalized'!O33-'Data-Normalized'!B33)</f>
        <v>0.28816785355578567</v>
      </c>
      <c r="P33">
        <f>ABS('Data-Normalized'!P33-'Data-Normalized'!B33)</f>
        <v>0.25708218094511426</v>
      </c>
      <c r="Q33">
        <f>ABS('Data-Normalized'!Q33-'Data-Normalized'!B33)</f>
        <v>2.2347951591517479E-2</v>
      </c>
      <c r="R33">
        <f>ABS('Data-Normalized'!R33-'Data-Normalized'!B33)</f>
        <v>0.28924390916391562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1.8637249359730657E-2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0.29826164764788621</v>
      </c>
      <c r="I34">
        <f>ABS('Data-Normalized'!I34-'Data-Normalized'!B34)</f>
        <v>0.29241729673587447</v>
      </c>
      <c r="J34">
        <f>ABS('Data-Normalized'!J34-'Data-Normalized'!B34)</f>
        <v>0.29846692922640139</v>
      </c>
      <c r="K34">
        <f>ABS('Data-Normalized'!K34-'Data-Normalized'!B34)</f>
        <v>0.29175620156473603</v>
      </c>
      <c r="L34">
        <f>ABS('Data-Normalized'!L34-'Data-Normalized'!B34)</f>
        <v>0.29241459910652723</v>
      </c>
      <c r="M34">
        <f>ABS('Data-Normalized'!M34-'Data-Normalized'!B34)</f>
        <v>0.29826164764788621</v>
      </c>
      <c r="N34">
        <f>ABS('Data-Normalized'!N34-'Data-Normalized'!B34)</f>
        <v>0.25769058944561818</v>
      </c>
      <c r="O34">
        <f>ABS('Data-Normalized'!O34-'Data-Normalized'!B34)</f>
        <v>0.29826164764788621</v>
      </c>
      <c r="P34">
        <f>ABS('Data-Normalized'!P34-'Data-Normalized'!B34)</f>
        <v>0.26749957563746973</v>
      </c>
      <c r="Q34">
        <f>ABS('Data-Normalized'!Q34-'Data-Normalized'!B34)</f>
        <v>2.4097053186692197E-2</v>
      </c>
      <c r="R34">
        <f>ABS('Data-Normalized'!R34-'Data-Normalized'!B34)</f>
        <v>0.30000000000000004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3.9958215219195736E-3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0.30800640382418776</v>
      </c>
      <c r="I35">
        <f>ABS('Data-Normalized'!I35-'Data-Normalized'!B35)</f>
        <v>0.30194224769984357</v>
      </c>
      <c r="J35">
        <f>ABS('Data-Normalized'!J35-'Data-Normalized'!B35)</f>
        <v>0.30850360664098042</v>
      </c>
      <c r="K35">
        <f>ABS('Data-Normalized'!K35-'Data-Normalized'!B35)</f>
        <v>0.3009374963026139</v>
      </c>
      <c r="L35">
        <f>ABS('Data-Normalized'!L35-'Data-Normalized'!B35)</f>
        <v>0.30193926527338366</v>
      </c>
      <c r="M35">
        <f>ABS('Data-Normalized'!M35-'Data-Normalized'!B35)</f>
        <v>0.30800640382418776</v>
      </c>
      <c r="N35">
        <f>ABS('Data-Normalized'!N35-'Data-Normalized'!B35)</f>
        <v>0.26708130445491629</v>
      </c>
      <c r="O35">
        <f>ABS('Data-Normalized'!O35-'Data-Normalized'!B35)</f>
        <v>0.30800640382418776</v>
      </c>
      <c r="P35">
        <f>ABS('Data-Normalized'!P35-'Data-Normalized'!B35)</f>
        <v>0.26929697301790234</v>
      </c>
      <c r="Q35">
        <f>ABS('Data-Normalized'!Q35-'Data-Normalized'!B35)</f>
        <v>2.2883021571927231E-2</v>
      </c>
      <c r="R35">
        <f>ABS('Data-Normalized'!R35-'Data-Normalized'!B35)</f>
        <v>0.31000000000000005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5.4147706796567885E-3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0.31794423964896301</v>
      </c>
      <c r="I36">
        <f>ABS('Data-Normalized'!I36-'Data-Normalized'!B36)</f>
        <v>0.31155220891683266</v>
      </c>
      <c r="J36">
        <f>ABS('Data-Normalized'!J36-'Data-Normalized'!B36)</f>
        <v>0.31837830706334602</v>
      </c>
      <c r="K36">
        <f>ABS('Data-Normalized'!K36-'Data-Normalized'!B36)</f>
        <v>0.31048693814261819</v>
      </c>
      <c r="L36">
        <f>ABS('Data-Normalized'!L36-'Data-Normalized'!B36)</f>
        <v>0.31155037336732916</v>
      </c>
      <c r="M36">
        <f>ABS('Data-Normalized'!M36-'Data-Normalized'!B36)</f>
        <v>0.31794423964896301</v>
      </c>
      <c r="N36">
        <f>ABS('Data-Normalized'!N36-'Data-Normalized'!B36)</f>
        <v>0.27709947325671325</v>
      </c>
      <c r="O36">
        <f>ABS('Data-Normalized'!O36-'Data-Normalized'!B36)</f>
        <v>0.31794423964896301</v>
      </c>
      <c r="P36">
        <f>ABS('Data-Normalized'!P36-'Data-Normalized'!B36)</f>
        <v>0.28454941407747081</v>
      </c>
      <c r="Q36">
        <f>ABS('Data-Normalized'!Q36-'Data-Normalized'!B36)</f>
        <v>2.7214071622278402E-2</v>
      </c>
      <c r="R36">
        <f>ABS('Data-Normalized'!R36-'Data-Normalized'!B36)</f>
        <v>0.31924390916391554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1.3266370265182736E-2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0.32783437737234022</v>
      </c>
      <c r="I37">
        <f>ABS('Data-Normalized'!I37-'Data-Normalized'!B37)</f>
        <v>0.32123173370356695</v>
      </c>
      <c r="J37">
        <f>ABS('Data-Normalized'!J37-'Data-Normalized'!B37)</f>
        <v>0.3283809074149634</v>
      </c>
      <c r="K37">
        <f>ABS('Data-Normalized'!K37-'Data-Normalized'!B37)</f>
        <v>0.31997985939009921</v>
      </c>
      <c r="L37">
        <f>ABS('Data-Normalized'!L37-'Data-Normalized'!B37)</f>
        <v>0.32122778941985808</v>
      </c>
      <c r="M37">
        <f>ABS('Data-Normalized'!M37-'Data-Normalized'!B37)</f>
        <v>0.32783437737234022</v>
      </c>
      <c r="N37">
        <f>ABS('Data-Normalized'!N37-'Data-Normalized'!B37)</f>
        <v>0.28744111945876882</v>
      </c>
      <c r="O37">
        <f>ABS('Data-Normalized'!O37-'Data-Normalized'!B37)</f>
        <v>0.32783437737234022</v>
      </c>
      <c r="P37">
        <f>ABS('Data-Normalized'!P37-'Data-Normalized'!B37)</f>
        <v>0.28938435288999464</v>
      </c>
      <c r="Q37">
        <f>ABS('Data-Normalized'!Q37-'Data-Normalized'!B37)</f>
        <v>2.858251545112489E-2</v>
      </c>
      <c r="R37">
        <f>ABS('Data-Normalized'!R37-'Data-Normalized'!B37)</f>
        <v>0.32924390916391555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2.1446179938994558E-2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0.3376961885425831</v>
      </c>
      <c r="I38">
        <f>ABS('Data-Normalized'!I38-'Data-Normalized'!B38)</f>
        <v>0.33113774297624432</v>
      </c>
      <c r="J38">
        <f>ABS('Data-Normalized'!J38-'Data-Normalized'!B38)</f>
        <v>0.33831081470355284</v>
      </c>
      <c r="K38">
        <f>ABS('Data-Normalized'!K38-'Data-Normalized'!B38)</f>
        <v>0.32976475281557505</v>
      </c>
      <c r="L38">
        <f>ABS('Data-Normalized'!L38-'Data-Normalized'!B38)</f>
        <v>0.33113212470706421</v>
      </c>
      <c r="M38">
        <f>ABS('Data-Normalized'!M38-'Data-Normalized'!B38)</f>
        <v>0.3376961885425831</v>
      </c>
      <c r="N38">
        <f>ABS('Data-Normalized'!N38-'Data-Normalized'!B38)</f>
        <v>0.29635089321695562</v>
      </c>
      <c r="O38">
        <f>ABS('Data-Normalized'!O38-'Data-Normalized'!B38)</f>
        <v>0.3376961885425831</v>
      </c>
      <c r="P38">
        <f>ABS('Data-Normalized'!P38-'Data-Normalized'!B38)</f>
        <v>0.29540595498968891</v>
      </c>
      <c r="Q38">
        <f>ABS('Data-Normalized'!Q38-'Data-Normalized'!B38)</f>
        <v>3.5629420546668178E-2</v>
      </c>
      <c r="R38">
        <f>ABS('Data-Normalized'!R38-'Data-Normalized'!B38)</f>
        <v>0.33999999999999997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2.4087333243714482E-2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0.34762990719994735</v>
      </c>
      <c r="I39">
        <f>ABS('Data-Normalized'!I39-'Data-Normalized'!B39)</f>
        <v>0.3406910396070546</v>
      </c>
      <c r="J39">
        <f>ABS('Data-Normalized'!J39-'Data-Normalized'!B39)</f>
        <v>0.34819792518723003</v>
      </c>
      <c r="K39">
        <f>ABS('Data-Normalized'!K39-'Data-Normalized'!B39)</f>
        <v>0.33920490215766463</v>
      </c>
      <c r="L39">
        <f>ABS('Data-Normalized'!L39-'Data-Normalized'!B39)</f>
        <v>0.34068690840784788</v>
      </c>
      <c r="M39">
        <f>ABS('Data-Normalized'!M39-'Data-Normalized'!B39)</f>
        <v>0.34762990719994735</v>
      </c>
      <c r="N39">
        <f>ABS('Data-Normalized'!N39-'Data-Normalized'!B39)</f>
        <v>0.3023400581138137</v>
      </c>
      <c r="O39">
        <f>ABS('Data-Normalized'!O39-'Data-Normalized'!B39)</f>
        <v>0.34762990719994735</v>
      </c>
      <c r="P39">
        <f>ABS('Data-Normalized'!P39-'Data-Normalized'!B39)</f>
        <v>0.30663326689400117</v>
      </c>
      <c r="Q39">
        <f>ABS('Data-Normalized'!Q39-'Data-Normalized'!B39)</f>
        <v>3.5971965724303723E-2</v>
      </c>
      <c r="R39">
        <f>ABS('Data-Normalized'!R39-'Data-Normalized'!B39)</f>
        <v>0.34017081913089864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2.356225974230397E-2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0.3573451840433528</v>
      </c>
      <c r="I40">
        <f>ABS('Data-Normalized'!I40-'Data-Normalized'!B40)</f>
        <v>0.35036502766056299</v>
      </c>
      <c r="J40">
        <f>ABS('Data-Normalized'!J40-'Data-Normalized'!B40)</f>
        <v>0.35816166040329678</v>
      </c>
      <c r="K40">
        <f>ABS('Data-Normalized'!K40-'Data-Normalized'!B40)</f>
        <v>0.3485759785609942</v>
      </c>
      <c r="L40">
        <f>ABS('Data-Normalized'!L40-'Data-Normalized'!B40)</f>
        <v>0.3503587987971617</v>
      </c>
      <c r="M40">
        <f>ABS('Data-Normalized'!M40-'Data-Normalized'!B40)</f>
        <v>0.3573451840433528</v>
      </c>
      <c r="N40">
        <f>ABS('Data-Normalized'!N40-'Data-Normalized'!B40)</f>
        <v>0.31202741985997928</v>
      </c>
      <c r="O40">
        <f>ABS('Data-Normalized'!O40-'Data-Normalized'!B40)</f>
        <v>0.3573451840433528</v>
      </c>
      <c r="P40">
        <f>ABS('Data-Normalized'!P40-'Data-Normalized'!B40)</f>
        <v>0.31525636670247437</v>
      </c>
      <c r="Q40">
        <f>ABS('Data-Normalized'!Q40-'Data-Normalized'!B40)</f>
        <v>3.967728548495808E-2</v>
      </c>
      <c r="R40">
        <f>ABS('Data-Normalized'!R40-'Data-Normalized'!B40)</f>
        <v>0.32219545819576001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7.8421464100608684E-4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0.36705268276701131</v>
      </c>
      <c r="I41">
        <f>ABS('Data-Normalized'!I41-'Data-Normalized'!B41)</f>
        <v>0.36003063705859795</v>
      </c>
      <c r="J41">
        <f>ABS('Data-Normalized'!J41-'Data-Normalized'!B41)</f>
        <v>0.36820861465660326</v>
      </c>
      <c r="K41">
        <f>ABS('Data-Normalized'!K41-'Data-Normalized'!B41)</f>
        <v>0.35790696052823712</v>
      </c>
      <c r="L41">
        <f>ABS('Data-Normalized'!L41-'Data-Normalized'!B41)</f>
        <v>0.36002591762947289</v>
      </c>
      <c r="M41">
        <f>ABS('Data-Normalized'!M41-'Data-Normalized'!B41)</f>
        <v>0.36705268276701131</v>
      </c>
      <c r="N41">
        <f>ABS('Data-Normalized'!N41-'Data-Normalized'!B41)</f>
        <v>0.32221605844379642</v>
      </c>
      <c r="O41">
        <f>ABS('Data-Normalized'!O41-'Data-Normalized'!B41)</f>
        <v>0.36705268276701131</v>
      </c>
      <c r="P41">
        <f>ABS('Data-Normalized'!P41-'Data-Normalized'!B41)</f>
        <v>0.32666309428207141</v>
      </c>
      <c r="Q41">
        <f>ABS('Data-Normalized'!Q41-'Data-Normalized'!B41)</f>
        <v>3.987418793445352E-2</v>
      </c>
      <c r="R41">
        <f>ABS('Data-Normalized'!R41-'Data-Normalized'!B41)</f>
        <v>0.33219545819576002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1.4930564139605362E-2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0.377076875784222</v>
      </c>
      <c r="I42">
        <f>ABS('Data-Normalized'!I42-'Data-Normalized'!B42)</f>
        <v>0.36951715854690359</v>
      </c>
      <c r="J42">
        <f>ABS('Data-Normalized'!J42-'Data-Normalized'!B42)</f>
        <v>0.37804727607406829</v>
      </c>
      <c r="K42">
        <f>ABS('Data-Normalized'!K42-'Data-Normalized'!B42)</f>
        <v>0.36735033804549477</v>
      </c>
      <c r="L42">
        <f>ABS('Data-Normalized'!L42-'Data-Normalized'!B42)</f>
        <v>0.36951089645437019</v>
      </c>
      <c r="M42">
        <f>ABS('Data-Normalized'!M42-'Data-Normalized'!B42)</f>
        <v>0.377076875784222</v>
      </c>
      <c r="N42">
        <f>ABS('Data-Normalized'!N42-'Data-Normalized'!B42)</f>
        <v>0.33122988325444036</v>
      </c>
      <c r="O42">
        <f>ABS('Data-Normalized'!O42-'Data-Normalized'!B42)</f>
        <v>0.377076875784222</v>
      </c>
      <c r="P42">
        <f>ABS('Data-Normalized'!P42-'Data-Normalized'!B42)</f>
        <v>0.33485483839057351</v>
      </c>
      <c r="Q42">
        <f>ABS('Data-Normalized'!Q42-'Data-Normalized'!B42)</f>
        <v>4.0567786991176913E-2</v>
      </c>
      <c r="R42">
        <f>ABS('Data-Normalized'!R42-'Data-Normalized'!B42)</f>
        <v>0.34219545819576003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8.3840621417008432E-3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0.38716401341332929</v>
      </c>
      <c r="I43">
        <f>ABS('Data-Normalized'!I43-'Data-Normalized'!B43)</f>
        <v>0.37916239303414234</v>
      </c>
      <c r="J43">
        <f>ABS('Data-Normalized'!J43-'Data-Normalized'!B43)</f>
        <v>0.38793937705291537</v>
      </c>
      <c r="K43">
        <f>ABS('Data-Normalized'!K43-'Data-Normalized'!B43)</f>
        <v>0.37695020948704738</v>
      </c>
      <c r="L43">
        <f>ABS('Data-Normalized'!L43-'Data-Normalized'!B43)</f>
        <v>0.37915684692470153</v>
      </c>
      <c r="M43">
        <f>ABS('Data-Normalized'!M43-'Data-Normalized'!B43)</f>
        <v>0.38716401341332929</v>
      </c>
      <c r="N43">
        <f>ABS('Data-Normalized'!N43-'Data-Normalized'!B43)</f>
        <v>0.33877734108635171</v>
      </c>
      <c r="O43">
        <f>ABS('Data-Normalized'!O43-'Data-Normalized'!B43)</f>
        <v>0.38716401341332929</v>
      </c>
      <c r="P43">
        <f>ABS('Data-Normalized'!P43-'Data-Normalized'!B43)</f>
        <v>0.3440257069532362</v>
      </c>
      <c r="Q43">
        <f>ABS('Data-Normalized'!Q43-'Data-Normalized'!B43)</f>
        <v>4.509996498906732E-2</v>
      </c>
      <c r="R43">
        <f>ABS('Data-Normalized'!R43-'Data-Normalized'!B43)</f>
        <v>0.35219545819576004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2.4428215508565554E-2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0.39676259947289805</v>
      </c>
      <c r="I44">
        <f>ABS('Data-Normalized'!I44-'Data-Normalized'!B44)</f>
        <v>0.38873322934037724</v>
      </c>
      <c r="J44">
        <f>ABS('Data-Normalized'!J44-'Data-Normalized'!B44)</f>
        <v>0.39787722553506688</v>
      </c>
      <c r="K44">
        <f>ABS('Data-Normalized'!K44-'Data-Normalized'!B44)</f>
        <v>0.38611565863952535</v>
      </c>
      <c r="L44">
        <f>ABS('Data-Normalized'!L44-'Data-Normalized'!B44)</f>
        <v>0.38872659262660558</v>
      </c>
      <c r="M44">
        <f>ABS('Data-Normalized'!M44-'Data-Normalized'!B44)</f>
        <v>0.39676259947289805</v>
      </c>
      <c r="N44">
        <f>ABS('Data-Normalized'!N44-'Data-Normalized'!B44)</f>
        <v>0.34649759364378141</v>
      </c>
      <c r="O44">
        <f>ABS('Data-Normalized'!O44-'Data-Normalized'!B44)</f>
        <v>0.39676259947289805</v>
      </c>
      <c r="P44">
        <f>ABS('Data-Normalized'!P44-'Data-Normalized'!B44)</f>
        <v>0.35026812270316565</v>
      </c>
      <c r="Q44">
        <f>ABS('Data-Normalized'!Q44-'Data-Normalized'!B44)</f>
        <v>4.6668358549944333E-2</v>
      </c>
      <c r="R44">
        <f>ABS('Data-Normalized'!R44-'Data-Normalized'!B44)</f>
        <v>0.36219545819576004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8.8309811363485036E-3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0.40659546136886171</v>
      </c>
      <c r="I45">
        <f>ABS('Data-Normalized'!I45-'Data-Normalized'!B45)</f>
        <v>0.39819320393145241</v>
      </c>
      <c r="J45">
        <f>ABS('Data-Normalized'!J45-'Data-Normalized'!B45)</f>
        <v>0.40781061293495247</v>
      </c>
      <c r="K45">
        <f>ABS('Data-Normalized'!K45-'Data-Normalized'!B45)</f>
        <v>0.39536521551868031</v>
      </c>
      <c r="L45">
        <f>ABS('Data-Normalized'!L45-'Data-Normalized'!B45)</f>
        <v>0.39818465052709429</v>
      </c>
      <c r="M45">
        <f>ABS('Data-Normalized'!M45-'Data-Normalized'!B45)</f>
        <v>0.40659546136886171</v>
      </c>
      <c r="N45">
        <f>ABS('Data-Normalized'!N45-'Data-Normalized'!B45)</f>
        <v>0.3535250314863857</v>
      </c>
      <c r="O45">
        <f>ABS('Data-Normalized'!O45-'Data-Normalized'!B45)</f>
        <v>0.40659546136886171</v>
      </c>
      <c r="P45">
        <f>ABS('Data-Normalized'!P45-'Data-Normalized'!B45)</f>
        <v>0.35864683485220328</v>
      </c>
      <c r="Q45">
        <f>ABS('Data-Normalized'!Q45-'Data-Normalized'!B45)</f>
        <v>4.9595516991823518E-2</v>
      </c>
      <c r="R45">
        <f>ABS('Data-Normalized'!R45-'Data-Normalized'!B45)</f>
        <v>0.37219545819576005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1.6229300201220487E-2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0.41653619717366719</v>
      </c>
      <c r="I46">
        <f>ABS('Data-Normalized'!I46-'Data-Normalized'!B46)</f>
        <v>0.40780230254145355</v>
      </c>
      <c r="J46">
        <f>ABS('Data-Normalized'!J46-'Data-Normalized'!B46)</f>
        <v>0.41771077188961991</v>
      </c>
      <c r="K46">
        <f>ABS('Data-Normalized'!K46-'Data-Normalized'!B46)</f>
        <v>0.40485986846942912</v>
      </c>
      <c r="L46">
        <f>ABS('Data-Normalized'!L46-'Data-Normalized'!B46)</f>
        <v>0.40779431714367864</v>
      </c>
      <c r="M46">
        <f>ABS('Data-Normalized'!M46-'Data-Normalized'!B46)</f>
        <v>0.41653619717366719</v>
      </c>
      <c r="N46">
        <f>ABS('Data-Normalized'!N46-'Data-Normalized'!B46)</f>
        <v>0.36444258768745441</v>
      </c>
      <c r="O46">
        <f>ABS('Data-Normalized'!O46-'Data-Normalized'!B46)</f>
        <v>0.41653619717366719</v>
      </c>
      <c r="P46">
        <f>ABS('Data-Normalized'!P46-'Data-Normalized'!B46)</f>
        <v>0.37187882762738844</v>
      </c>
      <c r="Q46">
        <f>ABS('Data-Normalized'!Q46-'Data-Normalized'!B46)</f>
        <v>5.2484735725413456E-2</v>
      </c>
      <c r="R46">
        <f>ABS('Data-Normalized'!R46-'Data-Normalized'!B46)</f>
        <v>0.38219545819576006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1.6019747561480502E-2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0.42645183924438657</v>
      </c>
      <c r="I47">
        <f>ABS('Data-Normalized'!I47-'Data-Normalized'!B47)</f>
        <v>0.41735482349466213</v>
      </c>
      <c r="J47">
        <f>ABS('Data-Normalized'!J47-'Data-Normalized'!B47)</f>
        <v>0.4275989956974926</v>
      </c>
      <c r="K47">
        <f>ABS('Data-Normalized'!K47-'Data-Normalized'!B47)</f>
        <v>0.41427142468789524</v>
      </c>
      <c r="L47">
        <f>ABS('Data-Normalized'!L47-'Data-Normalized'!B47)</f>
        <v>0.41734551049807278</v>
      </c>
      <c r="M47">
        <f>ABS('Data-Normalized'!M47-'Data-Normalized'!B47)</f>
        <v>0.42645183924438657</v>
      </c>
      <c r="N47">
        <f>ABS('Data-Normalized'!N47-'Data-Normalized'!B47)</f>
        <v>0.37496599582759915</v>
      </c>
      <c r="O47">
        <f>ABS('Data-Normalized'!O47-'Data-Normalized'!B47)</f>
        <v>0.42645183924438657</v>
      </c>
      <c r="P47">
        <f>ABS('Data-Normalized'!P47-'Data-Normalized'!B47)</f>
        <v>0.37713842317849222</v>
      </c>
      <c r="Q47">
        <f>ABS('Data-Normalized'!Q47-'Data-Normalized'!B47)</f>
        <v>5.6718818329286935E-2</v>
      </c>
      <c r="R47">
        <f>ABS('Data-Normalized'!R47-'Data-Normalized'!B47)</f>
        <v>0.39219545819576007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2.0068703875811278E-2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0.43603840521981263</v>
      </c>
      <c r="I48">
        <f>ABS('Data-Normalized'!I48-'Data-Normalized'!B48)</f>
        <v>0.4269752897936534</v>
      </c>
      <c r="J48">
        <f>ABS('Data-Normalized'!J48-'Data-Normalized'!B48)</f>
        <v>0.43761226216203142</v>
      </c>
      <c r="K48">
        <f>ABS('Data-Normalized'!K48-'Data-Normalized'!B48)</f>
        <v>0.42349755852861826</v>
      </c>
      <c r="L48">
        <f>ABS('Data-Normalized'!L48-'Data-Normalized'!B48)</f>
        <v>0.42696568121357092</v>
      </c>
      <c r="M48">
        <f>ABS('Data-Normalized'!M48-'Data-Normalized'!B48)</f>
        <v>0.43603840521981263</v>
      </c>
      <c r="N48">
        <f>ABS('Data-Normalized'!N48-'Data-Normalized'!B48)</f>
        <v>0.38176437163527743</v>
      </c>
      <c r="O48">
        <f>ABS('Data-Normalized'!O48-'Data-Normalized'!B48)</f>
        <v>0.43603840521981263</v>
      </c>
      <c r="P48">
        <f>ABS('Data-Normalized'!P48-'Data-Normalized'!B48)</f>
        <v>0.3887258222085771</v>
      </c>
      <c r="Q48">
        <f>ABS('Data-Normalized'!Q48-'Data-Normalized'!B48)</f>
        <v>6.1438146187376974E-2</v>
      </c>
      <c r="R48">
        <f>ABS('Data-Normalized'!R48-'Data-Normalized'!B48)</f>
        <v>0.40219545819575997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1.6828050560754648E-2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0.44586418224994628</v>
      </c>
      <c r="I49">
        <f>ABS('Data-Normalized'!I49-'Data-Normalized'!B49)</f>
        <v>0.43667882046478512</v>
      </c>
      <c r="J49">
        <f>ABS('Data-Normalized'!J49-'Data-Normalized'!B49)</f>
        <v>0.44757883907971596</v>
      </c>
      <c r="K49">
        <f>ABS('Data-Normalized'!K49-'Data-Normalized'!B49)</f>
        <v>0.43299129057358221</v>
      </c>
      <c r="L49">
        <f>ABS('Data-Normalized'!L49-'Data-Normalized'!B49)</f>
        <v>0.43666537343012612</v>
      </c>
      <c r="M49">
        <f>ABS('Data-Normalized'!M49-'Data-Normalized'!B49)</f>
        <v>0.44586418224994628</v>
      </c>
      <c r="N49">
        <f>ABS('Data-Normalized'!N49-'Data-Normalized'!B49)</f>
        <v>0.39239074049610423</v>
      </c>
      <c r="O49">
        <f>ABS('Data-Normalized'!O49-'Data-Normalized'!B49)</f>
        <v>0.44586418224994628</v>
      </c>
      <c r="P49">
        <f>ABS('Data-Normalized'!P49-'Data-Normalized'!B49)</f>
        <v>0.39915576391464636</v>
      </c>
      <c r="Q49">
        <f>ABS('Data-Normalized'!Q49-'Data-Normalized'!B49)</f>
        <v>6.6027225338691653E-2</v>
      </c>
      <c r="R49">
        <f>ABS('Data-Normalized'!R49-'Data-Normalized'!B49)</f>
        <v>0.41219545819575998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2.4391811095099691E-2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0.45570748284950369</v>
      </c>
      <c r="I50">
        <f>ABS('Data-Normalized'!I50-'Data-Normalized'!B50)</f>
        <v>0.44619077882892566</v>
      </c>
      <c r="J50">
        <f>ABS('Data-Normalized'!J50-'Data-Normalized'!B50)</f>
        <v>0.45746401097790612</v>
      </c>
      <c r="K50">
        <f>ABS('Data-Normalized'!K50-'Data-Normalized'!B50)</f>
        <v>0.44230212772679012</v>
      </c>
      <c r="L50">
        <f>ABS('Data-Normalized'!L50-'Data-Normalized'!B50)</f>
        <v>0.44617850110459301</v>
      </c>
      <c r="M50">
        <f>ABS('Data-Normalized'!M50-'Data-Normalized'!B50)</f>
        <v>0.45570748284950369</v>
      </c>
      <c r="N50">
        <f>ABS('Data-Normalized'!N50-'Data-Normalized'!B50)</f>
        <v>0.4009179260929836</v>
      </c>
      <c r="O50">
        <f>ABS('Data-Normalized'!O50-'Data-Normalized'!B50)</f>
        <v>0.45570748284950369</v>
      </c>
      <c r="P50">
        <f>ABS('Data-Normalized'!P50-'Data-Normalized'!B50)</f>
        <v>0.40523763016570902</v>
      </c>
      <c r="Q50">
        <f>ABS('Data-Normalized'!Q50-'Data-Normalized'!B50)</f>
        <v>6.8771339806997567E-2</v>
      </c>
      <c r="R50">
        <f>ABS('Data-Normalized'!R50-'Data-Normalized'!B50)</f>
        <v>0.42219545819575999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2.2825988944225939E-2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0.46548252211745988</v>
      </c>
      <c r="I51">
        <f>ABS('Data-Normalized'!I51-'Data-Normalized'!B51)</f>
        <v>0.45574880308098076</v>
      </c>
      <c r="J51">
        <f>ABS('Data-Normalized'!J51-'Data-Normalized'!B51)</f>
        <v>0.46739241566810563</v>
      </c>
      <c r="K51">
        <f>ABS('Data-Normalized'!K51-'Data-Normalized'!B51)</f>
        <v>0.45163844494167682</v>
      </c>
      <c r="L51">
        <f>ABS('Data-Normalized'!L51-'Data-Normalized'!B51)</f>
        <v>0.45573349835757693</v>
      </c>
      <c r="M51">
        <f>ABS('Data-Normalized'!M51-'Data-Normalized'!B51)</f>
        <v>0.46548252211745988</v>
      </c>
      <c r="N51">
        <f>ABS('Data-Normalized'!N51-'Data-Normalized'!B51)</f>
        <v>0.41275895550317254</v>
      </c>
      <c r="O51">
        <f>ABS('Data-Normalized'!O51-'Data-Normalized'!B51)</f>
        <v>0.46548252211745988</v>
      </c>
      <c r="P51">
        <f>ABS('Data-Normalized'!P51-'Data-Normalized'!B51)</f>
        <v>0.41763485918805376</v>
      </c>
      <c r="Q51">
        <f>ABS('Data-Normalized'!Q51-'Data-Normalized'!B51)</f>
        <v>7.3766320832813426E-2</v>
      </c>
      <c r="R51">
        <f>ABS('Data-Normalized'!R51-'Data-Normalized'!B51)</f>
        <v>0.43219545819576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2.3741539954462265E-2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0.4753911286981678</v>
      </c>
      <c r="I52">
        <f>ABS('Data-Normalized'!I52-'Data-Normalized'!B52)</f>
        <v>0.46544284507524325</v>
      </c>
      <c r="J52">
        <f>ABS('Data-Normalized'!J52-'Data-Normalized'!B52)</f>
        <v>0.47727068962757424</v>
      </c>
      <c r="K52">
        <f>ABS('Data-Normalized'!K52-'Data-Normalized'!B52)</f>
        <v>0.46122061397149017</v>
      </c>
      <c r="L52">
        <f>ABS('Data-Normalized'!L52-'Data-Normalized'!B52)</f>
        <v>0.46542888616256872</v>
      </c>
      <c r="M52">
        <f>ABS('Data-Normalized'!M52-'Data-Normalized'!B52)</f>
        <v>0.4753911286981678</v>
      </c>
      <c r="N52">
        <f>ABS('Data-Normalized'!N52-'Data-Normalized'!B52)</f>
        <v>0.42200294979818453</v>
      </c>
      <c r="O52">
        <f>ABS('Data-Normalized'!O52-'Data-Normalized'!B52)</f>
        <v>0.4753911286981678</v>
      </c>
      <c r="P52">
        <f>ABS('Data-Normalized'!P52-'Data-Normalized'!B52)</f>
        <v>0.42836211596052942</v>
      </c>
      <c r="Q52">
        <f>ABS('Data-Normalized'!Q52-'Data-Normalized'!B52)</f>
        <v>7.8083548952916138E-2</v>
      </c>
      <c r="R52">
        <f>ABS('Data-Normalized'!R52-'Data-Normalized'!B52)</f>
        <v>0.44219545819576001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2.4910812967955054E-2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0.48524615664104231</v>
      </c>
      <c r="I53">
        <f>ABS('Data-Normalized'!I53-'Data-Normalized'!B53)</f>
        <v>0.47499844199135521</v>
      </c>
      <c r="J53">
        <f>ABS('Data-Normalized'!J53-'Data-Normalized'!B53)</f>
        <v>0.48733207038251825</v>
      </c>
      <c r="K53">
        <f>ABS('Data-Normalized'!K53-'Data-Normalized'!B53)</f>
        <v>0.47066813055985623</v>
      </c>
      <c r="L53">
        <f>ABS('Data-Normalized'!L53-'Data-Normalized'!B53)</f>
        <v>0.47498331616751865</v>
      </c>
      <c r="M53">
        <f>ABS('Data-Normalized'!M53-'Data-Normalized'!B53)</f>
        <v>0.48524615664104231</v>
      </c>
      <c r="N53">
        <f>ABS('Data-Normalized'!N53-'Data-Normalized'!B53)</f>
        <v>0.42773924717424094</v>
      </c>
      <c r="O53">
        <f>ABS('Data-Normalized'!O53-'Data-Normalized'!B53)</f>
        <v>0.48524615664104231</v>
      </c>
      <c r="P53">
        <f>ABS('Data-Normalized'!P53-'Data-Normalized'!B53)</f>
        <v>0.43411495574566905</v>
      </c>
      <c r="Q53">
        <f>ABS('Data-Normalized'!Q53-'Data-Normalized'!B53)</f>
        <v>8.1611244960733131E-2</v>
      </c>
      <c r="R53">
        <f>ABS('Data-Normalized'!R53-'Data-Normalized'!B53)</f>
        <v>0.45219545819576001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2.0838246704002694E-2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0.49479738788400496</v>
      </c>
      <c r="I54">
        <f>ABS('Data-Normalized'!I54-'Data-Normalized'!B54)</f>
        <v>0.48462281342585867</v>
      </c>
      <c r="J54">
        <f>ABS('Data-Normalized'!J54-'Data-Normalized'!B54)</f>
        <v>0.49713734764508744</v>
      </c>
      <c r="K54">
        <f>ABS('Data-Normalized'!K54-'Data-Normalized'!B54)</f>
        <v>0.47986411975090526</v>
      </c>
      <c r="L54">
        <f>ABS('Data-Normalized'!L54-'Data-Normalized'!B54)</f>
        <v>0.4846087255854612</v>
      </c>
      <c r="M54">
        <f>ABS('Data-Normalized'!M54-'Data-Normalized'!B54)</f>
        <v>0.49479738788400496</v>
      </c>
      <c r="N54">
        <f>ABS('Data-Normalized'!N54-'Data-Normalized'!B54)</f>
        <v>0.43742716841997797</v>
      </c>
      <c r="O54">
        <f>ABS('Data-Normalized'!O54-'Data-Normalized'!B54)</f>
        <v>0.49479738788400496</v>
      </c>
      <c r="P54">
        <f>ABS('Data-Normalized'!P54-'Data-Normalized'!B54)</f>
        <v>0.44195317053809913</v>
      </c>
      <c r="Q54">
        <f>ABS('Data-Normalized'!Q54-'Data-Normalized'!B54)</f>
        <v>8.5113590799511862E-2</v>
      </c>
      <c r="R54">
        <f>ABS('Data-Normalized'!R54-'Data-Normalized'!B54)</f>
        <v>0.46219545819576002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2.8917939981362828E-2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0.50481308595095808</v>
      </c>
      <c r="I55">
        <f>ABS('Data-Normalized'!I55-'Data-Normalized'!B55)</f>
        <v>0.49472636638568479</v>
      </c>
      <c r="J55">
        <f>ABS('Data-Normalized'!J55-'Data-Normalized'!B55)</f>
        <v>0.50702128165133975</v>
      </c>
      <c r="K55">
        <f>ABS('Data-Normalized'!K55-'Data-Normalized'!B55)</f>
        <v>0.48997051940347458</v>
      </c>
      <c r="L55">
        <f>ABS('Data-Normalized'!L55-'Data-Normalized'!B55)</f>
        <v>0.49470969573576218</v>
      </c>
      <c r="M55">
        <f>ABS('Data-Normalized'!M55-'Data-Normalized'!B55)</f>
        <v>0.50481308595095808</v>
      </c>
      <c r="N55">
        <f>ABS('Data-Normalized'!N55-'Data-Normalized'!B55)</f>
        <v>0.44869311956059565</v>
      </c>
      <c r="O55">
        <f>ABS('Data-Normalized'!O55-'Data-Normalized'!B55)</f>
        <v>0.50481308595095808</v>
      </c>
      <c r="P55">
        <f>ABS('Data-Normalized'!P55-'Data-Normalized'!B55)</f>
        <v>0.45899835191656391</v>
      </c>
      <c r="Q55">
        <f>ABS('Data-Normalized'!Q55-'Data-Normalized'!B55)</f>
        <v>9.3202985652718007E-2</v>
      </c>
      <c r="R55">
        <f>ABS('Data-Normalized'!R55-'Data-Normalized'!B55)</f>
        <v>0.47219545819576003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2.8932154971546331E-2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0.51447258893750758</v>
      </c>
      <c r="I56">
        <f>ABS('Data-Normalized'!I56-'Data-Normalized'!B56)</f>
        <v>0.50440839875087284</v>
      </c>
      <c r="J56">
        <f>ABS('Data-Normalized'!J56-'Data-Normalized'!B56)</f>
        <v>0.51694357473669028</v>
      </c>
      <c r="K56">
        <f>ABS('Data-Normalized'!K56-'Data-Normalized'!B56)</f>
        <v>0.49931541005101887</v>
      </c>
      <c r="L56">
        <f>ABS('Data-Normalized'!L56-'Data-Normalized'!B56)</f>
        <v>0.50439572061141691</v>
      </c>
      <c r="M56">
        <f>ABS('Data-Normalized'!M56-'Data-Normalized'!B56)</f>
        <v>0.51447258893750758</v>
      </c>
      <c r="N56">
        <f>ABS('Data-Normalized'!N56-'Data-Normalized'!B56)</f>
        <v>0.45739097225426339</v>
      </c>
      <c r="O56">
        <f>ABS('Data-Normalized'!O56-'Data-Normalized'!B56)</f>
        <v>0.51447258893750758</v>
      </c>
      <c r="P56">
        <f>ABS('Data-Normalized'!P56-'Data-Normalized'!B56)</f>
        <v>0.46227435910637016</v>
      </c>
      <c r="Q56">
        <f>ABS('Data-Normalized'!Q56-'Data-Normalized'!B56)</f>
        <v>9.5040944425612284E-2</v>
      </c>
      <c r="R56">
        <f>ABS('Data-Normalized'!R56-'Data-Normalized'!B56)</f>
        <v>0.48219545819576004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3.0151272969290321E-2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0.5245005281345041</v>
      </c>
      <c r="I57">
        <f>ABS('Data-Normalized'!I57-'Data-Normalized'!B57)</f>
        <v>0.51386329800315789</v>
      </c>
      <c r="J57">
        <f>ABS('Data-Normalized'!J57-'Data-Normalized'!B57)</f>
        <v>0.52682448018971173</v>
      </c>
      <c r="K57">
        <f>ABS('Data-Normalized'!K57-'Data-Normalized'!B57)</f>
        <v>0.50882168943729789</v>
      </c>
      <c r="L57">
        <f>ABS('Data-Normalized'!L57-'Data-Normalized'!B57)</f>
        <v>0.51384706496456833</v>
      </c>
      <c r="M57">
        <f>ABS('Data-Normalized'!M57-'Data-Normalized'!B57)</f>
        <v>0.5245005281345041</v>
      </c>
      <c r="N57">
        <f>ABS('Data-Normalized'!N57-'Data-Normalized'!B57)</f>
        <v>0.46884009997435927</v>
      </c>
      <c r="O57">
        <f>ABS('Data-Normalized'!O57-'Data-Normalized'!B57)</f>
        <v>0.5245005281345041</v>
      </c>
      <c r="P57">
        <f>ABS('Data-Normalized'!P57-'Data-Normalized'!B57)</f>
        <v>0.47406824857454044</v>
      </c>
      <c r="Q57">
        <f>ABS('Data-Normalized'!Q57-'Data-Normalized'!B57)</f>
        <v>9.6444255107997923E-2</v>
      </c>
      <c r="R57">
        <f>ABS('Data-Normalized'!R57-'Data-Normalized'!B57)</f>
        <v>0.49219545819576005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2.915433650051652E-2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0.53414298780170388</v>
      </c>
      <c r="I58">
        <f>ABS('Data-Normalized'!I58-'Data-Normalized'!B58)</f>
        <v>0.52384917532130615</v>
      </c>
      <c r="J58">
        <f>ABS('Data-Normalized'!J58-'Data-Normalized'!B58)</f>
        <v>0.53678889274287633</v>
      </c>
      <c r="K58">
        <f>ABS('Data-Normalized'!K58-'Data-Normalized'!B58)</f>
        <v>0.51850799589460173</v>
      </c>
      <c r="L58">
        <f>ABS('Data-Normalized'!L58-'Data-Normalized'!B58)</f>
        <v>0.52383357113483187</v>
      </c>
      <c r="M58">
        <f>ABS('Data-Normalized'!M58-'Data-Normalized'!B58)</f>
        <v>0.53414298780170388</v>
      </c>
      <c r="N58">
        <f>ABS('Data-Normalized'!N58-'Data-Normalized'!B58)</f>
        <v>0.47997764411949045</v>
      </c>
      <c r="O58">
        <f>ABS('Data-Normalized'!O58-'Data-Normalized'!B58)</f>
        <v>0.53414298780170388</v>
      </c>
      <c r="P58">
        <f>ABS('Data-Normalized'!P58-'Data-Normalized'!B58)</f>
        <v>0.48330886742551765</v>
      </c>
      <c r="Q58">
        <f>ABS('Data-Normalized'!Q58-'Data-Normalized'!B58)</f>
        <v>0.10485129936713561</v>
      </c>
      <c r="R58">
        <f>ABS('Data-Normalized'!R58-'Data-Normalized'!B58)</f>
        <v>0.50219545819575995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2.2623410441949765E-2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0.54404252319116031</v>
      </c>
      <c r="I59">
        <f>ABS('Data-Normalized'!I59-'Data-Normalized'!B59)</f>
        <v>0.5334349902295048</v>
      </c>
      <c r="J59">
        <f>ABS('Data-Normalized'!J59-'Data-Normalized'!B59)</f>
        <v>0.54656485765862106</v>
      </c>
      <c r="K59">
        <f>ABS('Data-Normalized'!K59-'Data-Normalized'!B59)</f>
        <v>0.52797688850799962</v>
      </c>
      <c r="L59">
        <f>ABS('Data-Normalized'!L59-'Data-Normalized'!B59)</f>
        <v>0.53341819208227714</v>
      </c>
      <c r="M59">
        <f>ABS('Data-Normalized'!M59-'Data-Normalized'!B59)</f>
        <v>0.54404252319116031</v>
      </c>
      <c r="N59">
        <f>ABS('Data-Normalized'!N59-'Data-Normalized'!B59)</f>
        <v>0.48963952636327673</v>
      </c>
      <c r="O59">
        <f>ABS('Data-Normalized'!O59-'Data-Normalized'!B59)</f>
        <v>0.54404252319116031</v>
      </c>
      <c r="P59">
        <f>ABS('Data-Normalized'!P59-'Data-Normalized'!B59)</f>
        <v>0.49590471541548581</v>
      </c>
      <c r="Q59">
        <f>ABS('Data-Normalized'!Q59-'Data-Normalized'!B59)</f>
        <v>0.10864472118840679</v>
      </c>
      <c r="R59">
        <f>ABS('Data-Normalized'!R59-'Data-Normalized'!B59)</f>
        <v>0.51219545819575996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2.7960195396998067E-2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0.55388860911678406</v>
      </c>
      <c r="I60">
        <f>ABS('Data-Normalized'!I60-'Data-Normalized'!B60)</f>
        <v>0.54329669226262323</v>
      </c>
      <c r="J60">
        <f>ABS('Data-Normalized'!J60-'Data-Normalized'!B60)</f>
        <v>0.55663509829422542</v>
      </c>
      <c r="K60">
        <f>ABS('Data-Normalized'!K60-'Data-Normalized'!B60)</f>
        <v>0.5377560763215492</v>
      </c>
      <c r="L60">
        <f>ABS('Data-Normalized'!L60-'Data-Normalized'!B60)</f>
        <v>0.54328209926832627</v>
      </c>
      <c r="M60">
        <f>ABS('Data-Normalized'!M60-'Data-Normalized'!B60)</f>
        <v>0.55388860911678406</v>
      </c>
      <c r="N60">
        <f>ABS('Data-Normalized'!N60-'Data-Normalized'!B60)</f>
        <v>0.49464793046396399</v>
      </c>
      <c r="O60">
        <f>ABS('Data-Normalized'!O60-'Data-Normalized'!B60)</f>
        <v>0.55388860911678406</v>
      </c>
      <c r="P60">
        <f>ABS('Data-Normalized'!P60-'Data-Normalized'!B60)</f>
        <v>0.50378173959939199</v>
      </c>
      <c r="Q60">
        <f>ABS('Data-Normalized'!Q60-'Data-Normalized'!B60)</f>
        <v>0.11618167068498525</v>
      </c>
      <c r="R60">
        <f>ABS('Data-Normalized'!R60-'Data-Normalized'!B60)</f>
        <v>0.52219545819575997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3.6007888283202005E-2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0.56352331580090298</v>
      </c>
      <c r="I61">
        <f>ABS('Data-Normalized'!I61-'Data-Normalized'!B61)</f>
        <v>0.55322357127491295</v>
      </c>
      <c r="J61">
        <f>ABS('Data-Normalized'!J61-'Data-Normalized'!B61)</f>
        <v>0.5667687594815527</v>
      </c>
      <c r="K61">
        <f>ABS('Data-Normalized'!K61-'Data-Normalized'!B61)</f>
        <v>0.54738113253433962</v>
      </c>
      <c r="L61">
        <f>ABS('Data-Normalized'!L61-'Data-Normalized'!B61)</f>
        <v>0.55320473998331199</v>
      </c>
      <c r="M61">
        <f>ABS('Data-Normalized'!M61-'Data-Normalized'!B61)</f>
        <v>0.56352331580090298</v>
      </c>
      <c r="N61">
        <f>ABS('Data-Normalized'!N61-'Data-Normalized'!B61)</f>
        <v>0.50421859733170304</v>
      </c>
      <c r="O61">
        <f>ABS('Data-Normalized'!O61-'Data-Normalized'!B61)</f>
        <v>0.56352331580090298</v>
      </c>
      <c r="P61">
        <f>ABS('Data-Normalized'!P61-'Data-Normalized'!B61)</f>
        <v>0.51403075461090952</v>
      </c>
      <c r="Q61">
        <f>ABS('Data-Normalized'!Q61-'Data-Normalized'!B61)</f>
        <v>0.12613271121459441</v>
      </c>
      <c r="R61">
        <f>ABS('Data-Normalized'!R61-'Data-Normalized'!B61)</f>
        <v>0.53219545819576108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3.2564091163498066E-2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0.57338669880269855</v>
      </c>
      <c r="I62">
        <f>ABS('Data-Normalized'!I62-'Data-Normalized'!B62)</f>
        <v>0.56270012931816238</v>
      </c>
      <c r="J62">
        <f>ABS('Data-Normalized'!J62-'Data-Normalized'!B62)</f>
        <v>0.57665654730232774</v>
      </c>
      <c r="K62">
        <f>ABS('Data-Normalized'!K62-'Data-Normalized'!B62)</f>
        <v>0.55674920097909997</v>
      </c>
      <c r="L62">
        <f>ABS('Data-Normalized'!L62-'Data-Normalized'!B62)</f>
        <v>0.56268058945159272</v>
      </c>
      <c r="M62">
        <f>ABS('Data-Normalized'!M62-'Data-Normalized'!B62)</f>
        <v>0.57338669880269855</v>
      </c>
      <c r="N62">
        <f>ABS('Data-Normalized'!N62-'Data-Normalized'!B62)</f>
        <v>0.50860809442306842</v>
      </c>
      <c r="O62">
        <f>ABS('Data-Normalized'!O62-'Data-Normalized'!B62)</f>
        <v>0.57338669880269855</v>
      </c>
      <c r="P62">
        <f>ABS('Data-Normalized'!P62-'Data-Normalized'!B62)</f>
        <v>0.51505219729875118</v>
      </c>
      <c r="Q62">
        <f>ABS('Data-Normalized'!Q62-'Data-Normalized'!B62)</f>
        <v>0.12941301240502484</v>
      </c>
      <c r="R62">
        <f>ABS('Data-Normalized'!R62-'Data-Normalized'!B62)</f>
        <v>0.54219545819576109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4.4195422233646531E-2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0.58297412601775123</v>
      </c>
      <c r="I63">
        <f>ABS('Data-Normalized'!I63-'Data-Normalized'!B63)</f>
        <v>0.5724702813336533</v>
      </c>
      <c r="J63">
        <f>ABS('Data-Normalized'!J63-'Data-Normalized'!B63)</f>
        <v>0.58659884908126103</v>
      </c>
      <c r="K63">
        <f>ABS('Data-Normalized'!K63-'Data-Normalized'!B63)</f>
        <v>0.56610547282095869</v>
      </c>
      <c r="L63">
        <f>ABS('Data-Normalized'!L63-'Data-Normalized'!B63)</f>
        <v>0.57244634270699923</v>
      </c>
      <c r="M63">
        <f>ABS('Data-Normalized'!M63-'Data-Normalized'!B63)</f>
        <v>0.58297412601775123</v>
      </c>
      <c r="N63">
        <f>ABS('Data-Normalized'!N63-'Data-Normalized'!B63)</f>
        <v>0.5080362266773073</v>
      </c>
      <c r="O63">
        <f>ABS('Data-Normalized'!O63-'Data-Normalized'!B63)</f>
        <v>0.58297412601775123</v>
      </c>
      <c r="P63">
        <f>ABS('Data-Normalized'!P63-'Data-Normalized'!B63)</f>
        <v>0.52199320974085683</v>
      </c>
      <c r="Q63">
        <f>ABS('Data-Normalized'!Q63-'Data-Normalized'!B63)</f>
        <v>0.1376011380679843</v>
      </c>
      <c r="R63">
        <f>ABS('Data-Normalized'!R63-'Data-Normalized'!B63)</f>
        <v>0.5521954581957611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4.2917583319176555E-2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0.59281210320446576</v>
      </c>
      <c r="I64">
        <f>ABS('Data-Normalized'!I64-'Data-Normalized'!B64)</f>
        <v>0.58210094511835664</v>
      </c>
      <c r="J64">
        <f>ABS('Data-Normalized'!J64-'Data-Normalized'!B64)</f>
        <v>0.59659944077803628</v>
      </c>
      <c r="K64">
        <f>ABS('Data-Normalized'!K64-'Data-Normalized'!B64)</f>
        <v>0.57563863364728474</v>
      </c>
      <c r="L64">
        <f>ABS('Data-Normalized'!L64-'Data-Normalized'!B64)</f>
        <v>0.58207596310741716</v>
      </c>
      <c r="M64">
        <f>ABS('Data-Normalized'!M64-'Data-Normalized'!B64)</f>
        <v>0.59281210320446576</v>
      </c>
      <c r="N64">
        <f>ABS('Data-Normalized'!N64-'Data-Normalized'!B64)</f>
        <v>0.51786686074625488</v>
      </c>
      <c r="O64">
        <f>ABS('Data-Normalized'!O64-'Data-Normalized'!B64)</f>
        <v>0.59281210320446576</v>
      </c>
      <c r="P64">
        <f>ABS('Data-Normalized'!P64-'Data-Normalized'!B64)</f>
        <v>0.53161792242883266</v>
      </c>
      <c r="Q64">
        <f>ABS('Data-Normalized'!Q64-'Data-Normalized'!B64)</f>
        <v>0.14387568594570599</v>
      </c>
      <c r="R64">
        <f>ABS('Data-Normalized'!R64-'Data-Normalized'!B64)</f>
        <v>0.562195458195761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4.3911921776121743E-2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0.60202054527432547</v>
      </c>
      <c r="I65">
        <f>ABS('Data-Normalized'!I65-'Data-Normalized'!B65)</f>
        <v>0.59148997864325625</v>
      </c>
      <c r="J65">
        <f>ABS('Data-Normalized'!J65-'Data-Normalized'!B65)</f>
        <v>0.60653122436824169</v>
      </c>
      <c r="K65">
        <f>ABS('Data-Normalized'!K65-'Data-Normalized'!B65)</f>
        <v>0.58433972106284482</v>
      </c>
      <c r="L65">
        <f>ABS('Data-Normalized'!L65-'Data-Normalized'!B65)</f>
        <v>0.59146075925575681</v>
      </c>
      <c r="M65">
        <f>ABS('Data-Normalized'!M65-'Data-Normalized'!B65)</f>
        <v>0.60202054527432547</v>
      </c>
      <c r="N65">
        <f>ABS('Data-Normalized'!N65-'Data-Normalized'!B65)</f>
        <v>0.51966506719319339</v>
      </c>
      <c r="O65">
        <f>ABS('Data-Normalized'!O65-'Data-Normalized'!B65)</f>
        <v>0.60202054527432547</v>
      </c>
      <c r="P65">
        <f>ABS('Data-Normalized'!P65-'Data-Normalized'!B65)</f>
        <v>0.5367456601460745</v>
      </c>
      <c r="Q65">
        <f>ABS('Data-Normalized'!Q65-'Data-Normalized'!B65)</f>
        <v>0.14999345301067157</v>
      </c>
      <c r="R65">
        <f>ABS('Data-Normalized'!R65-'Data-Normalized'!B65)</f>
        <v>0.57219545819576101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5.0540189307693717E-2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0.61186912306047458</v>
      </c>
      <c r="I66">
        <f>ABS('Data-Normalized'!I66-'Data-Normalized'!B66)</f>
        <v>0.60101395332334717</v>
      </c>
      <c r="J66">
        <f>ABS('Data-Normalized'!J66-'Data-Normalized'!B66)</f>
        <v>0.61643980721647196</v>
      </c>
      <c r="K66">
        <f>ABS('Data-Normalized'!K66-'Data-Normalized'!B66)</f>
        <v>0.59379169203245041</v>
      </c>
      <c r="L66">
        <f>ABS('Data-Normalized'!L66-'Data-Normalized'!B66)</f>
        <v>0.60098007994406888</v>
      </c>
      <c r="M66">
        <f>ABS('Data-Normalized'!M66-'Data-Normalized'!B66)</f>
        <v>0.61186912306047458</v>
      </c>
      <c r="N66">
        <f>ABS('Data-Normalized'!N66-'Data-Normalized'!B66)</f>
        <v>0.5277501466945409</v>
      </c>
      <c r="O66">
        <f>ABS('Data-Normalized'!O66-'Data-Normalized'!B66)</f>
        <v>0.61186912306047458</v>
      </c>
      <c r="P66">
        <f>ABS('Data-Normalized'!P66-'Data-Normalized'!B66)</f>
        <v>0.54519046290513218</v>
      </c>
      <c r="Q66">
        <f>ABS('Data-Normalized'!Q66-'Data-Normalized'!B66)</f>
        <v>0.15674142185898365</v>
      </c>
      <c r="R66">
        <f>ABS('Data-Normalized'!R66-'Data-Normalized'!B66)</f>
        <v>0.58219545819576102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7.6334052481184134E-2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0.62149761180530427</v>
      </c>
      <c r="I67">
        <f>ABS('Data-Normalized'!I67-'Data-Normalized'!B67)</f>
        <v>0.61071476912287292</v>
      </c>
      <c r="J67">
        <f>ABS('Data-Normalized'!J67-'Data-Normalized'!B67)</f>
        <v>0.62650055734722143</v>
      </c>
      <c r="K67">
        <f>ABS('Data-Normalized'!K67-'Data-Normalized'!B67)</f>
        <v>0.6031656412614339</v>
      </c>
      <c r="L67">
        <f>ABS('Data-Normalized'!L67-'Data-Normalized'!B67)</f>
        <v>0.61067514074725238</v>
      </c>
      <c r="M67">
        <f>ABS('Data-Normalized'!M67-'Data-Normalized'!B67)</f>
        <v>0.62149761180530427</v>
      </c>
      <c r="N67">
        <f>ABS('Data-Normalized'!N67-'Data-Normalized'!B67)</f>
        <v>0.54132305218619248</v>
      </c>
      <c r="O67">
        <f>ABS('Data-Normalized'!O67-'Data-Normalized'!B67)</f>
        <v>0.62149761180530427</v>
      </c>
      <c r="P67">
        <f>ABS('Data-Normalized'!P67-'Data-Normalized'!B67)</f>
        <v>0.555496419782604</v>
      </c>
      <c r="Q67">
        <f>ABS('Data-Normalized'!Q67-'Data-Normalized'!B67)</f>
        <v>0.16671739377704187</v>
      </c>
      <c r="R67">
        <f>ABS('Data-Normalized'!R67-'Data-Normalized'!B67)</f>
        <v>0.59219545819576103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6.6241362674465287E-2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0.63103636962927556</v>
      </c>
      <c r="I68">
        <f>ABS('Data-Normalized'!I68-'Data-Normalized'!B68)</f>
        <v>0.61982475931743874</v>
      </c>
      <c r="J68">
        <f>ABS('Data-Normalized'!J68-'Data-Normalized'!B68)</f>
        <v>0.63630373252914174</v>
      </c>
      <c r="K68">
        <f>ABS('Data-Normalized'!K68-'Data-Normalized'!B68)</f>
        <v>0.61196711741735044</v>
      </c>
      <c r="L68">
        <f>ABS('Data-Normalized'!L68-'Data-Normalized'!B68)</f>
        <v>0.61978440116752864</v>
      </c>
      <c r="M68">
        <f>ABS('Data-Normalized'!M68-'Data-Normalized'!B68)</f>
        <v>0.63103636962927556</v>
      </c>
      <c r="N68">
        <f>ABS('Data-Normalized'!N68-'Data-Normalized'!B68)</f>
        <v>0.54818051456091865</v>
      </c>
      <c r="O68">
        <f>ABS('Data-Normalized'!O68-'Data-Normalized'!B68)</f>
        <v>0.63103636962927556</v>
      </c>
      <c r="P68">
        <f>ABS('Data-Normalized'!P68-'Data-Normalized'!B68)</f>
        <v>0.56028530971037749</v>
      </c>
      <c r="Q68">
        <f>ABS('Data-Normalized'!Q68-'Data-Normalized'!B68)</f>
        <v>0.16969143718076751</v>
      </c>
      <c r="R68">
        <f>ABS('Data-Normalized'!R68-'Data-Normalized'!B68)</f>
        <v>0.60219545819576104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9.5115302302290206E-2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0.64110173380327296</v>
      </c>
      <c r="I69">
        <f>ABS('Data-Normalized'!I69-'Data-Normalized'!B69)</f>
        <v>0.63003871928486488</v>
      </c>
      <c r="J69">
        <f>ABS('Data-Normalized'!J69-'Data-Normalized'!B69)</f>
        <v>0.64639973533091943</v>
      </c>
      <c r="K69">
        <f>ABS('Data-Normalized'!K69-'Data-Normalized'!B69)</f>
        <v>0.62220892525470428</v>
      </c>
      <c r="L69">
        <f>ABS('Data-Normalized'!L69-'Data-Normalized'!B69)</f>
        <v>0.62999479680061077</v>
      </c>
      <c r="M69">
        <f>ABS('Data-Normalized'!M69-'Data-Normalized'!B69)</f>
        <v>0.64110173380327296</v>
      </c>
      <c r="N69">
        <f>ABS('Data-Normalized'!N69-'Data-Normalized'!B69)</f>
        <v>0.56428908501729569</v>
      </c>
      <c r="O69">
        <f>ABS('Data-Normalized'!O69-'Data-Normalized'!B69)</f>
        <v>0.64110173380327296</v>
      </c>
      <c r="P69">
        <f>ABS('Data-Normalized'!P69-'Data-Normalized'!B69)</f>
        <v>0.57791401813117493</v>
      </c>
      <c r="Q69">
        <f>ABS('Data-Normalized'!Q69-'Data-Normalized'!B69)</f>
        <v>0.18207329470412426</v>
      </c>
      <c r="R69">
        <f>ABS('Data-Normalized'!R69-'Data-Normalized'!B69)</f>
        <v>0.61219545819576104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0.11763871690491873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0.65124087949573362</v>
      </c>
      <c r="I70">
        <f>ABS('Data-Normalized'!I70-'Data-Normalized'!B70)</f>
        <v>0.63948861675399393</v>
      </c>
      <c r="J70">
        <f>ABS('Data-Normalized'!J70-'Data-Normalized'!B70)</f>
        <v>0.6562612082161654</v>
      </c>
      <c r="K70">
        <f>ABS('Data-Normalized'!K70-'Data-Normalized'!B70)</f>
        <v>0.63181302085105018</v>
      </c>
      <c r="L70">
        <f>ABS('Data-Normalized'!L70-'Data-Normalized'!B70)</f>
        <v>0.63944315142293995</v>
      </c>
      <c r="M70">
        <f>ABS('Data-Normalized'!M70-'Data-Normalized'!B70)</f>
        <v>0.65124087949573362</v>
      </c>
      <c r="N70">
        <f>ABS('Data-Normalized'!N70-'Data-Normalized'!B70)</f>
        <v>0.5733099076069883</v>
      </c>
      <c r="O70">
        <f>ABS('Data-Normalized'!O70-'Data-Normalized'!B70)</f>
        <v>0.65124087949573362</v>
      </c>
      <c r="P70">
        <f>ABS('Data-Normalized'!P70-'Data-Normalized'!B70)</f>
        <v>0.58910060572848688</v>
      </c>
      <c r="Q70">
        <f>ABS('Data-Normalized'!Q70-'Data-Normalized'!B70)</f>
        <v>0.18736628519700288</v>
      </c>
      <c r="R70">
        <f>ABS('Data-Normalized'!R70-'Data-Normalized'!B70)</f>
        <v>0.62219545819576094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0.12822102846195543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0.66102356062969458</v>
      </c>
      <c r="I71">
        <f>ABS('Data-Normalized'!I71-'Data-Normalized'!B71)</f>
        <v>0.64938382003525463</v>
      </c>
      <c r="J71">
        <f>ABS('Data-Normalized'!J71-'Data-Normalized'!B71)</f>
        <v>0.66635272657922573</v>
      </c>
      <c r="K71">
        <f>ABS('Data-Normalized'!K71-'Data-Normalized'!B71)</f>
        <v>0.64158719873693526</v>
      </c>
      <c r="L71">
        <f>ABS('Data-Normalized'!L71-'Data-Normalized'!B71)</f>
        <v>0.64933171054125682</v>
      </c>
      <c r="M71">
        <f>ABS('Data-Normalized'!M71-'Data-Normalized'!B71)</f>
        <v>0.66102356062969458</v>
      </c>
      <c r="N71">
        <f>ABS('Data-Normalized'!N71-'Data-Normalized'!B71)</f>
        <v>0.58858756450759198</v>
      </c>
      <c r="O71">
        <f>ABS('Data-Normalized'!O71-'Data-Normalized'!B71)</f>
        <v>0.66102356062969458</v>
      </c>
      <c r="P71">
        <f>ABS('Data-Normalized'!P71-'Data-Normalized'!B71)</f>
        <v>0.60021147895275084</v>
      </c>
      <c r="Q71">
        <f>ABS('Data-Normalized'!Q71-'Data-Normalized'!B71)</f>
        <v>0.19803028690356644</v>
      </c>
      <c r="R71">
        <f>ABS('Data-Normalized'!R71-'Data-Normalized'!B71)</f>
        <v>0.63219545819576095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0.13198127763363099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0.67091620330929902</v>
      </c>
      <c r="I72">
        <f>ABS('Data-Normalized'!I72-'Data-Normalized'!B72)</f>
        <v>0.65941333590537421</v>
      </c>
      <c r="J72">
        <f>ABS('Data-Normalized'!J72-'Data-Normalized'!B72)</f>
        <v>0.67625121165485802</v>
      </c>
      <c r="K72">
        <f>ABS('Data-Normalized'!K72-'Data-Normalized'!B72)</f>
        <v>0.6514951982470929</v>
      </c>
      <c r="L72">
        <f>ABS('Data-Normalized'!L72-'Data-Normalized'!B72)</f>
        <v>0.65935964583862372</v>
      </c>
      <c r="M72">
        <f>ABS('Data-Normalized'!M72-'Data-Normalized'!B72)</f>
        <v>0.67091620330929902</v>
      </c>
      <c r="N72">
        <f>ABS('Data-Normalized'!N72-'Data-Normalized'!B72)</f>
        <v>0.60496771328933097</v>
      </c>
      <c r="O72">
        <f>ABS('Data-Normalized'!O72-'Data-Normalized'!B72)</f>
        <v>0.67091620330929902</v>
      </c>
      <c r="P72">
        <f>ABS('Data-Normalized'!P72-'Data-Normalized'!B72)</f>
        <v>0.61712421293136432</v>
      </c>
      <c r="Q72">
        <f>ABS('Data-Normalized'!Q72-'Data-Normalized'!B72)</f>
        <v>0.2061174543831738</v>
      </c>
      <c r="R72">
        <f>ABS('Data-Normalized'!R72-'Data-Normalized'!B72)</f>
        <v>0.64219545819576096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0.1402272833629794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0.68066927793258758</v>
      </c>
      <c r="I73">
        <f>ABS('Data-Normalized'!I73-'Data-Normalized'!B73)</f>
        <v>0.66937348881202507</v>
      </c>
      <c r="J73">
        <f>ABS('Data-Normalized'!J73-'Data-Normalized'!B73)</f>
        <v>0.68608970957716142</v>
      </c>
      <c r="K73">
        <f>ABS('Data-Normalized'!K73-'Data-Normalized'!B73)</f>
        <v>0.66119387687341624</v>
      </c>
      <c r="L73">
        <f>ABS('Data-Normalized'!L73-'Data-Normalized'!B73)</f>
        <v>0.6693187839595558</v>
      </c>
      <c r="M73">
        <f>ABS('Data-Normalized'!M73-'Data-Normalized'!B73)</f>
        <v>0.68066927793258758</v>
      </c>
      <c r="N73">
        <f>ABS('Data-Normalized'!N73-'Data-Normalized'!B73)</f>
        <v>0.61523331003608472</v>
      </c>
      <c r="O73">
        <f>ABS('Data-Normalized'!O73-'Data-Normalized'!B73)</f>
        <v>0.68066927793258758</v>
      </c>
      <c r="P73">
        <f>ABS('Data-Normalized'!P73-'Data-Normalized'!B73)</f>
        <v>0.62406154109259115</v>
      </c>
      <c r="Q73">
        <f>ABS('Data-Normalized'!Q73-'Data-Normalized'!B73)</f>
        <v>0.21688901423607593</v>
      </c>
      <c r="R73">
        <f>ABS('Data-Normalized'!R73-'Data-Normalized'!B73)</f>
        <v>0.65219545819576097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0.13375310607507906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0.69031403054752061</v>
      </c>
      <c r="I74">
        <f>ABS('Data-Normalized'!I74-'Data-Normalized'!B74)</f>
        <v>0.67953081094077583</v>
      </c>
      <c r="J74">
        <f>ABS('Data-Normalized'!J74-'Data-Normalized'!B74)</f>
        <v>0.69612246310786285</v>
      </c>
      <c r="K74">
        <f>ABS('Data-Normalized'!K74-'Data-Normalized'!B74)</f>
        <v>0.67100476586761437</v>
      </c>
      <c r="L74">
        <f>ABS('Data-Normalized'!L74-'Data-Normalized'!B74)</f>
        <v>0.67946862419648313</v>
      </c>
      <c r="M74">
        <f>ABS('Data-Normalized'!M74-'Data-Normalized'!B74)</f>
        <v>0.69031403054752061</v>
      </c>
      <c r="N74">
        <f>ABS('Data-Normalized'!N74-'Data-Normalized'!B74)</f>
        <v>0.624137112912174</v>
      </c>
      <c r="O74">
        <f>ABS('Data-Normalized'!O74-'Data-Normalized'!B74)</f>
        <v>0.69031403054752061</v>
      </c>
      <c r="P74">
        <f>ABS('Data-Normalized'!P74-'Data-Normalized'!B74)</f>
        <v>0.63937064159338575</v>
      </c>
      <c r="Q74">
        <f>ABS('Data-Normalized'!Q74-'Data-Normalized'!B74)</f>
        <v>0.22712248316161882</v>
      </c>
      <c r="R74">
        <f>ABS('Data-Normalized'!R74-'Data-Normalized'!B74)</f>
        <v>0.66219545819576098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0.12554727639848912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0.70018380101860522</v>
      </c>
      <c r="I75">
        <f>ABS('Data-Normalized'!I75-'Data-Normalized'!B75)</f>
        <v>0.68928068834860867</v>
      </c>
      <c r="J75">
        <f>ABS('Data-Normalized'!J75-'Data-Normalized'!B75)</f>
        <v>0.70582181107670183</v>
      </c>
      <c r="K75">
        <f>ABS('Data-Normalized'!K75-'Data-Normalized'!B75)</f>
        <v>0.68070386490744794</v>
      </c>
      <c r="L75">
        <f>ABS('Data-Normalized'!L75-'Data-Normalized'!B75)</f>
        <v>0.68922019625100472</v>
      </c>
      <c r="M75">
        <f>ABS('Data-Normalized'!M75-'Data-Normalized'!B75)</f>
        <v>0.70018380101860522</v>
      </c>
      <c r="N75">
        <f>ABS('Data-Normalized'!N75-'Data-Normalized'!B75)</f>
        <v>0.63822706405937879</v>
      </c>
      <c r="O75">
        <f>ABS('Data-Normalized'!O75-'Data-Normalized'!B75)</f>
        <v>0.70018380101860522</v>
      </c>
      <c r="P75">
        <f>ABS('Data-Normalized'!P75-'Data-Normalized'!B75)</f>
        <v>0.65361954251319654</v>
      </c>
      <c r="Q75">
        <f>ABS('Data-Normalized'!Q75-'Data-Normalized'!B75)</f>
        <v>0.23669641290463811</v>
      </c>
      <c r="R75">
        <f>ABS('Data-Normalized'!R75-'Data-Normalized'!B75)</f>
        <v>0.66533581932042729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0.13924382871537094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0.7097613539881773</v>
      </c>
      <c r="I76">
        <f>ABS('Data-Normalized'!I76-'Data-Normalized'!B76)</f>
        <v>0.69922167666899682</v>
      </c>
      <c r="J76">
        <f>ABS('Data-Normalized'!J76-'Data-Normalized'!B76)</f>
        <v>0.7158673483719411</v>
      </c>
      <c r="K76">
        <f>ABS('Data-Normalized'!K76-'Data-Normalized'!B76)</f>
        <v>0.69022305699440045</v>
      </c>
      <c r="L76">
        <f>ABS('Data-Normalized'!L76-'Data-Normalized'!B76)</f>
        <v>0.69915302073660057</v>
      </c>
      <c r="M76">
        <f>ABS('Data-Normalized'!M76-'Data-Normalized'!B76)</f>
        <v>0.7097613539881773</v>
      </c>
      <c r="N76">
        <f>ABS('Data-Normalized'!N76-'Data-Normalized'!B76)</f>
        <v>0.6491673655280128</v>
      </c>
      <c r="O76">
        <f>ABS('Data-Normalized'!O76-'Data-Normalized'!B76)</f>
        <v>0.7097613539881773</v>
      </c>
      <c r="P76">
        <f>ABS('Data-Normalized'!P76-'Data-Normalized'!B76)</f>
        <v>0.66426814482305485</v>
      </c>
      <c r="Q76">
        <f>ABS('Data-Normalized'!Q76-'Data-Normalized'!B76)</f>
        <v>0.24636664865697355</v>
      </c>
      <c r="R76">
        <f>ABS('Data-Normalized'!R76-'Data-Normalized'!B76)</f>
        <v>0.63932271522491924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0.14371310114846925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0.71939048145283113</v>
      </c>
      <c r="I77">
        <f>ABS('Data-Normalized'!I77-'Data-Normalized'!B77)</f>
        <v>0.70927236318814213</v>
      </c>
      <c r="J77">
        <f>ABS('Data-Normalized'!J77-'Data-Normalized'!B77)</f>
        <v>0.72579188367665037</v>
      </c>
      <c r="K77">
        <f>ABS('Data-Normalized'!K77-'Data-Normalized'!B77)</f>
        <v>0.69996718532414226</v>
      </c>
      <c r="L77">
        <f>ABS('Data-Normalized'!L77-'Data-Normalized'!B77)</f>
        <v>0.7091976865142583</v>
      </c>
      <c r="M77">
        <f>ABS('Data-Normalized'!M77-'Data-Normalized'!B77)</f>
        <v>0.71939048145283113</v>
      </c>
      <c r="N77">
        <f>ABS('Data-Normalized'!N77-'Data-Normalized'!B77)</f>
        <v>0.65974508357946504</v>
      </c>
      <c r="O77">
        <f>ABS('Data-Normalized'!O77-'Data-Normalized'!B77)</f>
        <v>0.71939048145283113</v>
      </c>
      <c r="P77">
        <f>ABS('Data-Normalized'!P77-'Data-Normalized'!B77)</f>
        <v>0.6728778312288124</v>
      </c>
      <c r="Q77">
        <f>ABS('Data-Normalized'!Q77-'Data-Normalized'!B77)</f>
        <v>0.25763256905855159</v>
      </c>
      <c r="R77">
        <f>ABS('Data-Normalized'!R77-'Data-Normalized'!B77)</f>
        <v>0.64932271522491924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0.15175299015061655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0.72892119745758932</v>
      </c>
      <c r="I78">
        <f>ABS('Data-Normalized'!I78-'Data-Normalized'!B78)</f>
        <v>0.7191894459272713</v>
      </c>
      <c r="J78">
        <f>ABS('Data-Normalized'!J78-'Data-Normalized'!B78)</f>
        <v>0.73585444003966083</v>
      </c>
      <c r="K78">
        <f>ABS('Data-Normalized'!K78-'Data-Normalized'!B78)</f>
        <v>0.70949284877620078</v>
      </c>
      <c r="L78">
        <f>ABS('Data-Normalized'!L78-'Data-Normalized'!B78)</f>
        <v>0.7191110577289942</v>
      </c>
      <c r="M78">
        <f>ABS('Data-Normalized'!M78-'Data-Normalized'!B78)</f>
        <v>0.72892119745758932</v>
      </c>
      <c r="N78">
        <f>ABS('Data-Normalized'!N78-'Data-Normalized'!B78)</f>
        <v>0.66904397996653187</v>
      </c>
      <c r="O78">
        <f>ABS('Data-Normalized'!O78-'Data-Normalized'!B78)</f>
        <v>0.72892119745759176</v>
      </c>
      <c r="P78">
        <f>ABS('Data-Normalized'!P78-'Data-Normalized'!B78)</f>
        <v>0.6814049711968283</v>
      </c>
      <c r="Q78">
        <f>ABS('Data-Normalized'!Q78-'Data-Normalized'!B78)</f>
        <v>0.26673093690915339</v>
      </c>
      <c r="R78">
        <f>ABS('Data-Normalized'!R78-'Data-Normalized'!B78)</f>
        <v>0.65932271522491925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0.14897477002900672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0.73840645989614206</v>
      </c>
      <c r="I79">
        <f>ABS('Data-Normalized'!I79-'Data-Normalized'!B79)</f>
        <v>0.72918156878748852</v>
      </c>
      <c r="J79">
        <f>ABS('Data-Normalized'!J79-'Data-Normalized'!B79)</f>
        <v>0.74589491677037556</v>
      </c>
      <c r="K79">
        <f>ABS('Data-Normalized'!K79-'Data-Normalized'!B79)</f>
        <v>0.7191032655899704</v>
      </c>
      <c r="L79">
        <f>ABS('Data-Normalized'!L79-'Data-Normalized'!B79)</f>
        <v>0.72909623587150374</v>
      </c>
      <c r="M79">
        <f>ABS('Data-Normalized'!M79-'Data-Normalized'!B79)</f>
        <v>0.73840645989614206</v>
      </c>
      <c r="N79">
        <f>ABS('Data-Normalized'!N79-'Data-Normalized'!B79)</f>
        <v>0.68037822870520615</v>
      </c>
      <c r="O79">
        <f>ABS('Data-Normalized'!O79-'Data-Normalized'!B79)</f>
        <v>0.73840645989614206</v>
      </c>
      <c r="P79">
        <f>ABS('Data-Normalized'!P79-'Data-Normalized'!B79)</f>
        <v>0.69147634912640854</v>
      </c>
      <c r="Q79">
        <f>ABS('Data-Normalized'!Q79-'Data-Normalized'!B79)</f>
        <v>0.27651490216182351</v>
      </c>
      <c r="R79">
        <f>ABS('Data-Normalized'!R79-'Data-Normalized'!B79)</f>
        <v>0.66932271522491926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0.18800187304264593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0.74790320204971872</v>
      </c>
      <c r="I80">
        <f>ABS('Data-Normalized'!I80-'Data-Normalized'!B80)</f>
        <v>0.74000844111089514</v>
      </c>
      <c r="J80">
        <f>ABS('Data-Normalized'!J80-'Data-Normalized'!B80)</f>
        <v>0.75589870051554342</v>
      </c>
      <c r="K80">
        <f>ABS('Data-Normalized'!K80-'Data-Normalized'!B80)</f>
        <v>0.72920924983395352</v>
      </c>
      <c r="L80">
        <f>ABS('Data-Normalized'!L80-'Data-Normalized'!B80)</f>
        <v>0.73991746420961979</v>
      </c>
      <c r="M80">
        <f>ABS('Data-Normalized'!M80-'Data-Normalized'!B80)</f>
        <v>0.74790320204971872</v>
      </c>
      <c r="N80">
        <f>ABS('Data-Normalized'!N80-'Data-Normalized'!B80)</f>
        <v>0.69014954239406856</v>
      </c>
      <c r="O80">
        <f>ABS('Data-Normalized'!O80-'Data-Normalized'!B80)</f>
        <v>0.74790320204972116</v>
      </c>
      <c r="P80">
        <f>ABS('Data-Normalized'!P80-'Data-Normalized'!B80)</f>
        <v>0.70181278385899482</v>
      </c>
      <c r="Q80">
        <f>ABS('Data-Normalized'!Q80-'Data-Normalized'!B80)</f>
        <v>0.28996249459234935</v>
      </c>
      <c r="R80">
        <f>ABS('Data-Normalized'!R80-'Data-Normalized'!B80)</f>
        <v>0.67932271522491927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0.20500037348362357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0.75787712953108655</v>
      </c>
      <c r="I81">
        <f>ABS('Data-Normalized'!I81-'Data-Normalized'!B81)</f>
        <v>0.75042862433035817</v>
      </c>
      <c r="J81">
        <f>ABS('Data-Normalized'!J81-'Data-Normalized'!B81)</f>
        <v>0.76576725040564031</v>
      </c>
      <c r="K81">
        <f>ABS('Data-Normalized'!K81-'Data-Normalized'!B81)</f>
        <v>0.73953729249014899</v>
      </c>
      <c r="L81">
        <f>ABS('Data-Normalized'!L81-'Data-Normalized'!B81)</f>
        <v>0.75032827858386686</v>
      </c>
      <c r="M81">
        <f>ABS('Data-Normalized'!M81-'Data-Normalized'!B81)</f>
        <v>0.75787712953108655</v>
      </c>
      <c r="N81">
        <f>ABS('Data-Normalized'!N81-'Data-Normalized'!B81)</f>
        <v>0.70160105902354797</v>
      </c>
      <c r="O81">
        <f>ABS('Data-Normalized'!O81-'Data-Normalized'!B81)</f>
        <v>0.75787712953108655</v>
      </c>
      <c r="P81">
        <f>ABS('Data-Normalized'!P81-'Data-Normalized'!B81)</f>
        <v>0.71490863756484635</v>
      </c>
      <c r="Q81">
        <f>ABS('Data-Normalized'!Q81-'Data-Normalized'!B81)</f>
        <v>0.30024503172094841</v>
      </c>
      <c r="R81">
        <f>ABS('Data-Normalized'!R81-'Data-Normalized'!B81)</f>
        <v>0.68932271522491928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0.22333916387508049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0.76675250401105322</v>
      </c>
      <c r="I82">
        <f>ABS('Data-Normalized'!I82-'Data-Normalized'!B82)</f>
        <v>0.76060564599544145</v>
      </c>
      <c r="J82">
        <f>ABS('Data-Normalized'!J82-'Data-Normalized'!B82)</f>
        <v>0.77589878615586605</v>
      </c>
      <c r="K82">
        <f>ABS('Data-Normalized'!K82-'Data-Normalized'!B82)</f>
        <v>0.748664594121487</v>
      </c>
      <c r="L82">
        <f>ABS('Data-Normalized'!L82-'Data-Normalized'!B82)</f>
        <v>0.76049861315863643</v>
      </c>
      <c r="M82">
        <f>ABS('Data-Normalized'!M82-'Data-Normalized'!B82)</f>
        <v>0.76675250401105322</v>
      </c>
      <c r="N82">
        <f>ABS('Data-Normalized'!N82-'Data-Normalized'!B82)</f>
        <v>0.71185718520521823</v>
      </c>
      <c r="O82">
        <f>ABS('Data-Normalized'!O82-'Data-Normalized'!B82)</f>
        <v>0.76675250401105322</v>
      </c>
      <c r="P82">
        <f>ABS('Data-Normalized'!P82-'Data-Normalized'!B82)</f>
        <v>0.72283204424286673</v>
      </c>
      <c r="Q82">
        <f>ABS('Data-Normalized'!Q82-'Data-Normalized'!B82)</f>
        <v>0.31024735492146949</v>
      </c>
      <c r="R82">
        <f>ABS('Data-Normalized'!R82-'Data-Normalized'!B82)</f>
        <v>0.69932271522491929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0.23634444722749545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0.77627287652549726</v>
      </c>
      <c r="I83">
        <f>ABS('Data-Normalized'!I83-'Data-Normalized'!B83)</f>
        <v>0.77122163431432522</v>
      </c>
      <c r="J83">
        <f>ABS('Data-Normalized'!J83-'Data-Normalized'!B83)</f>
        <v>0.78598394377859293</v>
      </c>
      <c r="K83">
        <f>ABS('Data-Normalized'!K83-'Data-Normalized'!B83)</f>
        <v>0.75874759075531695</v>
      </c>
      <c r="L83">
        <f>ABS('Data-Normalized'!L83-'Data-Normalized'!B83)</f>
        <v>0.77110918559692487</v>
      </c>
      <c r="M83">
        <f>ABS('Data-Normalized'!M83-'Data-Normalized'!B83)</f>
        <v>0.77627287652549726</v>
      </c>
      <c r="N83">
        <f>ABS('Data-Normalized'!N83-'Data-Normalized'!B83)</f>
        <v>0.72466029386621178</v>
      </c>
      <c r="O83">
        <f>ABS('Data-Normalized'!O83-'Data-Normalized'!B83)</f>
        <v>0.77627287652549726</v>
      </c>
      <c r="P83">
        <f>ABS('Data-Normalized'!P83-'Data-Normalized'!B83)</f>
        <v>0.73580190448861582</v>
      </c>
      <c r="Q83">
        <f>ABS('Data-Normalized'!Q83-'Data-Normalized'!B83)</f>
        <v>0.32189166516168977</v>
      </c>
      <c r="R83">
        <f>ABS('Data-Normalized'!R83-'Data-Normalized'!B83)</f>
        <v>0.7093227152249193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0.23413602293861624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0.78595608493107938</v>
      </c>
      <c r="I84">
        <f>ABS('Data-Normalized'!I84-'Data-Normalized'!B84)</f>
        <v>0.78128384900748182</v>
      </c>
      <c r="J84">
        <f>ABS('Data-Normalized'!J84-'Data-Normalized'!B84)</f>
        <v>0.7958653630735506</v>
      </c>
      <c r="K84">
        <f>ABS('Data-Normalized'!K84-'Data-Normalized'!B84)</f>
        <v>0.76854150305157254</v>
      </c>
      <c r="L84">
        <f>ABS('Data-Normalized'!L84-'Data-Normalized'!B84)</f>
        <v>0.78116359469377872</v>
      </c>
      <c r="M84">
        <f>ABS('Data-Normalized'!M84-'Data-Normalized'!B84)</f>
        <v>0.78595608493107938</v>
      </c>
      <c r="N84">
        <f>ABS('Data-Normalized'!N84-'Data-Normalized'!B84)</f>
        <v>0.73094068232625586</v>
      </c>
      <c r="O84">
        <f>ABS('Data-Normalized'!O84-'Data-Normalized'!B84)</f>
        <v>0.78595608493107938</v>
      </c>
      <c r="P84">
        <f>ABS('Data-Normalized'!P84-'Data-Normalized'!B84)</f>
        <v>0.74541620347582582</v>
      </c>
      <c r="Q84">
        <f>ABS('Data-Normalized'!Q84-'Data-Normalized'!B84)</f>
        <v>0.33432885825986386</v>
      </c>
      <c r="R84">
        <f>ABS('Data-Normalized'!R84-'Data-Normalized'!B84)</f>
        <v>0.71932271522491931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0.22514739563138969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0.79617413583130059</v>
      </c>
      <c r="I85">
        <f>ABS('Data-Normalized'!I85-'Data-Normalized'!B85)</f>
        <v>0.79145730656772284</v>
      </c>
      <c r="J85">
        <f>ABS('Data-Normalized'!J85-'Data-Normalized'!B85)</f>
        <v>0.80592191682848657</v>
      </c>
      <c r="K85">
        <f>ABS('Data-Normalized'!K85-'Data-Normalized'!B85)</f>
        <v>0.77889158738752418</v>
      </c>
      <c r="L85">
        <f>ABS('Data-Normalized'!L85-'Data-Normalized'!B85)</f>
        <v>0.7913330416922113</v>
      </c>
      <c r="M85">
        <f>ABS('Data-Normalized'!M85-'Data-Normalized'!B85)</f>
        <v>0.79617413583130059</v>
      </c>
      <c r="N85">
        <f>ABS('Data-Normalized'!N85-'Data-Normalized'!B85)</f>
        <v>0.74352405869594551</v>
      </c>
      <c r="O85">
        <f>ABS('Data-Normalized'!O85-'Data-Normalized'!B85)</f>
        <v>0.79617413583130059</v>
      </c>
      <c r="P85">
        <f>ABS('Data-Normalized'!P85-'Data-Normalized'!B85)</f>
        <v>0.76126490005372816</v>
      </c>
      <c r="Q85">
        <f>ABS('Data-Normalized'!Q85-'Data-Normalized'!B85)</f>
        <v>0.3477388446706719</v>
      </c>
      <c r="R85">
        <f>ABS('Data-Normalized'!R85-'Data-Normalized'!B85)</f>
        <v>0.72932271522491932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0.21644804724401578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0.80630428061752513</v>
      </c>
      <c r="I86">
        <f>ABS('Data-Normalized'!I86-'Data-Normalized'!B86)</f>
        <v>0.80138056129328605</v>
      </c>
      <c r="J86">
        <f>ABS('Data-Normalized'!J86-'Data-Normalized'!B86)</f>
        <v>0.81574260156366263</v>
      </c>
      <c r="K86">
        <f>ABS('Data-Normalized'!K86-'Data-Normalized'!B86)</f>
        <v>0.78902136002929901</v>
      </c>
      <c r="L86">
        <f>ABS('Data-Normalized'!L86-'Data-Normalized'!B86)</f>
        <v>0.80125239904209633</v>
      </c>
      <c r="M86">
        <f>ABS('Data-Normalized'!M86-'Data-Normalized'!B86)</f>
        <v>0.80630428061752513</v>
      </c>
      <c r="N86">
        <f>ABS('Data-Normalized'!N86-'Data-Normalized'!B86)</f>
        <v>0.7508364996462662</v>
      </c>
      <c r="O86">
        <f>ABS('Data-Normalized'!O86-'Data-Normalized'!B86)</f>
        <v>0.80630428061752513</v>
      </c>
      <c r="P86">
        <f>ABS('Data-Normalized'!P86-'Data-Normalized'!B86)</f>
        <v>0.76686857439708533</v>
      </c>
      <c r="Q86">
        <f>ABS('Data-Normalized'!Q86-'Data-Normalized'!B86)</f>
        <v>0.36059046919365573</v>
      </c>
      <c r="R86">
        <f>ABS('Data-Normalized'!R86-'Data-Normalized'!B86)</f>
        <v>0.73932271522491932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0.20957317605607487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0.81610264326825999</v>
      </c>
      <c r="I87">
        <f>ABS('Data-Normalized'!I87-'Data-Normalized'!B87)</f>
        <v>0.81123030719233713</v>
      </c>
      <c r="J87">
        <f>ABS('Data-Normalized'!J87-'Data-Normalized'!B87)</f>
        <v>0.82564419304736447</v>
      </c>
      <c r="K87">
        <f>ABS('Data-Normalized'!K87-'Data-Normalized'!B87)</f>
        <v>0.798950450283892</v>
      </c>
      <c r="L87">
        <f>ABS('Data-Normalized'!L87-'Data-Normalized'!B87)</f>
        <v>0.81109601209549143</v>
      </c>
      <c r="M87">
        <f>ABS('Data-Normalized'!M87-'Data-Normalized'!B87)</f>
        <v>0.81610264326825999</v>
      </c>
      <c r="N87">
        <f>ABS('Data-Normalized'!N87-'Data-Normalized'!B87)</f>
        <v>0.7627852550773071</v>
      </c>
      <c r="O87">
        <f>ABS('Data-Normalized'!O87-'Data-Normalized'!B87)</f>
        <v>0.81610264326825999</v>
      </c>
      <c r="P87">
        <f>ABS('Data-Normalized'!P87-'Data-Normalized'!B87)</f>
        <v>0.77703882592631779</v>
      </c>
      <c r="Q87">
        <f>ABS('Data-Normalized'!Q87-'Data-Normalized'!B87)</f>
        <v>0.37327621638358088</v>
      </c>
      <c r="R87">
        <f>ABS('Data-Normalized'!R87-'Data-Normalized'!B87)</f>
        <v>0.74932271522491922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0.20367499899004884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0.8257766205100846</v>
      </c>
      <c r="I88">
        <f>ABS('Data-Normalized'!I88-'Data-Normalized'!B88)</f>
        <v>0.82118929658258544</v>
      </c>
      <c r="J88">
        <f>ABS('Data-Normalized'!J88-'Data-Normalized'!B88)</f>
        <v>0.83525848460476715</v>
      </c>
      <c r="K88">
        <f>ABS('Data-Normalized'!K88-'Data-Normalized'!B88)</f>
        <v>0.80883203881674037</v>
      </c>
      <c r="L88">
        <f>ABS('Data-Normalized'!L88-'Data-Normalized'!B88)</f>
        <v>0.82105008502514321</v>
      </c>
      <c r="M88">
        <f>ABS('Data-Normalized'!M88-'Data-Normalized'!B88)</f>
        <v>0.8257766205100846</v>
      </c>
      <c r="N88">
        <f>ABS('Data-Normalized'!N88-'Data-Normalized'!B88)</f>
        <v>0.77496802351023653</v>
      </c>
      <c r="O88">
        <f>ABS('Data-Normalized'!O88-'Data-Normalized'!B88)</f>
        <v>0.8257766205100846</v>
      </c>
      <c r="P88">
        <f>ABS('Data-Normalized'!P88-'Data-Normalized'!B88)</f>
        <v>0.78982568306114265</v>
      </c>
      <c r="Q88">
        <f>ABS('Data-Normalized'!Q88-'Data-Normalized'!B88)</f>
        <v>0.38569033632928906</v>
      </c>
      <c r="R88">
        <f>ABS('Data-Normalized'!R88-'Data-Normalized'!B88)</f>
        <v>0.75932271522491923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0.19268341999379437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0.83563474727898746</v>
      </c>
      <c r="I89">
        <f>ABS('Data-Normalized'!I89-'Data-Normalized'!B89)</f>
        <v>0.83089177741420439</v>
      </c>
      <c r="J89">
        <f>ABS('Data-Normalized'!J89-'Data-Normalized'!B89)</f>
        <v>0.8449325297509821</v>
      </c>
      <c r="K89">
        <f>ABS('Data-Normalized'!K89-'Data-Normalized'!B89)</f>
        <v>0.81866610560815578</v>
      </c>
      <c r="L89">
        <f>ABS('Data-Normalized'!L89-'Data-Normalized'!B89)</f>
        <v>0.83074754829059394</v>
      </c>
      <c r="M89">
        <f>ABS('Data-Normalized'!M89-'Data-Normalized'!B89)</f>
        <v>0.83563474727898746</v>
      </c>
      <c r="N89">
        <f>ABS('Data-Normalized'!N89-'Data-Normalized'!B89)</f>
        <v>0.78201955279902968</v>
      </c>
      <c r="O89">
        <f>ABS('Data-Normalized'!O89-'Data-Normalized'!B89)</f>
        <v>0.83563474727898746</v>
      </c>
      <c r="P89">
        <f>ABS('Data-Normalized'!P89-'Data-Normalized'!B89)</f>
        <v>0.79485900318625091</v>
      </c>
      <c r="Q89">
        <f>ABS('Data-Normalized'!Q89-'Data-Normalized'!B89)</f>
        <v>0.39805798145810389</v>
      </c>
      <c r="R89">
        <f>ABS('Data-Normalized'!R89-'Data-Normalized'!B89)</f>
        <v>0.76932271522491924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0.19564044044415638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0.84549660819503358</v>
      </c>
      <c r="I90">
        <f>ABS('Data-Normalized'!I90-'Data-Normalized'!B90)</f>
        <v>0.84063403847041374</v>
      </c>
      <c r="J90">
        <f>ABS('Data-Normalized'!J90-'Data-Normalized'!B90)</f>
        <v>0.85434831482578588</v>
      </c>
      <c r="K90">
        <f>ABS('Data-Normalized'!K90-'Data-Normalized'!B90)</f>
        <v>0.82857776371683833</v>
      </c>
      <c r="L90">
        <f>ABS('Data-Normalized'!L90-'Data-Normalized'!B90)</f>
        <v>0.84048000742307583</v>
      </c>
      <c r="M90">
        <f>ABS('Data-Normalized'!M90-'Data-Normalized'!B90)</f>
        <v>0.84549660819503358</v>
      </c>
      <c r="N90">
        <f>ABS('Data-Normalized'!N90-'Data-Normalized'!B90)</f>
        <v>0.78662214991891999</v>
      </c>
      <c r="O90">
        <f>ABS('Data-Normalized'!O90-'Data-Normalized'!B90)</f>
        <v>0.84549660819503358</v>
      </c>
      <c r="P90">
        <f>ABS('Data-Normalized'!P90-'Data-Normalized'!B90)</f>
        <v>0.80124395954094041</v>
      </c>
      <c r="Q90">
        <f>ABS('Data-Normalized'!Q90-'Data-Normalized'!B90)</f>
        <v>0.41031624675098521</v>
      </c>
      <c r="R90">
        <f>ABS('Data-Normalized'!R90-'Data-Normalized'!B90)</f>
        <v>0.77932271522491925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0.18348395052062866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0.85517622413132921</v>
      </c>
      <c r="I91">
        <f>ABS('Data-Normalized'!I91-'Data-Normalized'!B91)</f>
        <v>0.8501415768095999</v>
      </c>
      <c r="J91">
        <f>ABS('Data-Normalized'!J91-'Data-Normalized'!B91)</f>
        <v>0.86383537600555083</v>
      </c>
      <c r="K91">
        <f>ABS('Data-Normalized'!K91-'Data-Normalized'!B91)</f>
        <v>0.83831694718291172</v>
      </c>
      <c r="L91">
        <f>ABS('Data-Normalized'!L91-'Data-Normalized'!B91)</f>
        <v>0.84998265769265302</v>
      </c>
      <c r="M91">
        <f>ABS('Data-Normalized'!M91-'Data-Normalized'!B91)</f>
        <v>0.85517622413132921</v>
      </c>
      <c r="N91">
        <f>ABS('Data-Normalized'!N91-'Data-Normalized'!B91)</f>
        <v>0.78401307113603314</v>
      </c>
      <c r="O91">
        <f>ABS('Data-Normalized'!O91-'Data-Normalized'!B91)</f>
        <v>0.85517622413132921</v>
      </c>
      <c r="P91">
        <f>ABS('Data-Normalized'!P91-'Data-Normalized'!B91)</f>
        <v>0.79195599271462158</v>
      </c>
      <c r="Q91">
        <f>ABS('Data-Normalized'!Q91-'Data-Normalized'!B91)</f>
        <v>0.42332368995293512</v>
      </c>
      <c r="R91">
        <f>ABS('Data-Normalized'!R91-'Data-Normalized'!B91)</f>
        <v>0.78932271522491926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0.1830029573129543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0.86474367249811013</v>
      </c>
      <c r="I92">
        <f>ABS('Data-Normalized'!I92-'Data-Normalized'!B92)</f>
        <v>0.85981987121117287</v>
      </c>
      <c r="J92">
        <f>ABS('Data-Normalized'!J92-'Data-Normalized'!B92)</f>
        <v>0.87326990852554809</v>
      </c>
      <c r="K92">
        <f>ABS('Data-Normalized'!K92-'Data-Normalized'!B92)</f>
        <v>0.84800854884847776</v>
      </c>
      <c r="L92">
        <f>ABS('Data-Normalized'!L92-'Data-Normalized'!B92)</f>
        <v>0.85966314355807916</v>
      </c>
      <c r="M92">
        <f>ABS('Data-Normalized'!M92-'Data-Normalized'!B92)</f>
        <v>0.86474367249811013</v>
      </c>
      <c r="N92">
        <f>ABS('Data-Normalized'!N92-'Data-Normalized'!B92)</f>
        <v>0.77417750378470407</v>
      </c>
      <c r="O92">
        <f>ABS('Data-Normalized'!O92-'Data-Normalized'!B92)</f>
        <v>0.86474367249811013</v>
      </c>
      <c r="P92">
        <f>ABS('Data-Normalized'!P92-'Data-Normalized'!B92)</f>
        <v>0.78449119650154908</v>
      </c>
      <c r="Q92">
        <f>ABS('Data-Normalized'!Q92-'Data-Normalized'!B92)</f>
        <v>0.43714653953814719</v>
      </c>
      <c r="R92">
        <f>ABS('Data-Normalized'!R92-'Data-Normalized'!B92)</f>
        <v>0.79932271522491927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0.1597375517547065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0.87414332372961889</v>
      </c>
      <c r="I93">
        <f>ABS('Data-Normalized'!I93-'Data-Normalized'!B93)</f>
        <v>0.86906725664437678</v>
      </c>
      <c r="J93">
        <f>ABS('Data-Normalized'!J93-'Data-Normalized'!B93)</f>
        <v>0.88254438706785132</v>
      </c>
      <c r="K93">
        <f>ABS('Data-Normalized'!K93-'Data-Normalized'!B93)</f>
        <v>0.85725196468742981</v>
      </c>
      <c r="L93">
        <f>ABS('Data-Normalized'!L93-'Data-Normalized'!B93)</f>
        <v>0.86889994135723159</v>
      </c>
      <c r="M93">
        <f>ABS('Data-Normalized'!M93-'Data-Normalized'!B93)</f>
        <v>0.87414332372961889</v>
      </c>
      <c r="N93">
        <f>ABS('Data-Normalized'!N93-'Data-Normalized'!B93)</f>
        <v>0.75905852010373931</v>
      </c>
      <c r="O93">
        <f>ABS('Data-Normalized'!O93-'Data-Normalized'!B93)</f>
        <v>0.87414332372961889</v>
      </c>
      <c r="P93">
        <f>ABS('Data-Normalized'!P93-'Data-Normalized'!B93)</f>
        <v>0.77073119428609316</v>
      </c>
      <c r="Q93">
        <f>ABS('Data-Normalized'!Q93-'Data-Normalized'!B93)</f>
        <v>0.44921647160256561</v>
      </c>
      <c r="R93">
        <f>ABS('Data-Normalized'!R93-'Data-Normalized'!B93)</f>
        <v>0.80932271522491928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0.18715399644038364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0.88335598891872846</v>
      </c>
      <c r="I94">
        <f>ABS('Data-Normalized'!I94-'Data-Normalized'!B94)</f>
        <v>0.87859320395285145</v>
      </c>
      <c r="J94">
        <f>ABS('Data-Normalized'!J94-'Data-Normalized'!B94)</f>
        <v>0.89150907342091346</v>
      </c>
      <c r="K94">
        <f>ABS('Data-Normalized'!K94-'Data-Normalized'!B94)</f>
        <v>0.86644301401973089</v>
      </c>
      <c r="L94">
        <f>ABS('Data-Normalized'!L94-'Data-Normalized'!B94)</f>
        <v>0.87841925537203702</v>
      </c>
      <c r="M94">
        <f>ABS('Data-Normalized'!M94-'Data-Normalized'!B94)</f>
        <v>0.88335598891872846</v>
      </c>
      <c r="N94">
        <f>ABS('Data-Normalized'!N94-'Data-Normalized'!B94)</f>
        <v>0.74561411136892475</v>
      </c>
      <c r="O94">
        <f>ABS('Data-Normalized'!O94-'Data-Normalized'!B94)</f>
        <v>0.88335598891872846</v>
      </c>
      <c r="P94">
        <f>ABS('Data-Normalized'!P94-'Data-Normalized'!B94)</f>
        <v>0.76724773492688658</v>
      </c>
      <c r="Q94">
        <f>ABS('Data-Normalized'!Q94-'Data-Normalized'!B94)</f>
        <v>0.46376588515977901</v>
      </c>
      <c r="R94">
        <f>ABS('Data-Normalized'!R94-'Data-Normalized'!B94)</f>
        <v>0.81932271522491928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0.27359834129682015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0.89273839595592941</v>
      </c>
      <c r="I95">
        <f>ABS('Data-Normalized'!I95-'Data-Normalized'!B95)</f>
        <v>0.88822059116837537</v>
      </c>
      <c r="J95">
        <f>ABS('Data-Normalized'!J95-'Data-Normalized'!B95)</f>
        <v>0.90077618689546213</v>
      </c>
      <c r="K95">
        <f>ABS('Data-Normalized'!K95-'Data-Normalized'!B95)</f>
        <v>0.87565764154307024</v>
      </c>
      <c r="L95">
        <f>ABS('Data-Normalized'!L95-'Data-Normalized'!B95)</f>
        <v>0.88803446099884864</v>
      </c>
      <c r="M95">
        <f>ABS('Data-Normalized'!M95-'Data-Normalized'!B95)</f>
        <v>0.89273839595592941</v>
      </c>
      <c r="N95">
        <f>ABS('Data-Normalized'!N95-'Data-Normalized'!B95)</f>
        <v>0.73337579824947285</v>
      </c>
      <c r="O95">
        <f>ABS('Data-Normalized'!O95-'Data-Normalized'!B95)</f>
        <v>0.89273839595592941</v>
      </c>
      <c r="P95">
        <f>ABS('Data-Normalized'!P95-'Data-Normalized'!B95)</f>
        <v>0.75192639624400925</v>
      </c>
      <c r="Q95">
        <f>ABS('Data-Normalized'!Q95-'Data-Normalized'!B95)</f>
        <v>0.47662261317607801</v>
      </c>
      <c r="R95">
        <f>ABS('Data-Normalized'!R95-'Data-Normalized'!B95)</f>
        <v>0.82932271522491929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0.27640119251997897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0.90186423665581616</v>
      </c>
      <c r="I96">
        <f>ABS('Data-Normalized'!I96-'Data-Normalized'!B96)</f>
        <v>0.89665339475603412</v>
      </c>
      <c r="J96">
        <f>ABS('Data-Normalized'!J96-'Data-Normalized'!B96)</f>
        <v>0.90991673175850341</v>
      </c>
      <c r="K96">
        <f>ABS('Data-Normalized'!K96-'Data-Normalized'!B96)</f>
        <v>0.88473067980204145</v>
      </c>
      <c r="L96">
        <f>ABS('Data-Normalized'!L96-'Data-Normalized'!B96)</f>
        <v>0.8964532203958967</v>
      </c>
      <c r="M96">
        <f>ABS('Data-Normalized'!M96-'Data-Normalized'!B96)</f>
        <v>0.90186423665581616</v>
      </c>
      <c r="N96">
        <f>ABS('Data-Normalized'!N96-'Data-Normalized'!B96)</f>
        <v>0.72917501246577388</v>
      </c>
      <c r="O96">
        <f>ABS('Data-Normalized'!O96-'Data-Normalized'!B96)</f>
        <v>0.90186423665581616</v>
      </c>
      <c r="P96">
        <f>ABS('Data-Normalized'!P96-'Data-Normalized'!B96)</f>
        <v>0.74429979420174441</v>
      </c>
      <c r="Q96">
        <f>ABS('Data-Normalized'!Q96-'Data-Normalized'!B96)</f>
        <v>0.49045744143671138</v>
      </c>
      <c r="R96">
        <f>ABS('Data-Normalized'!R96-'Data-Normalized'!B96)</f>
        <v>0.8393227152249193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0.25643269377994737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0.91120619241691148</v>
      </c>
      <c r="I97">
        <f>ABS('Data-Normalized'!I97-'Data-Normalized'!B97)</f>
        <v>0.90437266856639587</v>
      </c>
      <c r="J97">
        <f>ABS('Data-Normalized'!J97-'Data-Normalized'!B97)</f>
        <v>0.91752340394310572</v>
      </c>
      <c r="K97">
        <f>ABS('Data-Normalized'!K97-'Data-Normalized'!B97)</f>
        <v>0.89406668170679482</v>
      </c>
      <c r="L97">
        <f>ABS('Data-Normalized'!L97-'Data-Normalized'!B97)</f>
        <v>0.90414705682422691</v>
      </c>
      <c r="M97">
        <f>ABS('Data-Normalized'!M97-'Data-Normalized'!B97)</f>
        <v>0.91120619241691148</v>
      </c>
      <c r="N97">
        <f>ABS('Data-Normalized'!N97-'Data-Normalized'!B97)</f>
        <v>0.73050909857050994</v>
      </c>
      <c r="O97">
        <f>ABS('Data-Normalized'!O97-'Data-Normalized'!B97)</f>
        <v>0.91120619241691148</v>
      </c>
      <c r="P97">
        <f>ABS('Data-Normalized'!P97-'Data-Normalized'!B97)</f>
        <v>0.74179766054882146</v>
      </c>
      <c r="Q97">
        <f>ABS('Data-Normalized'!Q97-'Data-Normalized'!B97)</f>
        <v>0.50378599333208263</v>
      </c>
      <c r="R97">
        <f>ABS('Data-Normalized'!R97-'Data-Normalized'!B97)</f>
        <v>0.84932271522491931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0.22238392815141328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0.92132544329952448</v>
      </c>
      <c r="I98">
        <f>ABS('Data-Normalized'!I98-'Data-Normalized'!B98)</f>
        <v>0.91182519621116087</v>
      </c>
      <c r="J98">
        <f>ABS('Data-Normalized'!J98-'Data-Normalized'!B98)</f>
        <v>0.92593482266941174</v>
      </c>
      <c r="K98">
        <f>ABS('Data-Normalized'!K98-'Data-Normalized'!B98)</f>
        <v>0.90437142144270466</v>
      </c>
      <c r="L98">
        <f>ABS('Data-Normalized'!L98-'Data-Normalized'!B98)</f>
        <v>0.9115733123440003</v>
      </c>
      <c r="M98">
        <f>ABS('Data-Normalized'!M98-'Data-Normalized'!B98)</f>
        <v>0.92132544329952448</v>
      </c>
      <c r="N98">
        <f>ABS('Data-Normalized'!N98-'Data-Normalized'!B98)</f>
        <v>0.73257121025633554</v>
      </c>
      <c r="O98">
        <f>ABS('Data-Normalized'!O98-'Data-Normalized'!B98)</f>
        <v>0.92132544329952448</v>
      </c>
      <c r="P98">
        <f>ABS('Data-Normalized'!P98-'Data-Normalized'!B98)</f>
        <v>0.73814511057559373</v>
      </c>
      <c r="Q98">
        <f>ABS('Data-Normalized'!Q98-'Data-Normalized'!B98)</f>
        <v>0.51688032939104689</v>
      </c>
      <c r="R98">
        <f>ABS('Data-Normalized'!R98-'Data-Normalized'!B98)</f>
        <v>0.85932271522491921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0.19267003758414608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0.9313444641164319</v>
      </c>
      <c r="I99">
        <f>ABS('Data-Normalized'!I99-'Data-Normalized'!B99)</f>
        <v>0.91697032371841591</v>
      </c>
      <c r="J99">
        <f>ABS('Data-Normalized'!J99-'Data-Normalized'!B99)</f>
        <v>0.92912412808030442</v>
      </c>
      <c r="K99">
        <f>ABS('Data-Normalized'!K99-'Data-Normalized'!B99)</f>
        <v>0.9142741908085964</v>
      </c>
      <c r="L99">
        <f>ABS('Data-Normalized'!L99-'Data-Normalized'!B99)</f>
        <v>0.91665836171052906</v>
      </c>
      <c r="M99">
        <f>ABS('Data-Normalized'!M99-'Data-Normalized'!B99)</f>
        <v>0.9313444641164319</v>
      </c>
      <c r="N99">
        <f>ABS('Data-Normalized'!N99-'Data-Normalized'!B99)</f>
        <v>0.73730281073718273</v>
      </c>
      <c r="O99">
        <f>ABS('Data-Normalized'!O99-'Data-Normalized'!B99)</f>
        <v>0.93134446411643423</v>
      </c>
      <c r="P99">
        <f>ABS('Data-Normalized'!P99-'Data-Normalized'!B99)</f>
        <v>0.73683404307477007</v>
      </c>
      <c r="Q99">
        <f>ABS('Data-Normalized'!Q99-'Data-Normalized'!B99)</f>
        <v>0.53075392733514604</v>
      </c>
      <c r="R99">
        <f>ABS('Data-Normalized'!R99-'Data-Normalized'!B99)</f>
        <v>0.86932271522491922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0.15904924741567017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0.94096420993426755</v>
      </c>
      <c r="I100">
        <f>ABS('Data-Normalized'!I100-'Data-Normalized'!B100)</f>
        <v>0.92478274570973984</v>
      </c>
      <c r="J100">
        <f>ABS('Data-Normalized'!J100-'Data-Normalized'!B100)</f>
        <v>0.93451639844013878</v>
      </c>
      <c r="K100">
        <f>ABS('Data-Normalized'!K100-'Data-Normalized'!B100)</f>
        <v>0.92414701071680239</v>
      </c>
      <c r="L100">
        <f>ABS('Data-Normalized'!L100-'Data-Normalized'!B100)</f>
        <v>0.92443409540815791</v>
      </c>
      <c r="M100">
        <f>ABS('Data-Normalized'!M100-'Data-Normalized'!B100)</f>
        <v>0.94096420993426755</v>
      </c>
      <c r="N100">
        <f>ABS('Data-Normalized'!N100-'Data-Normalized'!B100)</f>
        <v>0.76008773209879821</v>
      </c>
      <c r="O100">
        <f>ABS('Data-Normalized'!O100-'Data-Normalized'!B100)</f>
        <v>0.94096420993426755</v>
      </c>
      <c r="P100">
        <f>ABS('Data-Normalized'!P100-'Data-Normalized'!B100)</f>
        <v>0.75535724847126917</v>
      </c>
      <c r="Q100">
        <f>ABS('Data-Normalized'!Q100-'Data-Normalized'!B100)</f>
        <v>0.54443563839154629</v>
      </c>
      <c r="R100">
        <f>ABS('Data-Normalized'!R100-'Data-Normalized'!B100)</f>
        <v>0.87932271522491923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0.14233653068235907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0.95077884998161588</v>
      </c>
      <c r="I101">
        <f>ABS('Data-Normalized'!I101-'Data-Normalized'!B101)</f>
        <v>0.93436364576416908</v>
      </c>
      <c r="J101">
        <f>ABS('Data-Normalized'!J101-'Data-Normalized'!B101)</f>
        <v>0.94146693339942178</v>
      </c>
      <c r="K101">
        <f>ABS('Data-Normalized'!K101-'Data-Normalized'!B101)</f>
        <v>0.93503580491700156</v>
      </c>
      <c r="L101">
        <f>ABS('Data-Normalized'!L101-'Data-Normalized'!B101)</f>
        <v>0.93398925282529388</v>
      </c>
      <c r="M101">
        <f>ABS('Data-Normalized'!M101-'Data-Normalized'!B101)</f>
        <v>0.95077884998161588</v>
      </c>
      <c r="N101">
        <f>ABS('Data-Normalized'!N101-'Data-Normalized'!B101)</f>
        <v>0.79397180205858431</v>
      </c>
      <c r="O101">
        <f>ABS('Data-Normalized'!O101-'Data-Normalized'!B101)</f>
        <v>0.95077884998161588</v>
      </c>
      <c r="P101">
        <f>ABS('Data-Normalized'!P101-'Data-Normalized'!B101)</f>
        <v>0.78473210025146156</v>
      </c>
      <c r="Q101">
        <f>ABS('Data-Normalized'!Q101-'Data-Normalized'!B101)</f>
        <v>0.55764659874929712</v>
      </c>
      <c r="R101">
        <f>ABS('Data-Normalized'!R101-'Data-Normalized'!B101)</f>
        <v>0.88932271522491924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0.10487035360102681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0.95998409574874943</v>
      </c>
      <c r="I102">
        <f>ABS('Data-Normalized'!I102-'Data-Normalized'!B102)</f>
        <v>0.94200184120452612</v>
      </c>
      <c r="J102">
        <f>ABS('Data-Normalized'!J102-'Data-Normalized'!B102)</f>
        <v>0.94044303078050329</v>
      </c>
      <c r="K102">
        <f>ABS('Data-Normalized'!K102-'Data-Normalized'!B102)</f>
        <v>0.94554467042694001</v>
      </c>
      <c r="L102">
        <f>ABS('Data-Normalized'!L102-'Data-Normalized'!B102)</f>
        <v>0.94158438142195844</v>
      </c>
      <c r="M102">
        <f>ABS('Data-Normalized'!M102-'Data-Normalized'!B102)</f>
        <v>0.95998409574874943</v>
      </c>
      <c r="N102">
        <f>ABS('Data-Normalized'!N102-'Data-Normalized'!B102)</f>
        <v>0.8404362644144191</v>
      </c>
      <c r="O102">
        <f>ABS('Data-Normalized'!O102-'Data-Normalized'!B102)</f>
        <v>0.95998409574874943</v>
      </c>
      <c r="P102">
        <f>ABS('Data-Normalized'!P102-'Data-Normalized'!B102)</f>
        <v>0.8238133169276618</v>
      </c>
      <c r="Q102">
        <f>ABS('Data-Normalized'!Q102-'Data-Normalized'!B102)</f>
        <v>0.57115597287450437</v>
      </c>
      <c r="R102">
        <f>ABS('Data-Normalized'!R102-'Data-Normalized'!B102)</f>
        <v>0.89932271522491924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0.1149613459848689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0.95311779543281816</v>
      </c>
      <c r="I103">
        <f>ABS('Data-Normalized'!I103-'Data-Normalized'!B103)</f>
        <v>0.93862863777499073</v>
      </c>
      <c r="J103">
        <f>ABS('Data-Normalized'!J103-'Data-Normalized'!B103)</f>
        <v>0.93105631171981373</v>
      </c>
      <c r="K103">
        <f>ABS('Data-Normalized'!K103-'Data-Normalized'!B103)</f>
        <v>0.93555972363297313</v>
      </c>
      <c r="L103">
        <f>ABS('Data-Normalized'!L103-'Data-Normalized'!B103)</f>
        <v>0.93812528728610578</v>
      </c>
      <c r="M103">
        <f>ABS('Data-Normalized'!M103-'Data-Normalized'!B103)</f>
        <v>0.95311779543281816</v>
      </c>
      <c r="N103">
        <f>ABS('Data-Normalized'!N103-'Data-Normalized'!B103)</f>
        <v>0.85860037601998751</v>
      </c>
      <c r="O103">
        <f>ABS('Data-Normalized'!O103-'Data-Normalized'!B103)</f>
        <v>0.95311779543281816</v>
      </c>
      <c r="P103">
        <f>ABS('Data-Normalized'!P103-'Data-Normalized'!B103)</f>
        <v>0.87738685884843659</v>
      </c>
      <c r="Q103">
        <f>ABS('Data-Normalized'!Q103-'Data-Normalized'!B103)</f>
        <v>0.58470800479435581</v>
      </c>
      <c r="R103">
        <f>ABS('Data-Normalized'!R103-'Data-Normalized'!B103)</f>
        <v>0.90932271522491925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2.3533013512276699E-2</v>
      </c>
      <c r="D2">
        <f>'Data-Error'!H2</f>
        <v>40.794048051516</v>
      </c>
      <c r="E2">
        <f>'Data-Error'!I2</f>
        <v>2990933.34</v>
      </c>
      <c r="F2">
        <f>'Data-Error'!J2</f>
        <v>2568883.36</v>
      </c>
      <c r="G2">
        <f>'Data-Error'!K2</f>
        <v>0.86393299519602895</v>
      </c>
      <c r="H2">
        <f>'Data-Error'!L2</f>
        <v>0.857121498641498</v>
      </c>
      <c r="I2">
        <f>'Data-Error'!M2</f>
        <v>40.794048051516</v>
      </c>
      <c r="J2">
        <f>'Data-Error'!N2</f>
        <v>0.97421476763805104</v>
      </c>
      <c r="K2">
        <f>'Data-Error'!O2</f>
        <v>40.794048051516</v>
      </c>
      <c r="L2">
        <f>'Data-Error'!P2</f>
        <v>0.95167283206993902</v>
      </c>
      <c r="M2">
        <f>'Data-Error'!Q2</f>
        <v>838386519.94000006</v>
      </c>
      <c r="N2">
        <f>'Data-Error'!R2</f>
        <v>0.29730177875067998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6.3469851034920755E-3</v>
      </c>
      <c r="D4">
        <f>'Data-Error'!H4</f>
        <v>7.657626805146478E-5</v>
      </c>
      <c r="E4">
        <f>'Data-Error'!I4</f>
        <v>0</v>
      </c>
      <c r="F4">
        <f>'Data-Error'!J4</f>
        <v>3.3812356509566044E-5</v>
      </c>
      <c r="G4">
        <f>'Data-Error'!K4</f>
        <v>6.5779699595869268E-5</v>
      </c>
      <c r="H4">
        <f>'Data-Error'!L4</f>
        <v>0</v>
      </c>
      <c r="I4">
        <f>'Data-Error'!M4</f>
        <v>7.657626805146478E-5</v>
      </c>
      <c r="J4">
        <f>'Data-Error'!N4</f>
        <v>0</v>
      </c>
      <c r="K4">
        <f>'Data-Error'!O4</f>
        <v>7.657626805146478E-5</v>
      </c>
      <c r="L4">
        <f>'Data-Error'!P4</f>
        <v>0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6.244798713148314E-3</v>
      </c>
      <c r="D5">
        <f>'Data-Error'!H5</f>
        <v>9.9735280112472902E-3</v>
      </c>
      <c r="E5">
        <f>'Data-Error'!I5</f>
        <v>9.9856700249962849E-3</v>
      </c>
      <c r="F5">
        <f>'Data-Error'!J5</f>
        <v>9.9297437934278143E-3</v>
      </c>
      <c r="G5">
        <f>'Data-Error'!K5</f>
        <v>1.0000000000000009E-2</v>
      </c>
      <c r="H5">
        <f>'Data-Error'!L5</f>
        <v>9.9889086325321008E-3</v>
      </c>
      <c r="I5">
        <f>'Data-Error'!M5</f>
        <v>9.9735280112472902E-3</v>
      </c>
      <c r="J5">
        <f>'Data-Error'!N5</f>
        <v>8.2337203680530324E-3</v>
      </c>
      <c r="K5">
        <f>'Data-Error'!O5</f>
        <v>9.9735280112472902E-3</v>
      </c>
      <c r="L5">
        <f>'Data-Error'!P5</f>
        <v>9.0256545868392379E-3</v>
      </c>
      <c r="M5">
        <f>'Data-Error'!Q5</f>
        <v>3.0855083399780048E-3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8.901284256580988E-3</v>
      </c>
      <c r="D6">
        <f>'Data-Error'!H6</f>
        <v>1.997303470918077E-2</v>
      </c>
      <c r="E6">
        <f>'Data-Error'!I6</f>
        <v>1.9961182685536039E-2</v>
      </c>
      <c r="F6">
        <f>'Data-Error'!J6</f>
        <v>2.0000000000000018E-2</v>
      </c>
      <c r="G6">
        <f>'Data-Error'!K6</f>
        <v>1.9950065885805057E-2</v>
      </c>
      <c r="H6">
        <f>'Data-Error'!L6</f>
        <v>1.996071974192537E-2</v>
      </c>
      <c r="I6">
        <f>'Data-Error'!M6</f>
        <v>1.997303470918077E-2</v>
      </c>
      <c r="J6">
        <f>'Data-Error'!N6</f>
        <v>1.71796630410187E-2</v>
      </c>
      <c r="K6">
        <f>'Data-Error'!O6</f>
        <v>1.9973034709183213E-2</v>
      </c>
      <c r="L6">
        <f>'Data-Error'!P6</f>
        <v>1.1723874425783598E-2</v>
      </c>
      <c r="M6">
        <f>'Data-Error'!Q6</f>
        <v>1.6172505508521562E-3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3.0000000000000027E-2</v>
      </c>
      <c r="D7">
        <f>'Data-Error'!H7</f>
        <v>2.9911447200620112E-2</v>
      </c>
      <c r="E7">
        <f>'Data-Error'!I7</f>
        <v>2.9848910039566467E-2</v>
      </c>
      <c r="F7">
        <f>'Data-Error'!J7</f>
        <v>2.9827637172284982E-2</v>
      </c>
      <c r="G7">
        <f>'Data-Error'!K7</f>
        <v>2.9869506649350397E-2</v>
      </c>
      <c r="H7">
        <f>'Data-Error'!L7</f>
        <v>2.9847610483667797E-2</v>
      </c>
      <c r="I7">
        <f>'Data-Error'!M7</f>
        <v>2.9911447200620112E-2</v>
      </c>
      <c r="J7">
        <f>'Data-Error'!N7</f>
        <v>2.6934858434791931E-2</v>
      </c>
      <c r="K7">
        <f>'Data-Error'!O7</f>
        <v>2.9911447200620112E-2</v>
      </c>
      <c r="L7">
        <f>'Data-Error'!P7</f>
        <v>2.9089230913184938E-2</v>
      </c>
      <c r="M7">
        <f>'Data-Error'!Q7</f>
        <v>7.567069163342266E-4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3.6424458086896649E-3</v>
      </c>
      <c r="D8">
        <f>'Data-Error'!H8</f>
        <v>4.0000000000000036E-2</v>
      </c>
      <c r="E8">
        <f>'Data-Error'!I8</f>
        <v>3.9792225392759839E-2</v>
      </c>
      <c r="F8">
        <f>'Data-Error'!J8</f>
        <v>3.9803642310953458E-2</v>
      </c>
      <c r="G8">
        <f>'Data-Error'!K8</f>
        <v>3.9887429277689623E-2</v>
      </c>
      <c r="H8">
        <f>'Data-Error'!L8</f>
        <v>3.9792647485790811E-2</v>
      </c>
      <c r="I8">
        <f>'Data-Error'!M8</f>
        <v>4.0000000000000036E-2</v>
      </c>
      <c r="J8">
        <f>'Data-Error'!N8</f>
        <v>3.2946113487644091E-2</v>
      </c>
      <c r="K8">
        <f>'Data-Error'!O8</f>
        <v>4.0000000000000036E-2</v>
      </c>
      <c r="L8">
        <f>'Data-Error'!P8</f>
        <v>3.5973670665871871E-2</v>
      </c>
      <c r="M8">
        <f>'Data-Error'!Q8</f>
        <v>9.0445302490582691E-5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1.2779618751667443E-2</v>
      </c>
      <c r="D9">
        <f>'Data-Error'!H9</f>
        <v>4.9810113812487566E-2</v>
      </c>
      <c r="E9">
        <f>'Data-Error'!I9</f>
        <v>4.9616908881025212E-2</v>
      </c>
      <c r="F9">
        <f>'Data-Error'!J9</f>
        <v>4.9709227747888107E-2</v>
      </c>
      <c r="G9">
        <f>'Data-Error'!K9</f>
        <v>4.9610737128826132E-2</v>
      </c>
      <c r="H9">
        <f>'Data-Error'!L9</f>
        <v>4.962038426770099E-2</v>
      </c>
      <c r="I9">
        <f>'Data-Error'!M9</f>
        <v>4.9810113812487566E-2</v>
      </c>
      <c r="J9">
        <f>'Data-Error'!N9</f>
        <v>4.3400305664281658E-2</v>
      </c>
      <c r="K9">
        <f>'Data-Error'!O9</f>
        <v>4.9810113812487566E-2</v>
      </c>
      <c r="L9">
        <f>'Data-Error'!P9</f>
        <v>4.4692767189735361E-2</v>
      </c>
      <c r="M9">
        <f>'Data-Error'!Q9</f>
        <v>2.1743601389612177E-4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5.4856521795926261E-3</v>
      </c>
      <c r="D10">
        <f>'Data-Error'!H10</f>
        <v>5.9911053643084911E-2</v>
      </c>
      <c r="E10">
        <f>'Data-Error'!I10</f>
        <v>5.9639423592101948E-2</v>
      </c>
      <c r="F10">
        <f>'Data-Error'!J10</f>
        <v>5.9705973415624558E-2</v>
      </c>
      <c r="G10">
        <f>'Data-Error'!K10</f>
        <v>5.9674279627957683E-2</v>
      </c>
      <c r="H10">
        <f>'Data-Error'!L10</f>
        <v>5.9641112178264732E-2</v>
      </c>
      <c r="I10">
        <f>'Data-Error'!M10</f>
        <v>5.9911053643084911E-2</v>
      </c>
      <c r="J10">
        <f>'Data-Error'!N10</f>
        <v>5.3852637411475834E-2</v>
      </c>
      <c r="K10">
        <f>'Data-Error'!O10</f>
        <v>5.9911053643084911E-2</v>
      </c>
      <c r="L10">
        <f>'Data-Error'!P10</f>
        <v>5.7010855712931741E-2</v>
      </c>
      <c r="M10">
        <f>'Data-Error'!Q10</f>
        <v>6.9340291449526692E-4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1.9745811732014507E-2</v>
      </c>
      <c r="D11">
        <f>'Data-Error'!H11</f>
        <v>6.9891627909502319E-2</v>
      </c>
      <c r="E11">
        <f>'Data-Error'!I11</f>
        <v>6.9581013731319086E-2</v>
      </c>
      <c r="F11">
        <f>'Data-Error'!J11</f>
        <v>6.9674115215569876E-2</v>
      </c>
      <c r="G11">
        <f>'Data-Error'!K11</f>
        <v>6.9658033648736906E-2</v>
      </c>
      <c r="H11">
        <f>'Data-Error'!L11</f>
        <v>6.9583473104361526E-2</v>
      </c>
      <c r="I11">
        <f>'Data-Error'!M11</f>
        <v>6.9891627909502319E-2</v>
      </c>
      <c r="J11">
        <f>'Data-Error'!N11</f>
        <v>6.1900864490648355E-2</v>
      </c>
      <c r="K11">
        <f>'Data-Error'!O11</f>
        <v>6.9891627909502319E-2</v>
      </c>
      <c r="L11">
        <f>'Data-Error'!P11</f>
        <v>6.9928034614046841E-2</v>
      </c>
      <c r="M11">
        <f>'Data-Error'!Q11</f>
        <v>5.8256839293520102E-3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1.7340591859518972E-2</v>
      </c>
      <c r="D12">
        <f>'Data-Error'!H12</f>
        <v>7.9742428724155268E-2</v>
      </c>
      <c r="E12">
        <f>'Data-Error'!I12</f>
        <v>7.9351580333114291E-2</v>
      </c>
      <c r="F12">
        <f>'Data-Error'!J12</f>
        <v>7.9620699010639395E-2</v>
      </c>
      <c r="G12">
        <f>'Data-Error'!K12</f>
        <v>7.9381982129983597E-2</v>
      </c>
      <c r="H12">
        <f>'Data-Error'!L12</f>
        <v>7.9351722251123524E-2</v>
      </c>
      <c r="I12">
        <f>'Data-Error'!M12</f>
        <v>7.9742428724155268E-2</v>
      </c>
      <c r="J12">
        <f>'Data-Error'!N12</f>
        <v>7.0479679433956277E-2</v>
      </c>
      <c r="K12">
        <f>'Data-Error'!O12</f>
        <v>7.9742428724155268E-2</v>
      </c>
      <c r="L12">
        <f>'Data-Error'!P12</f>
        <v>7.4895515291454662E-2</v>
      </c>
      <c r="M12">
        <f>'Data-Error'!Q12</f>
        <v>6.2397646560136133E-3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1.1331824288354997E-2</v>
      </c>
      <c r="D13">
        <f>'Data-Error'!H13</f>
        <v>8.9700695374906658E-2</v>
      </c>
      <c r="E13">
        <f>'Data-Error'!I13</f>
        <v>8.9240651749196154E-2</v>
      </c>
      <c r="F13">
        <f>'Data-Error'!J13</f>
        <v>8.9515361413684436E-2</v>
      </c>
      <c r="G13">
        <f>'Data-Error'!K13</f>
        <v>8.9199627769882661E-2</v>
      </c>
      <c r="H13">
        <f>'Data-Error'!L13</f>
        <v>8.9240254675415187E-2</v>
      </c>
      <c r="I13">
        <f>'Data-Error'!M13</f>
        <v>8.9700695374906658E-2</v>
      </c>
      <c r="J13">
        <f>'Data-Error'!N13</f>
        <v>7.8638675374160139E-2</v>
      </c>
      <c r="K13">
        <f>'Data-Error'!O13</f>
        <v>8.9700695374906658E-2</v>
      </c>
      <c r="L13">
        <f>'Data-Error'!P13</f>
        <v>8.4097162456734709E-2</v>
      </c>
      <c r="M13">
        <f>'Data-Error'!Q13</f>
        <v>1.8957550208628104E-3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2.9523053766183915E-3</v>
      </c>
      <c r="D14">
        <f>'Data-Error'!H14</f>
        <v>9.9740994250083759E-2</v>
      </c>
      <c r="E14">
        <f>'Data-Error'!I14</f>
        <v>9.8954553764812436E-2</v>
      </c>
      <c r="F14">
        <f>'Data-Error'!J14</f>
        <v>9.9567158237966913E-2</v>
      </c>
      <c r="G14">
        <f>'Data-Error'!K14</f>
        <v>9.9042753471459521E-2</v>
      </c>
      <c r="H14">
        <f>'Data-Error'!L14</f>
        <v>9.8955222547888133E-2</v>
      </c>
      <c r="I14">
        <f>'Data-Error'!M14</f>
        <v>9.9740994250083759E-2</v>
      </c>
      <c r="J14">
        <f>'Data-Error'!N14</f>
        <v>8.5021797988814263E-2</v>
      </c>
      <c r="K14">
        <f>'Data-Error'!O14</f>
        <v>9.9740994250083759E-2</v>
      </c>
      <c r="L14">
        <f>'Data-Error'!P14</f>
        <v>8.9428971024489989E-2</v>
      </c>
      <c r="M14">
        <f>'Data-Error'!Q14</f>
        <v>7.4874547606607056E-4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4.4265546432384895E-3</v>
      </c>
      <c r="D15">
        <f>'Data-Error'!H15</f>
        <v>0.10964011654843964</v>
      </c>
      <c r="E15">
        <f>'Data-Error'!I15</f>
        <v>0.10885225793765108</v>
      </c>
      <c r="F15">
        <f>'Data-Error'!J15</f>
        <v>0.10943978772161933</v>
      </c>
      <c r="G15">
        <f>'Data-Error'!K15</f>
        <v>0.10885768143830987</v>
      </c>
      <c r="H15">
        <f>'Data-Error'!L15</f>
        <v>0.10885277755269529</v>
      </c>
      <c r="I15">
        <f>'Data-Error'!M15</f>
        <v>0.10964011654843964</v>
      </c>
      <c r="J15">
        <f>'Data-Error'!N15</f>
        <v>9.3199597452715E-2</v>
      </c>
      <c r="K15">
        <f>'Data-Error'!O15</f>
        <v>0.10964011654844208</v>
      </c>
      <c r="L15">
        <f>'Data-Error'!P15</f>
        <v>9.4438237658712954E-2</v>
      </c>
      <c r="M15">
        <f>'Data-Error'!Q15</f>
        <v>4.6794821482586402E-3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4.2425424693832703E-3</v>
      </c>
      <c r="D16">
        <f>'Data-Error'!H16</f>
        <v>0.11977574373399402</v>
      </c>
      <c r="E16">
        <f>'Data-Error'!I16</f>
        <v>0.11859805635119913</v>
      </c>
      <c r="F16">
        <f>'Data-Error'!J16</f>
        <v>0.11951327490400343</v>
      </c>
      <c r="G16">
        <f>'Data-Error'!K16</f>
        <v>0.11881906345443327</v>
      </c>
      <c r="H16">
        <f>'Data-Error'!L16</f>
        <v>0.11860049232057612</v>
      </c>
      <c r="I16">
        <f>'Data-Error'!M16</f>
        <v>0.11977574373399402</v>
      </c>
      <c r="J16">
        <f>'Data-Error'!N16</f>
        <v>0.10015050847397278</v>
      </c>
      <c r="K16">
        <f>'Data-Error'!O16</f>
        <v>0.11977574373399402</v>
      </c>
      <c r="L16">
        <f>'Data-Error'!P16</f>
        <v>0.1075755399018451</v>
      </c>
      <c r="M16">
        <f>'Data-Error'!Q16</f>
        <v>5.7037563212993803E-3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1.4385931276619579E-2</v>
      </c>
      <c r="D17">
        <f>'Data-Error'!H17</f>
        <v>0.12943849817003772</v>
      </c>
      <c r="E17">
        <f>'Data-Error'!I17</f>
        <v>0.12813785217961426</v>
      </c>
      <c r="F17">
        <f>'Data-Error'!J17</f>
        <v>0.12944083097645975</v>
      </c>
      <c r="G17">
        <f>'Data-Error'!K17</f>
        <v>0.1281962258438164</v>
      </c>
      <c r="H17">
        <f>'Data-Error'!L17</f>
        <v>0.12813800498705785</v>
      </c>
      <c r="I17">
        <f>'Data-Error'!M17</f>
        <v>0.12943849817003772</v>
      </c>
      <c r="J17">
        <f>'Data-Error'!N17</f>
        <v>0.10685162913406621</v>
      </c>
      <c r="K17">
        <f>'Data-Error'!O17</f>
        <v>0.12943849817003772</v>
      </c>
      <c r="L17">
        <f>'Data-Error'!P17</f>
        <v>0.11643507992870772</v>
      </c>
      <c r="M17">
        <f>'Data-Error'!Q17</f>
        <v>4.3358801051096574E-3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5.0684864847170275E-3</v>
      </c>
      <c r="D18">
        <f>'Data-Error'!H18</f>
        <v>0.13976142278524784</v>
      </c>
      <c r="E18">
        <f>'Data-Error'!I18</f>
        <v>0.13788217279359372</v>
      </c>
      <c r="F18">
        <f>'Data-Error'!J18</f>
        <v>0.1394023317586518</v>
      </c>
      <c r="G18">
        <f>'Data-Error'!K18</f>
        <v>0.13824649028291347</v>
      </c>
      <c r="H18">
        <f>'Data-Error'!L18</f>
        <v>0.13788026082678628</v>
      </c>
      <c r="I18">
        <f>'Data-Error'!M18</f>
        <v>0.13976142278524784</v>
      </c>
      <c r="J18">
        <f>'Data-Error'!N18</f>
        <v>0.11489222092445361</v>
      </c>
      <c r="K18">
        <f>'Data-Error'!O18</f>
        <v>0.13976142278524784</v>
      </c>
      <c r="L18">
        <f>'Data-Error'!P18</f>
        <v>0.11895688877237143</v>
      </c>
      <c r="M18">
        <f>'Data-Error'!Q18</f>
        <v>2.6724683643056801E-3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4.6507752227146204E-3</v>
      </c>
      <c r="D19">
        <f>'Data-Error'!H19</f>
        <v>0.14950806437938058</v>
      </c>
      <c r="E19">
        <f>'Data-Error'!I19</f>
        <v>0.14753713668523294</v>
      </c>
      <c r="F19">
        <f>'Data-Error'!J19</f>
        <v>0.14928373548264173</v>
      </c>
      <c r="G19">
        <f>'Data-Error'!K19</f>
        <v>0.14782521592588138</v>
      </c>
      <c r="H19">
        <f>'Data-Error'!L19</f>
        <v>0.14753772976898949</v>
      </c>
      <c r="I19">
        <f>'Data-Error'!M19</f>
        <v>0.14950806437938058</v>
      </c>
      <c r="J19">
        <f>'Data-Error'!N19</f>
        <v>0.1235325083692399</v>
      </c>
      <c r="K19">
        <f>'Data-Error'!O19</f>
        <v>0.14950806437938058</v>
      </c>
      <c r="L19">
        <f>'Data-Error'!P19</f>
        <v>0.13852736366003604</v>
      </c>
      <c r="M19">
        <f>'Data-Error'!Q19</f>
        <v>6.3676322841903499E-3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1.015966743260055E-2</v>
      </c>
      <c r="D20">
        <f>'Data-Error'!H20</f>
        <v>0.15925055690112699</v>
      </c>
      <c r="E20">
        <f>'Data-Error'!I20</f>
        <v>0.15716695792357582</v>
      </c>
      <c r="F20">
        <f>'Data-Error'!J20</f>
        <v>0.15919337715668047</v>
      </c>
      <c r="G20">
        <f>'Data-Error'!K20</f>
        <v>0.15727141621956564</v>
      </c>
      <c r="H20">
        <f>'Data-Error'!L20</f>
        <v>0.15716652265462561</v>
      </c>
      <c r="I20">
        <f>'Data-Error'!M20</f>
        <v>0.15925055690112699</v>
      </c>
      <c r="J20">
        <f>'Data-Error'!N20</f>
        <v>0.12877124309939614</v>
      </c>
      <c r="K20">
        <f>'Data-Error'!O20</f>
        <v>0.15925055690112699</v>
      </c>
      <c r="L20">
        <f>'Data-Error'!P20</f>
        <v>0.14040089299951952</v>
      </c>
      <c r="M20">
        <f>'Data-Error'!Q20</f>
        <v>7.4274924301569456E-3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1.1858175547498906E-2</v>
      </c>
      <c r="D21">
        <f>'Data-Error'!H21</f>
        <v>0.16940016446965012</v>
      </c>
      <c r="E21">
        <f>'Data-Error'!I21</f>
        <v>0.16683607124457023</v>
      </c>
      <c r="F21">
        <f>'Data-Error'!J21</f>
        <v>0.16923668001804493</v>
      </c>
      <c r="G21">
        <f>'Data-Error'!K21</f>
        <v>0.16720281374354207</v>
      </c>
      <c r="H21">
        <f>'Data-Error'!L21</f>
        <v>0.16683273389008002</v>
      </c>
      <c r="I21">
        <f>'Data-Error'!M21</f>
        <v>0.16940016446965012</v>
      </c>
      <c r="J21">
        <f>'Data-Error'!N21</f>
        <v>0.13744472462192092</v>
      </c>
      <c r="K21">
        <f>'Data-Error'!O21</f>
        <v>0.16940016446965012</v>
      </c>
      <c r="L21">
        <f>'Data-Error'!P21</f>
        <v>0.15267586711259473</v>
      </c>
      <c r="M21">
        <f>'Data-Error'!Q21</f>
        <v>8.366213295392666E-3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1.5447855264399513E-2</v>
      </c>
      <c r="D22">
        <f>'Data-Error'!H22</f>
        <v>0.1792846157352429</v>
      </c>
      <c r="E22">
        <f>'Data-Error'!I22</f>
        <v>0.17653851864180969</v>
      </c>
      <c r="F22">
        <f>'Data-Error'!J22</f>
        <v>0.1791272005436636</v>
      </c>
      <c r="G22">
        <f>'Data-Error'!K22</f>
        <v>0.17683410609006855</v>
      </c>
      <c r="H22">
        <f>'Data-Error'!L22</f>
        <v>0.17653919304202093</v>
      </c>
      <c r="I22">
        <f>'Data-Error'!M22</f>
        <v>0.1792846157352429</v>
      </c>
      <c r="J22">
        <f>'Data-Error'!N22</f>
        <v>0.14713036711036165</v>
      </c>
      <c r="K22">
        <f>'Data-Error'!O22</f>
        <v>0.1792846157352429</v>
      </c>
      <c r="L22">
        <f>'Data-Error'!P22</f>
        <v>0.15986111326754515</v>
      </c>
      <c r="M22">
        <f>'Data-Error'!Q22</f>
        <v>8.3181175309201549E-3</v>
      </c>
      <c r="N22">
        <f>'Data-Error'!R22</f>
        <v>0.18000000000000005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1.2751758977723848E-2</v>
      </c>
      <c r="D23">
        <f>'Data-Error'!H23</f>
        <v>0.189258841757042</v>
      </c>
      <c r="E23">
        <f>'Data-Error'!I23</f>
        <v>0.18627894749402873</v>
      </c>
      <c r="F23">
        <f>'Data-Error'!J23</f>
        <v>0.18915165474854412</v>
      </c>
      <c r="G23">
        <f>'Data-Error'!K23</f>
        <v>0.1865707220307754</v>
      </c>
      <c r="H23">
        <f>'Data-Error'!L23</f>
        <v>0.18627876613221772</v>
      </c>
      <c r="I23">
        <f>'Data-Error'!M23</f>
        <v>0.189258841757042</v>
      </c>
      <c r="J23">
        <f>'Data-Error'!N23</f>
        <v>0.15888965913566977</v>
      </c>
      <c r="K23">
        <f>'Data-Error'!O23</f>
        <v>0.189258841757042</v>
      </c>
      <c r="L23">
        <f>'Data-Error'!P23</f>
        <v>0.16814363823775469</v>
      </c>
      <c r="M23">
        <f>'Data-Error'!Q23</f>
        <v>1.1667166964110853E-2</v>
      </c>
      <c r="N23">
        <f>'Data-Error'!R23</f>
        <v>0.18999999999999995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1.1500847820188786E-2</v>
      </c>
      <c r="D24">
        <f>'Data-Error'!H24</f>
        <v>0.19924372565607262</v>
      </c>
      <c r="E24">
        <f>'Data-Error'!I24</f>
        <v>0.19582435361130446</v>
      </c>
      <c r="F24">
        <f>'Data-Error'!J24</f>
        <v>0.19914261580175441</v>
      </c>
      <c r="G24">
        <f>'Data-Error'!K24</f>
        <v>0.19617054842802317</v>
      </c>
      <c r="H24">
        <f>'Data-Error'!L24</f>
        <v>0.19582335271537576</v>
      </c>
      <c r="I24">
        <f>'Data-Error'!M24</f>
        <v>0.19924372565607262</v>
      </c>
      <c r="J24">
        <f>'Data-Error'!N24</f>
        <v>0.16546741009403165</v>
      </c>
      <c r="K24">
        <f>'Data-Error'!O24</f>
        <v>0.19924372565607262</v>
      </c>
      <c r="L24">
        <f>'Data-Error'!P24</f>
        <v>0.17575004797113292</v>
      </c>
      <c r="M24">
        <f>'Data-Error'!Q24</f>
        <v>1.0777724800067778E-2</v>
      </c>
      <c r="N24">
        <f>'Data-Error'!R24</f>
        <v>0.19999999999999996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7.5799708771616681E-3</v>
      </c>
      <c r="D25">
        <f>'Data-Error'!H25</f>
        <v>0.20901420652816272</v>
      </c>
      <c r="E25">
        <f>'Data-Error'!I25</f>
        <v>0.20542909906510998</v>
      </c>
      <c r="F25">
        <f>'Data-Error'!J25</f>
        <v>0.20903467006769827</v>
      </c>
      <c r="G25">
        <f>'Data-Error'!K25</f>
        <v>0.20569566634350245</v>
      </c>
      <c r="H25">
        <f>'Data-Error'!L25</f>
        <v>0.20542806091678012</v>
      </c>
      <c r="I25">
        <f>'Data-Error'!M25</f>
        <v>0.20901420652816272</v>
      </c>
      <c r="J25">
        <f>'Data-Error'!N25</f>
        <v>0.17608870278118471</v>
      </c>
      <c r="K25">
        <f>'Data-Error'!O25</f>
        <v>0.20901420652816272</v>
      </c>
      <c r="L25">
        <f>'Data-Error'!P25</f>
        <v>0.18471336797538052</v>
      </c>
      <c r="M25">
        <f>'Data-Error'!Q25</f>
        <v>1.3669941912019423E-2</v>
      </c>
      <c r="N25">
        <f>'Data-Error'!R25</f>
        <v>0.20999999999999996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2.0449253807601764E-3</v>
      </c>
      <c r="D26">
        <f>'Data-Error'!H26</f>
        <v>0.21883381854117978</v>
      </c>
      <c r="E26">
        <f>'Data-Error'!I26</f>
        <v>0.21506447041043053</v>
      </c>
      <c r="F26">
        <f>'Data-Error'!J26</f>
        <v>0.21898452376599931</v>
      </c>
      <c r="G26">
        <f>'Data-Error'!K26</f>
        <v>0.21514285761189056</v>
      </c>
      <c r="H26">
        <f>'Data-Error'!L26</f>
        <v>0.21506429476193956</v>
      </c>
      <c r="I26">
        <f>'Data-Error'!M26</f>
        <v>0.21883381854117978</v>
      </c>
      <c r="J26">
        <f>'Data-Error'!N26</f>
        <v>0.18446685387814077</v>
      </c>
      <c r="K26">
        <f>'Data-Error'!O26</f>
        <v>0.21883381854117978</v>
      </c>
      <c r="L26">
        <f>'Data-Error'!P26</f>
        <v>0.19251918379725896</v>
      </c>
      <c r="M26">
        <f>'Data-Error'!Q26</f>
        <v>1.2197934059736237E-2</v>
      </c>
      <c r="N26">
        <f>'Data-Error'!R26</f>
        <v>0.21999999999999997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1.2436751784379863E-2</v>
      </c>
      <c r="D27">
        <f>'Data-Error'!H27</f>
        <v>0.22881126755383374</v>
      </c>
      <c r="E27">
        <f>'Data-Error'!I27</f>
        <v>0.22471850482632294</v>
      </c>
      <c r="F27">
        <f>'Data-Error'!J27</f>
        <v>0.22896640694500048</v>
      </c>
      <c r="G27">
        <f>'Data-Error'!K27</f>
        <v>0.22472250916556613</v>
      </c>
      <c r="H27">
        <f>'Data-Error'!L27</f>
        <v>0.22471756606867965</v>
      </c>
      <c r="I27">
        <f>'Data-Error'!M27</f>
        <v>0.22881126755383374</v>
      </c>
      <c r="J27">
        <f>'Data-Error'!N27</f>
        <v>0.19358037487202806</v>
      </c>
      <c r="K27">
        <f>'Data-Error'!O27</f>
        <v>0.22881126755383374</v>
      </c>
      <c r="L27">
        <f>'Data-Error'!P27</f>
        <v>0.20257301200701949</v>
      </c>
      <c r="M27">
        <f>'Data-Error'!Q27</f>
        <v>1.2391526389216478E-2</v>
      </c>
      <c r="N27">
        <f>'Data-Error'!R27</f>
        <v>0.22999999999999998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6.8722515766431735E-3</v>
      </c>
      <c r="D28">
        <f>'Data-Error'!H28</f>
        <v>0.23875145073357562</v>
      </c>
      <c r="E28">
        <f>'Data-Error'!I28</f>
        <v>0.23421412715269685</v>
      </c>
      <c r="F28">
        <f>'Data-Error'!J28</f>
        <v>0.23887817405613931</v>
      </c>
      <c r="G28">
        <f>'Data-Error'!K28</f>
        <v>0.23425116556142411</v>
      </c>
      <c r="H28">
        <f>'Data-Error'!L28</f>
        <v>0.23421245505043164</v>
      </c>
      <c r="I28">
        <f>'Data-Error'!M28</f>
        <v>0.23875145073357562</v>
      </c>
      <c r="J28">
        <f>'Data-Error'!N28</f>
        <v>0.20136627979812927</v>
      </c>
      <c r="K28">
        <f>'Data-Error'!O28</f>
        <v>0.23875145073357562</v>
      </c>
      <c r="L28">
        <f>'Data-Error'!P28</f>
        <v>0.20925709142555315</v>
      </c>
      <c r="M28">
        <f>'Data-Error'!Q28</f>
        <v>1.3595293023575317E-2</v>
      </c>
      <c r="N28">
        <f>'Data-Error'!R28</f>
        <v>0.24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1.2505990167376635E-2</v>
      </c>
      <c r="D29">
        <f>'Data-Error'!H29</f>
        <v>0.24867184952337951</v>
      </c>
      <c r="E29">
        <f>'Data-Error'!I29</f>
        <v>0.24403602221372145</v>
      </c>
      <c r="F29">
        <f>'Data-Error'!J29</f>
        <v>0.24876355616239432</v>
      </c>
      <c r="G29">
        <f>'Data-Error'!K29</f>
        <v>0.2439705245285162</v>
      </c>
      <c r="H29">
        <f>'Data-Error'!L29</f>
        <v>0.24403362510214321</v>
      </c>
      <c r="I29">
        <f>'Data-Error'!M29</f>
        <v>0.24867184952337951</v>
      </c>
      <c r="J29">
        <f>'Data-Error'!N29</f>
        <v>0.21560669430532631</v>
      </c>
      <c r="K29">
        <f>'Data-Error'!O29</f>
        <v>0.24867184952337951</v>
      </c>
      <c r="L29">
        <f>'Data-Error'!P29</f>
        <v>0.2156131954789301</v>
      </c>
      <c r="M29">
        <f>'Data-Error'!Q29</f>
        <v>1.6004840328253667E-2</v>
      </c>
      <c r="N29">
        <f>'Data-Error'!R29</f>
        <v>0.25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2.1640825642974537E-2</v>
      </c>
      <c r="D30">
        <f>'Data-Error'!H30</f>
        <v>0.2584567077841895</v>
      </c>
      <c r="E30">
        <f>'Data-Error'!I30</f>
        <v>0.25376480921503919</v>
      </c>
      <c r="F30">
        <f>'Data-Error'!J30</f>
        <v>0.25870551538003661</v>
      </c>
      <c r="G30">
        <f>'Data-Error'!K30</f>
        <v>0.25347018240200803</v>
      </c>
      <c r="H30">
        <f>'Data-Error'!L30</f>
        <v>0.25376309450380385</v>
      </c>
      <c r="I30">
        <f>'Data-Error'!M30</f>
        <v>0.2584567077841895</v>
      </c>
      <c r="J30">
        <f>'Data-Error'!N30</f>
        <v>0.22264302804429636</v>
      </c>
      <c r="K30">
        <f>'Data-Error'!O30</f>
        <v>0.2584567077841895</v>
      </c>
      <c r="L30">
        <f>'Data-Error'!P30</f>
        <v>0.22578726833731955</v>
      </c>
      <c r="M30">
        <f>'Data-Error'!Q30</f>
        <v>1.8168503622279175E-2</v>
      </c>
      <c r="N30">
        <f>'Data-Error'!R30</f>
        <v>0.26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1.2131412543105791E-2</v>
      </c>
      <c r="D31">
        <f>'Data-Error'!H31</f>
        <v>0.26857988176162761</v>
      </c>
      <c r="E31">
        <f>'Data-Error'!I31</f>
        <v>0.26332203104198915</v>
      </c>
      <c r="F31">
        <f>'Data-Error'!J31</f>
        <v>0.2687064340671349</v>
      </c>
      <c r="G31">
        <f>'Data-Error'!K31</f>
        <v>0.26309779613031803</v>
      </c>
      <c r="H31">
        <f>'Data-Error'!L31</f>
        <v>0.26331793159263694</v>
      </c>
      <c r="I31">
        <f>'Data-Error'!M31</f>
        <v>0.26857988176162761</v>
      </c>
      <c r="J31">
        <f>'Data-Error'!N31</f>
        <v>0.22819024013630329</v>
      </c>
      <c r="K31">
        <f>'Data-Error'!O31</f>
        <v>0.26857988176162761</v>
      </c>
      <c r="L31">
        <f>'Data-Error'!P31</f>
        <v>0.23576640730628662</v>
      </c>
      <c r="M31">
        <f>'Data-Error'!Q31</f>
        <v>1.7186814555213981E-2</v>
      </c>
      <c r="N31">
        <f>'Data-Error'!R31</f>
        <v>0.27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3.1137956661286825E-3</v>
      </c>
      <c r="D32">
        <f>'Data-Error'!H32</f>
        <v>0.27840065030379657</v>
      </c>
      <c r="E32">
        <f>'Data-Error'!I32</f>
        <v>0.27313380217293648</v>
      </c>
      <c r="F32">
        <f>'Data-Error'!J32</f>
        <v>0.27863529031540002</v>
      </c>
      <c r="G32">
        <f>'Data-Error'!K32</f>
        <v>0.27269389886504591</v>
      </c>
      <c r="H32">
        <f>'Data-Error'!L32</f>
        <v>0.27313282187492083</v>
      </c>
      <c r="I32">
        <f>'Data-Error'!M32</f>
        <v>0.27840065030379657</v>
      </c>
      <c r="J32">
        <f>'Data-Error'!N32</f>
        <v>0.24190042441771309</v>
      </c>
      <c r="K32">
        <f>'Data-Error'!O32</f>
        <v>0.27840065030379657</v>
      </c>
      <c r="L32">
        <f>'Data-Error'!P32</f>
        <v>0.25124306295755139</v>
      </c>
      <c r="M32">
        <f>'Data-Error'!Q32</f>
        <v>2.0925471874780999E-2</v>
      </c>
      <c r="N32">
        <f>'Data-Error'!R32</f>
        <v>0.28000000000000003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3.9285963155341053E-3</v>
      </c>
      <c r="D33">
        <f>'Data-Error'!H33</f>
        <v>0.28816785355578567</v>
      </c>
      <c r="E33">
        <f>'Data-Error'!I33</f>
        <v>0.28282698156021091</v>
      </c>
      <c r="F33">
        <f>'Data-Error'!J33</f>
        <v>0.28857764659272045</v>
      </c>
      <c r="G33">
        <f>'Data-Error'!K33</f>
        <v>0.28214512910608636</v>
      </c>
      <c r="H33">
        <f>'Data-Error'!L33</f>
        <v>0.28282814294484981</v>
      </c>
      <c r="I33">
        <f>'Data-Error'!M33</f>
        <v>0.28816785355578567</v>
      </c>
      <c r="J33">
        <f>'Data-Error'!N33</f>
        <v>0.25211804007009431</v>
      </c>
      <c r="K33">
        <f>'Data-Error'!O33</f>
        <v>0.28816785355578567</v>
      </c>
      <c r="L33">
        <f>'Data-Error'!P33</f>
        <v>0.25708218094511426</v>
      </c>
      <c r="M33">
        <f>'Data-Error'!Q33</f>
        <v>2.2347951591517479E-2</v>
      </c>
      <c r="N33">
        <f>'Data-Error'!R33</f>
        <v>0.28924390916391562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1.8637249359730657E-2</v>
      </c>
      <c r="D34">
        <f>'Data-Error'!H34</f>
        <v>0.29826164764788621</v>
      </c>
      <c r="E34">
        <f>'Data-Error'!I34</f>
        <v>0.29241729673587447</v>
      </c>
      <c r="F34">
        <f>'Data-Error'!J34</f>
        <v>0.29846692922640139</v>
      </c>
      <c r="G34">
        <f>'Data-Error'!K34</f>
        <v>0.29175620156473603</v>
      </c>
      <c r="H34">
        <f>'Data-Error'!L34</f>
        <v>0.29241459910652723</v>
      </c>
      <c r="I34">
        <f>'Data-Error'!M34</f>
        <v>0.29826164764788621</v>
      </c>
      <c r="J34">
        <f>'Data-Error'!N34</f>
        <v>0.25769058944561818</v>
      </c>
      <c r="K34">
        <f>'Data-Error'!O34</f>
        <v>0.29826164764788621</v>
      </c>
      <c r="L34">
        <f>'Data-Error'!P34</f>
        <v>0.26749957563746973</v>
      </c>
      <c r="M34">
        <f>'Data-Error'!Q34</f>
        <v>2.4097053186692197E-2</v>
      </c>
      <c r="N34">
        <f>'Data-Error'!R34</f>
        <v>0.30000000000000004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3.9958215219195736E-3</v>
      </c>
      <c r="D35">
        <f>'Data-Error'!H35</f>
        <v>0.30800640382418776</v>
      </c>
      <c r="E35">
        <f>'Data-Error'!I35</f>
        <v>0.30194224769984357</v>
      </c>
      <c r="F35">
        <f>'Data-Error'!J35</f>
        <v>0.30850360664098042</v>
      </c>
      <c r="G35">
        <f>'Data-Error'!K35</f>
        <v>0.3009374963026139</v>
      </c>
      <c r="H35">
        <f>'Data-Error'!L35</f>
        <v>0.30193926527338366</v>
      </c>
      <c r="I35">
        <f>'Data-Error'!M35</f>
        <v>0.30800640382418776</v>
      </c>
      <c r="J35">
        <f>'Data-Error'!N35</f>
        <v>0.26708130445491629</v>
      </c>
      <c r="K35">
        <f>'Data-Error'!O35</f>
        <v>0.30800640382418776</v>
      </c>
      <c r="L35">
        <f>'Data-Error'!P35</f>
        <v>0.26929697301790234</v>
      </c>
      <c r="M35">
        <f>'Data-Error'!Q35</f>
        <v>2.2883021571927231E-2</v>
      </c>
      <c r="N35">
        <f>'Data-Error'!R35</f>
        <v>0.31000000000000005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5.4147706796567885E-3</v>
      </c>
      <c r="D36">
        <f>'Data-Error'!H36</f>
        <v>0.31794423964896301</v>
      </c>
      <c r="E36">
        <f>'Data-Error'!I36</f>
        <v>0.31155220891683266</v>
      </c>
      <c r="F36">
        <f>'Data-Error'!J36</f>
        <v>0.31837830706334602</v>
      </c>
      <c r="G36">
        <f>'Data-Error'!K36</f>
        <v>0.31048693814261819</v>
      </c>
      <c r="H36">
        <f>'Data-Error'!L36</f>
        <v>0.31155037336732916</v>
      </c>
      <c r="I36">
        <f>'Data-Error'!M36</f>
        <v>0.31794423964896301</v>
      </c>
      <c r="J36">
        <f>'Data-Error'!N36</f>
        <v>0.27709947325671325</v>
      </c>
      <c r="K36">
        <f>'Data-Error'!O36</f>
        <v>0.31794423964896301</v>
      </c>
      <c r="L36">
        <f>'Data-Error'!P36</f>
        <v>0.28454941407747081</v>
      </c>
      <c r="M36">
        <f>'Data-Error'!Q36</f>
        <v>2.7214071622278402E-2</v>
      </c>
      <c r="N36">
        <f>'Data-Error'!R36</f>
        <v>0.31924390916391554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1.3266370265182736E-2</v>
      </c>
      <c r="D37">
        <f>'Data-Error'!H37</f>
        <v>0.32783437737234022</v>
      </c>
      <c r="E37">
        <f>'Data-Error'!I37</f>
        <v>0.32123173370356695</v>
      </c>
      <c r="F37">
        <f>'Data-Error'!J37</f>
        <v>0.3283809074149634</v>
      </c>
      <c r="G37">
        <f>'Data-Error'!K37</f>
        <v>0.31997985939009921</v>
      </c>
      <c r="H37">
        <f>'Data-Error'!L37</f>
        <v>0.32122778941985808</v>
      </c>
      <c r="I37">
        <f>'Data-Error'!M37</f>
        <v>0.32783437737234022</v>
      </c>
      <c r="J37">
        <f>'Data-Error'!N37</f>
        <v>0.28744111945876882</v>
      </c>
      <c r="K37">
        <f>'Data-Error'!O37</f>
        <v>0.32783437737234022</v>
      </c>
      <c r="L37">
        <f>'Data-Error'!P37</f>
        <v>0.28938435288999464</v>
      </c>
      <c r="M37">
        <f>'Data-Error'!Q37</f>
        <v>2.858251545112489E-2</v>
      </c>
      <c r="N37">
        <f>'Data-Error'!R37</f>
        <v>0.32924390916391555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2.1446179938994558E-2</v>
      </c>
      <c r="D38">
        <f>'Data-Error'!H38</f>
        <v>0.3376961885425831</v>
      </c>
      <c r="E38">
        <f>'Data-Error'!I38</f>
        <v>0.33113774297624432</v>
      </c>
      <c r="F38">
        <f>'Data-Error'!J38</f>
        <v>0.33831081470355284</v>
      </c>
      <c r="G38">
        <f>'Data-Error'!K38</f>
        <v>0.32976475281557505</v>
      </c>
      <c r="H38">
        <f>'Data-Error'!L38</f>
        <v>0.33113212470706421</v>
      </c>
      <c r="I38">
        <f>'Data-Error'!M38</f>
        <v>0.3376961885425831</v>
      </c>
      <c r="J38">
        <f>'Data-Error'!N38</f>
        <v>0.29635089321695562</v>
      </c>
      <c r="K38">
        <f>'Data-Error'!O38</f>
        <v>0.3376961885425831</v>
      </c>
      <c r="L38">
        <f>'Data-Error'!P38</f>
        <v>0.29540595498968891</v>
      </c>
      <c r="M38">
        <f>'Data-Error'!Q38</f>
        <v>3.5629420546668178E-2</v>
      </c>
      <c r="N38">
        <f>'Data-Error'!R38</f>
        <v>0.33999999999999997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2.4087333243714482E-2</v>
      </c>
      <c r="D39">
        <f>'Data-Error'!H39</f>
        <v>0.34762990719994735</v>
      </c>
      <c r="E39">
        <f>'Data-Error'!I39</f>
        <v>0.3406910396070546</v>
      </c>
      <c r="F39">
        <f>'Data-Error'!J39</f>
        <v>0.34819792518723003</v>
      </c>
      <c r="G39">
        <f>'Data-Error'!K39</f>
        <v>0.33920490215766463</v>
      </c>
      <c r="H39">
        <f>'Data-Error'!L39</f>
        <v>0.34068690840784788</v>
      </c>
      <c r="I39">
        <f>'Data-Error'!M39</f>
        <v>0.34762990719994735</v>
      </c>
      <c r="J39">
        <f>'Data-Error'!N39</f>
        <v>0.3023400581138137</v>
      </c>
      <c r="K39">
        <f>'Data-Error'!O39</f>
        <v>0.34762990719994735</v>
      </c>
      <c r="L39">
        <f>'Data-Error'!P39</f>
        <v>0.30663326689400117</v>
      </c>
      <c r="M39">
        <f>'Data-Error'!Q39</f>
        <v>3.5971965724303723E-2</v>
      </c>
      <c r="N39">
        <f>'Data-Error'!R39</f>
        <v>0.34017081913089864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2.356225974230397E-2</v>
      </c>
      <c r="D40">
        <f>'Data-Error'!H40</f>
        <v>0.3573451840433528</v>
      </c>
      <c r="E40">
        <f>'Data-Error'!I40</f>
        <v>0.35036502766056299</v>
      </c>
      <c r="F40">
        <f>'Data-Error'!J40</f>
        <v>0.35816166040329678</v>
      </c>
      <c r="G40">
        <f>'Data-Error'!K40</f>
        <v>0.3485759785609942</v>
      </c>
      <c r="H40">
        <f>'Data-Error'!L40</f>
        <v>0.3503587987971617</v>
      </c>
      <c r="I40">
        <f>'Data-Error'!M40</f>
        <v>0.3573451840433528</v>
      </c>
      <c r="J40">
        <f>'Data-Error'!N40</f>
        <v>0.31202741985997928</v>
      </c>
      <c r="K40">
        <f>'Data-Error'!O40</f>
        <v>0.3573451840433528</v>
      </c>
      <c r="L40">
        <f>'Data-Error'!P40</f>
        <v>0.31525636670247437</v>
      </c>
      <c r="M40">
        <f>'Data-Error'!Q40</f>
        <v>3.967728548495808E-2</v>
      </c>
      <c r="N40">
        <f>'Data-Error'!R40</f>
        <v>0.32219545819576001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7.8421464100608684E-4</v>
      </c>
      <c r="D41">
        <f>'Data-Error'!H41</f>
        <v>0.36705268276701131</v>
      </c>
      <c r="E41">
        <f>'Data-Error'!I41</f>
        <v>0.36003063705859795</v>
      </c>
      <c r="F41">
        <f>'Data-Error'!J41</f>
        <v>0.36820861465660326</v>
      </c>
      <c r="G41">
        <f>'Data-Error'!K41</f>
        <v>0.35790696052823712</v>
      </c>
      <c r="H41">
        <f>'Data-Error'!L41</f>
        <v>0.36002591762947289</v>
      </c>
      <c r="I41">
        <f>'Data-Error'!M41</f>
        <v>0.36705268276701131</v>
      </c>
      <c r="J41">
        <f>'Data-Error'!N41</f>
        <v>0.32221605844379642</v>
      </c>
      <c r="K41">
        <f>'Data-Error'!O41</f>
        <v>0.36705268276701131</v>
      </c>
      <c r="L41">
        <f>'Data-Error'!P41</f>
        <v>0.32666309428207141</v>
      </c>
      <c r="M41">
        <f>'Data-Error'!Q41</f>
        <v>3.987418793445352E-2</v>
      </c>
      <c r="N41">
        <f>'Data-Error'!R41</f>
        <v>0.33219545819576002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1.4930564139605362E-2</v>
      </c>
      <c r="D42">
        <f>'Data-Error'!H42</f>
        <v>0.377076875784222</v>
      </c>
      <c r="E42">
        <f>'Data-Error'!I42</f>
        <v>0.36951715854690359</v>
      </c>
      <c r="F42">
        <f>'Data-Error'!J42</f>
        <v>0.37804727607406829</v>
      </c>
      <c r="G42">
        <f>'Data-Error'!K42</f>
        <v>0.36735033804549477</v>
      </c>
      <c r="H42">
        <f>'Data-Error'!L42</f>
        <v>0.36951089645437019</v>
      </c>
      <c r="I42">
        <f>'Data-Error'!M42</f>
        <v>0.377076875784222</v>
      </c>
      <c r="J42">
        <f>'Data-Error'!N42</f>
        <v>0.33122988325444036</v>
      </c>
      <c r="K42">
        <f>'Data-Error'!O42</f>
        <v>0.377076875784222</v>
      </c>
      <c r="L42">
        <f>'Data-Error'!P42</f>
        <v>0.33485483839057351</v>
      </c>
      <c r="M42">
        <f>'Data-Error'!Q42</f>
        <v>4.0567786991176913E-2</v>
      </c>
      <c r="N42">
        <f>'Data-Error'!R42</f>
        <v>0.34219545819576003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8.3840621417008432E-3</v>
      </c>
      <c r="D43">
        <f>'Data-Error'!H43</f>
        <v>0.38716401341332929</v>
      </c>
      <c r="E43">
        <f>'Data-Error'!I43</f>
        <v>0.37916239303414234</v>
      </c>
      <c r="F43">
        <f>'Data-Error'!J43</f>
        <v>0.38793937705291537</v>
      </c>
      <c r="G43">
        <f>'Data-Error'!K43</f>
        <v>0.37695020948704738</v>
      </c>
      <c r="H43">
        <f>'Data-Error'!L43</f>
        <v>0.37915684692470153</v>
      </c>
      <c r="I43">
        <f>'Data-Error'!M43</f>
        <v>0.38716401341332929</v>
      </c>
      <c r="J43">
        <f>'Data-Error'!N43</f>
        <v>0.33877734108635171</v>
      </c>
      <c r="K43">
        <f>'Data-Error'!O43</f>
        <v>0.38716401341332929</v>
      </c>
      <c r="L43">
        <f>'Data-Error'!P43</f>
        <v>0.3440257069532362</v>
      </c>
      <c r="M43">
        <f>'Data-Error'!Q43</f>
        <v>4.509996498906732E-2</v>
      </c>
      <c r="N43">
        <f>'Data-Error'!R43</f>
        <v>0.35219545819576004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2.4428215508565554E-2</v>
      </c>
      <c r="D44">
        <f>'Data-Error'!H44</f>
        <v>0.39676259947289805</v>
      </c>
      <c r="E44">
        <f>'Data-Error'!I44</f>
        <v>0.38873322934037724</v>
      </c>
      <c r="F44">
        <f>'Data-Error'!J44</f>
        <v>0.39787722553506688</v>
      </c>
      <c r="G44">
        <f>'Data-Error'!K44</f>
        <v>0.38611565863952535</v>
      </c>
      <c r="H44">
        <f>'Data-Error'!L44</f>
        <v>0.38872659262660558</v>
      </c>
      <c r="I44">
        <f>'Data-Error'!M44</f>
        <v>0.39676259947289805</v>
      </c>
      <c r="J44">
        <f>'Data-Error'!N44</f>
        <v>0.34649759364378141</v>
      </c>
      <c r="K44">
        <f>'Data-Error'!O44</f>
        <v>0.39676259947289805</v>
      </c>
      <c r="L44">
        <f>'Data-Error'!P44</f>
        <v>0.35026812270316565</v>
      </c>
      <c r="M44">
        <f>'Data-Error'!Q44</f>
        <v>4.6668358549944333E-2</v>
      </c>
      <c r="N44">
        <f>'Data-Error'!R44</f>
        <v>0.36219545819576004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8.8309811363485036E-3</v>
      </c>
      <c r="D45">
        <f>'Data-Error'!H45</f>
        <v>0.40659546136886171</v>
      </c>
      <c r="E45">
        <f>'Data-Error'!I45</f>
        <v>0.39819320393145241</v>
      </c>
      <c r="F45">
        <f>'Data-Error'!J45</f>
        <v>0.40781061293495247</v>
      </c>
      <c r="G45">
        <f>'Data-Error'!K45</f>
        <v>0.39536521551868031</v>
      </c>
      <c r="H45">
        <f>'Data-Error'!L45</f>
        <v>0.39818465052709429</v>
      </c>
      <c r="I45">
        <f>'Data-Error'!M45</f>
        <v>0.40659546136886171</v>
      </c>
      <c r="J45">
        <f>'Data-Error'!N45</f>
        <v>0.3535250314863857</v>
      </c>
      <c r="K45">
        <f>'Data-Error'!O45</f>
        <v>0.40659546136886171</v>
      </c>
      <c r="L45">
        <f>'Data-Error'!P45</f>
        <v>0.35864683485220328</v>
      </c>
      <c r="M45">
        <f>'Data-Error'!Q45</f>
        <v>4.9595516991823518E-2</v>
      </c>
      <c r="N45">
        <f>'Data-Error'!R45</f>
        <v>0.37219545819576005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1.6229300201220487E-2</v>
      </c>
      <c r="D46">
        <f>'Data-Error'!H46</f>
        <v>0.41653619717366719</v>
      </c>
      <c r="E46">
        <f>'Data-Error'!I46</f>
        <v>0.40780230254145355</v>
      </c>
      <c r="F46">
        <f>'Data-Error'!J46</f>
        <v>0.41771077188961991</v>
      </c>
      <c r="G46">
        <f>'Data-Error'!K46</f>
        <v>0.40485986846942912</v>
      </c>
      <c r="H46">
        <f>'Data-Error'!L46</f>
        <v>0.40779431714367864</v>
      </c>
      <c r="I46">
        <f>'Data-Error'!M46</f>
        <v>0.41653619717366719</v>
      </c>
      <c r="J46">
        <f>'Data-Error'!N46</f>
        <v>0.36444258768745441</v>
      </c>
      <c r="K46">
        <f>'Data-Error'!O46</f>
        <v>0.41653619717366719</v>
      </c>
      <c r="L46">
        <f>'Data-Error'!P46</f>
        <v>0.37187882762738844</v>
      </c>
      <c r="M46">
        <f>'Data-Error'!Q46</f>
        <v>5.2484735725413456E-2</v>
      </c>
      <c r="N46">
        <f>'Data-Error'!R46</f>
        <v>0.38219545819576006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1.6019747561480502E-2</v>
      </c>
      <c r="D47">
        <f>'Data-Error'!H47</f>
        <v>0.42645183924438657</v>
      </c>
      <c r="E47">
        <f>'Data-Error'!I47</f>
        <v>0.41735482349466213</v>
      </c>
      <c r="F47">
        <f>'Data-Error'!J47</f>
        <v>0.4275989956974926</v>
      </c>
      <c r="G47">
        <f>'Data-Error'!K47</f>
        <v>0.41427142468789524</v>
      </c>
      <c r="H47">
        <f>'Data-Error'!L47</f>
        <v>0.41734551049807278</v>
      </c>
      <c r="I47">
        <f>'Data-Error'!M47</f>
        <v>0.42645183924438657</v>
      </c>
      <c r="J47">
        <f>'Data-Error'!N47</f>
        <v>0.37496599582759915</v>
      </c>
      <c r="K47">
        <f>'Data-Error'!O47</f>
        <v>0.42645183924438657</v>
      </c>
      <c r="L47">
        <f>'Data-Error'!P47</f>
        <v>0.37713842317849222</v>
      </c>
      <c r="M47">
        <f>'Data-Error'!Q47</f>
        <v>5.6718818329286935E-2</v>
      </c>
      <c r="N47">
        <f>'Data-Error'!R47</f>
        <v>0.39219545819576007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2.0068703875811278E-2</v>
      </c>
      <c r="D48">
        <f>'Data-Error'!H48</f>
        <v>0.43603840521981263</v>
      </c>
      <c r="E48">
        <f>'Data-Error'!I48</f>
        <v>0.4269752897936534</v>
      </c>
      <c r="F48">
        <f>'Data-Error'!J48</f>
        <v>0.43761226216203142</v>
      </c>
      <c r="G48">
        <f>'Data-Error'!K48</f>
        <v>0.42349755852861826</v>
      </c>
      <c r="H48">
        <f>'Data-Error'!L48</f>
        <v>0.42696568121357092</v>
      </c>
      <c r="I48">
        <f>'Data-Error'!M48</f>
        <v>0.43603840521981263</v>
      </c>
      <c r="J48">
        <f>'Data-Error'!N48</f>
        <v>0.38176437163527743</v>
      </c>
      <c r="K48">
        <f>'Data-Error'!O48</f>
        <v>0.43603840521981263</v>
      </c>
      <c r="L48">
        <f>'Data-Error'!P48</f>
        <v>0.3887258222085771</v>
      </c>
      <c r="M48">
        <f>'Data-Error'!Q48</f>
        <v>6.1438146187376974E-2</v>
      </c>
      <c r="N48">
        <f>'Data-Error'!R48</f>
        <v>0.40219545819575997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1.6828050560754648E-2</v>
      </c>
      <c r="D49">
        <f>'Data-Error'!H49</f>
        <v>0.44586418224994628</v>
      </c>
      <c r="E49">
        <f>'Data-Error'!I49</f>
        <v>0.43667882046478512</v>
      </c>
      <c r="F49">
        <f>'Data-Error'!J49</f>
        <v>0.44757883907971596</v>
      </c>
      <c r="G49">
        <f>'Data-Error'!K49</f>
        <v>0.43299129057358221</v>
      </c>
      <c r="H49">
        <f>'Data-Error'!L49</f>
        <v>0.43666537343012612</v>
      </c>
      <c r="I49">
        <f>'Data-Error'!M49</f>
        <v>0.44586418224994628</v>
      </c>
      <c r="J49">
        <f>'Data-Error'!N49</f>
        <v>0.39239074049610423</v>
      </c>
      <c r="K49">
        <f>'Data-Error'!O49</f>
        <v>0.44586418224994628</v>
      </c>
      <c r="L49">
        <f>'Data-Error'!P49</f>
        <v>0.39915576391464636</v>
      </c>
      <c r="M49">
        <f>'Data-Error'!Q49</f>
        <v>6.6027225338691653E-2</v>
      </c>
      <c r="N49">
        <f>'Data-Error'!R49</f>
        <v>0.41219545819575998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2.4391811095099691E-2</v>
      </c>
      <c r="D50">
        <f>'Data-Error'!H50</f>
        <v>0.45570748284950369</v>
      </c>
      <c r="E50">
        <f>'Data-Error'!I50</f>
        <v>0.44619077882892566</v>
      </c>
      <c r="F50">
        <f>'Data-Error'!J50</f>
        <v>0.45746401097790612</v>
      </c>
      <c r="G50">
        <f>'Data-Error'!K50</f>
        <v>0.44230212772679012</v>
      </c>
      <c r="H50">
        <f>'Data-Error'!L50</f>
        <v>0.44617850110459301</v>
      </c>
      <c r="I50">
        <f>'Data-Error'!M50</f>
        <v>0.45570748284950369</v>
      </c>
      <c r="J50">
        <f>'Data-Error'!N50</f>
        <v>0.4009179260929836</v>
      </c>
      <c r="K50">
        <f>'Data-Error'!O50</f>
        <v>0.45570748284950369</v>
      </c>
      <c r="L50">
        <f>'Data-Error'!P50</f>
        <v>0.40523763016570902</v>
      </c>
      <c r="M50">
        <f>'Data-Error'!Q50</f>
        <v>6.8771339806997567E-2</v>
      </c>
      <c r="N50">
        <f>'Data-Error'!R50</f>
        <v>0.42219545819575999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2.2825988944225939E-2</v>
      </c>
      <c r="D51">
        <f>'Data-Error'!H51</f>
        <v>0.46548252211745988</v>
      </c>
      <c r="E51">
        <f>'Data-Error'!I51</f>
        <v>0.45574880308098076</v>
      </c>
      <c r="F51">
        <f>'Data-Error'!J51</f>
        <v>0.46739241566810563</v>
      </c>
      <c r="G51">
        <f>'Data-Error'!K51</f>
        <v>0.45163844494167682</v>
      </c>
      <c r="H51">
        <f>'Data-Error'!L51</f>
        <v>0.45573349835757693</v>
      </c>
      <c r="I51">
        <f>'Data-Error'!M51</f>
        <v>0.46548252211745988</v>
      </c>
      <c r="J51">
        <f>'Data-Error'!N51</f>
        <v>0.41275895550317254</v>
      </c>
      <c r="K51">
        <f>'Data-Error'!O51</f>
        <v>0.46548252211745988</v>
      </c>
      <c r="L51">
        <f>'Data-Error'!P51</f>
        <v>0.41763485918805376</v>
      </c>
      <c r="M51">
        <f>'Data-Error'!Q51</f>
        <v>7.3766320832813426E-2</v>
      </c>
      <c r="N51">
        <f>'Data-Error'!R51</f>
        <v>0.43219545819576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2.3741539954462265E-2</v>
      </c>
      <c r="D52">
        <f>'Data-Error'!H52</f>
        <v>0.4753911286981678</v>
      </c>
      <c r="E52">
        <f>'Data-Error'!I52</f>
        <v>0.46544284507524325</v>
      </c>
      <c r="F52">
        <f>'Data-Error'!J52</f>
        <v>0.47727068962757424</v>
      </c>
      <c r="G52">
        <f>'Data-Error'!K52</f>
        <v>0.46122061397149017</v>
      </c>
      <c r="H52">
        <f>'Data-Error'!L52</f>
        <v>0.46542888616256872</v>
      </c>
      <c r="I52">
        <f>'Data-Error'!M52</f>
        <v>0.4753911286981678</v>
      </c>
      <c r="J52">
        <f>'Data-Error'!N52</f>
        <v>0.42200294979818453</v>
      </c>
      <c r="K52">
        <f>'Data-Error'!O52</f>
        <v>0.4753911286981678</v>
      </c>
      <c r="L52">
        <f>'Data-Error'!P52</f>
        <v>0.42836211596052942</v>
      </c>
      <c r="M52">
        <f>'Data-Error'!Q52</f>
        <v>7.8083548952916138E-2</v>
      </c>
      <c r="N52">
        <f>'Data-Error'!R52</f>
        <v>0.44219545819576001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2.4910812967955054E-2</v>
      </c>
      <c r="D53">
        <f>'Data-Error'!H53</f>
        <v>0.48524615664104231</v>
      </c>
      <c r="E53">
        <f>'Data-Error'!I53</f>
        <v>0.47499844199135521</v>
      </c>
      <c r="F53">
        <f>'Data-Error'!J53</f>
        <v>0.48733207038251825</v>
      </c>
      <c r="G53">
        <f>'Data-Error'!K53</f>
        <v>0.47066813055985623</v>
      </c>
      <c r="H53">
        <f>'Data-Error'!L53</f>
        <v>0.47498331616751865</v>
      </c>
      <c r="I53">
        <f>'Data-Error'!M53</f>
        <v>0.48524615664104231</v>
      </c>
      <c r="J53">
        <f>'Data-Error'!N53</f>
        <v>0.42773924717424094</v>
      </c>
      <c r="K53">
        <f>'Data-Error'!O53</f>
        <v>0.48524615664104231</v>
      </c>
      <c r="L53">
        <f>'Data-Error'!P53</f>
        <v>0.43411495574566905</v>
      </c>
      <c r="M53">
        <f>'Data-Error'!Q53</f>
        <v>8.1611244960733131E-2</v>
      </c>
      <c r="N53">
        <f>'Data-Error'!R53</f>
        <v>0.45219545819576001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2.0838246704002694E-2</v>
      </c>
      <c r="D54">
        <f>'Data-Error'!H54</f>
        <v>0.49479738788400496</v>
      </c>
      <c r="E54">
        <f>'Data-Error'!I54</f>
        <v>0.48462281342585867</v>
      </c>
      <c r="F54">
        <f>'Data-Error'!J54</f>
        <v>0.49713734764508744</v>
      </c>
      <c r="G54">
        <f>'Data-Error'!K54</f>
        <v>0.47986411975090526</v>
      </c>
      <c r="H54">
        <f>'Data-Error'!L54</f>
        <v>0.4846087255854612</v>
      </c>
      <c r="I54">
        <f>'Data-Error'!M54</f>
        <v>0.49479738788400496</v>
      </c>
      <c r="J54">
        <f>'Data-Error'!N54</f>
        <v>0.43742716841997797</v>
      </c>
      <c r="K54">
        <f>'Data-Error'!O54</f>
        <v>0.49479738788400496</v>
      </c>
      <c r="L54">
        <f>'Data-Error'!P54</f>
        <v>0.44195317053809913</v>
      </c>
      <c r="M54">
        <f>'Data-Error'!Q54</f>
        <v>8.5113590799511862E-2</v>
      </c>
      <c r="N54">
        <f>'Data-Error'!R54</f>
        <v>0.46219545819576002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2.8917939981362828E-2</v>
      </c>
      <c r="D55">
        <f>'Data-Error'!H55</f>
        <v>0.50481308595095808</v>
      </c>
      <c r="E55">
        <f>'Data-Error'!I55</f>
        <v>0.49472636638568479</v>
      </c>
      <c r="F55">
        <f>'Data-Error'!J55</f>
        <v>0.50702128165133975</v>
      </c>
      <c r="G55">
        <f>'Data-Error'!K55</f>
        <v>0.48997051940347458</v>
      </c>
      <c r="H55">
        <f>'Data-Error'!L55</f>
        <v>0.49470969573576218</v>
      </c>
      <c r="I55">
        <f>'Data-Error'!M55</f>
        <v>0.50481308595095808</v>
      </c>
      <c r="J55">
        <f>'Data-Error'!N55</f>
        <v>0.44869311956059565</v>
      </c>
      <c r="K55">
        <f>'Data-Error'!O55</f>
        <v>0.50481308595095808</v>
      </c>
      <c r="L55">
        <f>'Data-Error'!P55</f>
        <v>0.45899835191656391</v>
      </c>
      <c r="M55">
        <f>'Data-Error'!Q55</f>
        <v>9.3202985652718007E-2</v>
      </c>
      <c r="N55">
        <f>'Data-Error'!R55</f>
        <v>0.47219545819576003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2.8932154971546331E-2</v>
      </c>
      <c r="D56">
        <f>'Data-Error'!H56</f>
        <v>0.51447258893750758</v>
      </c>
      <c r="E56">
        <f>'Data-Error'!I56</f>
        <v>0.50440839875087284</v>
      </c>
      <c r="F56">
        <f>'Data-Error'!J56</f>
        <v>0.51694357473669028</v>
      </c>
      <c r="G56">
        <f>'Data-Error'!K56</f>
        <v>0.49931541005101887</v>
      </c>
      <c r="H56">
        <f>'Data-Error'!L56</f>
        <v>0.50439572061141691</v>
      </c>
      <c r="I56">
        <f>'Data-Error'!M56</f>
        <v>0.51447258893750758</v>
      </c>
      <c r="J56">
        <f>'Data-Error'!N56</f>
        <v>0.45739097225426339</v>
      </c>
      <c r="K56">
        <f>'Data-Error'!O56</f>
        <v>0.51447258893750758</v>
      </c>
      <c r="L56">
        <f>'Data-Error'!P56</f>
        <v>0.46227435910637016</v>
      </c>
      <c r="M56">
        <f>'Data-Error'!Q56</f>
        <v>9.5040944425612284E-2</v>
      </c>
      <c r="N56">
        <f>'Data-Error'!R56</f>
        <v>0.48219545819576004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3.0151272969290321E-2</v>
      </c>
      <c r="D57">
        <f>'Data-Error'!H57</f>
        <v>0.5245005281345041</v>
      </c>
      <c r="E57">
        <f>'Data-Error'!I57</f>
        <v>0.51386329800315789</v>
      </c>
      <c r="F57">
        <f>'Data-Error'!J57</f>
        <v>0.52682448018971173</v>
      </c>
      <c r="G57">
        <f>'Data-Error'!K57</f>
        <v>0.50882168943729789</v>
      </c>
      <c r="H57">
        <f>'Data-Error'!L57</f>
        <v>0.51384706496456833</v>
      </c>
      <c r="I57">
        <f>'Data-Error'!M57</f>
        <v>0.5245005281345041</v>
      </c>
      <c r="J57">
        <f>'Data-Error'!N57</f>
        <v>0.46884009997435927</v>
      </c>
      <c r="K57">
        <f>'Data-Error'!O57</f>
        <v>0.5245005281345041</v>
      </c>
      <c r="L57">
        <f>'Data-Error'!P57</f>
        <v>0.47406824857454044</v>
      </c>
      <c r="M57">
        <f>'Data-Error'!Q57</f>
        <v>9.6444255107997923E-2</v>
      </c>
      <c r="N57">
        <f>'Data-Error'!R57</f>
        <v>0.49219545819576005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2.915433650051652E-2</v>
      </c>
      <c r="D58">
        <f>'Data-Error'!H58</f>
        <v>0.53414298780170388</v>
      </c>
      <c r="E58">
        <f>'Data-Error'!I58</f>
        <v>0.52384917532130615</v>
      </c>
      <c r="F58">
        <f>'Data-Error'!J58</f>
        <v>0.53678889274287633</v>
      </c>
      <c r="G58">
        <f>'Data-Error'!K58</f>
        <v>0.51850799589460173</v>
      </c>
      <c r="H58">
        <f>'Data-Error'!L58</f>
        <v>0.52383357113483187</v>
      </c>
      <c r="I58">
        <f>'Data-Error'!M58</f>
        <v>0.53414298780170388</v>
      </c>
      <c r="J58">
        <f>'Data-Error'!N58</f>
        <v>0.47997764411949045</v>
      </c>
      <c r="K58">
        <f>'Data-Error'!O58</f>
        <v>0.53414298780170388</v>
      </c>
      <c r="L58">
        <f>'Data-Error'!P58</f>
        <v>0.48330886742551765</v>
      </c>
      <c r="M58">
        <f>'Data-Error'!Q58</f>
        <v>0.10485129936713561</v>
      </c>
      <c r="N58">
        <f>'Data-Error'!R58</f>
        <v>0.50219545819575995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2.2623410441949765E-2</v>
      </c>
      <c r="D59">
        <f>'Data-Error'!H59</f>
        <v>0.54404252319116031</v>
      </c>
      <c r="E59">
        <f>'Data-Error'!I59</f>
        <v>0.5334349902295048</v>
      </c>
      <c r="F59">
        <f>'Data-Error'!J59</f>
        <v>0.54656485765862106</v>
      </c>
      <c r="G59">
        <f>'Data-Error'!K59</f>
        <v>0.52797688850799962</v>
      </c>
      <c r="H59">
        <f>'Data-Error'!L59</f>
        <v>0.53341819208227714</v>
      </c>
      <c r="I59">
        <f>'Data-Error'!M59</f>
        <v>0.54404252319116031</v>
      </c>
      <c r="J59">
        <f>'Data-Error'!N59</f>
        <v>0.48963952636327673</v>
      </c>
      <c r="K59">
        <f>'Data-Error'!O59</f>
        <v>0.54404252319116031</v>
      </c>
      <c r="L59">
        <f>'Data-Error'!P59</f>
        <v>0.49590471541548581</v>
      </c>
      <c r="M59">
        <f>'Data-Error'!Q59</f>
        <v>0.10864472118840679</v>
      </c>
      <c r="N59">
        <f>'Data-Error'!R59</f>
        <v>0.51219545819575996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2.7960195396998067E-2</v>
      </c>
      <c r="D60">
        <f>'Data-Error'!H60</f>
        <v>0.55388860911678406</v>
      </c>
      <c r="E60">
        <f>'Data-Error'!I60</f>
        <v>0.54329669226262323</v>
      </c>
      <c r="F60">
        <f>'Data-Error'!J60</f>
        <v>0.55663509829422542</v>
      </c>
      <c r="G60">
        <f>'Data-Error'!K60</f>
        <v>0.5377560763215492</v>
      </c>
      <c r="H60">
        <f>'Data-Error'!L60</f>
        <v>0.54328209926832627</v>
      </c>
      <c r="I60">
        <f>'Data-Error'!M60</f>
        <v>0.55388860911678406</v>
      </c>
      <c r="J60">
        <f>'Data-Error'!N60</f>
        <v>0.49464793046396399</v>
      </c>
      <c r="K60">
        <f>'Data-Error'!O60</f>
        <v>0.55388860911678406</v>
      </c>
      <c r="L60">
        <f>'Data-Error'!P60</f>
        <v>0.50378173959939199</v>
      </c>
      <c r="M60">
        <f>'Data-Error'!Q60</f>
        <v>0.11618167068498525</v>
      </c>
      <c r="N60">
        <f>'Data-Error'!R60</f>
        <v>0.52219545819575997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3.6007888283202005E-2</v>
      </c>
      <c r="D61">
        <f>'Data-Error'!H61</f>
        <v>0.56352331580090298</v>
      </c>
      <c r="E61">
        <f>'Data-Error'!I61</f>
        <v>0.55322357127491295</v>
      </c>
      <c r="F61">
        <f>'Data-Error'!J61</f>
        <v>0.5667687594815527</v>
      </c>
      <c r="G61">
        <f>'Data-Error'!K61</f>
        <v>0.54738113253433962</v>
      </c>
      <c r="H61">
        <f>'Data-Error'!L61</f>
        <v>0.55320473998331199</v>
      </c>
      <c r="I61">
        <f>'Data-Error'!M61</f>
        <v>0.56352331580090298</v>
      </c>
      <c r="J61">
        <f>'Data-Error'!N61</f>
        <v>0.50421859733170304</v>
      </c>
      <c r="K61">
        <f>'Data-Error'!O61</f>
        <v>0.56352331580090298</v>
      </c>
      <c r="L61">
        <f>'Data-Error'!P61</f>
        <v>0.51403075461090952</v>
      </c>
      <c r="M61">
        <f>'Data-Error'!Q61</f>
        <v>0.12613271121459441</v>
      </c>
      <c r="N61">
        <f>'Data-Error'!R61</f>
        <v>0.53219545819576108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3.2564091163498066E-2</v>
      </c>
      <c r="D62">
        <f>'Data-Error'!H62</f>
        <v>0.57338669880269855</v>
      </c>
      <c r="E62">
        <f>'Data-Error'!I62</f>
        <v>0.56270012931816238</v>
      </c>
      <c r="F62">
        <f>'Data-Error'!J62</f>
        <v>0.57665654730232774</v>
      </c>
      <c r="G62">
        <f>'Data-Error'!K62</f>
        <v>0.55674920097909997</v>
      </c>
      <c r="H62">
        <f>'Data-Error'!L62</f>
        <v>0.56268058945159272</v>
      </c>
      <c r="I62">
        <f>'Data-Error'!M62</f>
        <v>0.57338669880269855</v>
      </c>
      <c r="J62">
        <f>'Data-Error'!N62</f>
        <v>0.50860809442306842</v>
      </c>
      <c r="K62">
        <f>'Data-Error'!O62</f>
        <v>0.57338669880269855</v>
      </c>
      <c r="L62">
        <f>'Data-Error'!P62</f>
        <v>0.51505219729875118</v>
      </c>
      <c r="M62">
        <f>'Data-Error'!Q62</f>
        <v>0.12941301240502484</v>
      </c>
      <c r="N62">
        <f>'Data-Error'!R62</f>
        <v>0.54219545819576109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4.4195422233646531E-2</v>
      </c>
      <c r="D63">
        <f>'Data-Error'!H63</f>
        <v>0.58297412601775123</v>
      </c>
      <c r="E63">
        <f>'Data-Error'!I63</f>
        <v>0.5724702813336533</v>
      </c>
      <c r="F63">
        <f>'Data-Error'!J63</f>
        <v>0.58659884908126103</v>
      </c>
      <c r="G63">
        <f>'Data-Error'!K63</f>
        <v>0.56610547282095869</v>
      </c>
      <c r="H63">
        <f>'Data-Error'!L63</f>
        <v>0.57244634270699923</v>
      </c>
      <c r="I63">
        <f>'Data-Error'!M63</f>
        <v>0.58297412601775123</v>
      </c>
      <c r="J63">
        <f>'Data-Error'!N63</f>
        <v>0.5080362266773073</v>
      </c>
      <c r="K63">
        <f>'Data-Error'!O63</f>
        <v>0.58297412601775123</v>
      </c>
      <c r="L63">
        <f>'Data-Error'!P63</f>
        <v>0.52199320974085683</v>
      </c>
      <c r="M63">
        <f>'Data-Error'!Q63</f>
        <v>0.1376011380679843</v>
      </c>
      <c r="N63">
        <f>'Data-Error'!R63</f>
        <v>0.5521954581957611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4.2917583319176555E-2</v>
      </c>
      <c r="D64">
        <f>'Data-Error'!H64</f>
        <v>0.59281210320446576</v>
      </c>
      <c r="E64">
        <f>'Data-Error'!I64</f>
        <v>0.58210094511835664</v>
      </c>
      <c r="F64">
        <f>'Data-Error'!J64</f>
        <v>0.59659944077803628</v>
      </c>
      <c r="G64">
        <f>'Data-Error'!K64</f>
        <v>0.57563863364728474</v>
      </c>
      <c r="H64">
        <f>'Data-Error'!L64</f>
        <v>0.58207596310741716</v>
      </c>
      <c r="I64">
        <f>'Data-Error'!M64</f>
        <v>0.59281210320446576</v>
      </c>
      <c r="J64">
        <f>'Data-Error'!N64</f>
        <v>0.51786686074625488</v>
      </c>
      <c r="K64">
        <f>'Data-Error'!O64</f>
        <v>0.59281210320446576</v>
      </c>
      <c r="L64">
        <f>'Data-Error'!P64</f>
        <v>0.53161792242883266</v>
      </c>
      <c r="M64">
        <f>'Data-Error'!Q64</f>
        <v>0.14387568594570599</v>
      </c>
      <c r="N64">
        <f>'Data-Error'!R64</f>
        <v>0.562195458195761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4.3911921776121743E-2</v>
      </c>
      <c r="D65">
        <f>'Data-Error'!H65</f>
        <v>0.60202054527432547</v>
      </c>
      <c r="E65">
        <f>'Data-Error'!I65</f>
        <v>0.59148997864325625</v>
      </c>
      <c r="F65">
        <f>'Data-Error'!J65</f>
        <v>0.60653122436824169</v>
      </c>
      <c r="G65">
        <f>'Data-Error'!K65</f>
        <v>0.58433972106284482</v>
      </c>
      <c r="H65">
        <f>'Data-Error'!L65</f>
        <v>0.59146075925575681</v>
      </c>
      <c r="I65">
        <f>'Data-Error'!M65</f>
        <v>0.60202054527432547</v>
      </c>
      <c r="J65">
        <f>'Data-Error'!N65</f>
        <v>0.51966506719319339</v>
      </c>
      <c r="K65">
        <f>'Data-Error'!O65</f>
        <v>0.60202054527432547</v>
      </c>
      <c r="L65">
        <f>'Data-Error'!P65</f>
        <v>0.5367456601460745</v>
      </c>
      <c r="M65">
        <f>'Data-Error'!Q65</f>
        <v>0.14999345301067157</v>
      </c>
      <c r="N65">
        <f>'Data-Error'!R65</f>
        <v>0.57219545819576101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5.0540189307693717E-2</v>
      </c>
      <c r="D66">
        <f>'Data-Error'!H66</f>
        <v>0.61186912306047458</v>
      </c>
      <c r="E66">
        <f>'Data-Error'!I66</f>
        <v>0.60101395332334717</v>
      </c>
      <c r="F66">
        <f>'Data-Error'!J66</f>
        <v>0.61643980721647196</v>
      </c>
      <c r="G66">
        <f>'Data-Error'!K66</f>
        <v>0.59379169203245041</v>
      </c>
      <c r="H66">
        <f>'Data-Error'!L66</f>
        <v>0.60098007994406888</v>
      </c>
      <c r="I66">
        <f>'Data-Error'!M66</f>
        <v>0.61186912306047458</v>
      </c>
      <c r="J66">
        <f>'Data-Error'!N66</f>
        <v>0.5277501466945409</v>
      </c>
      <c r="K66">
        <f>'Data-Error'!O66</f>
        <v>0.61186912306047458</v>
      </c>
      <c r="L66">
        <f>'Data-Error'!P66</f>
        <v>0.54519046290513218</v>
      </c>
      <c r="M66">
        <f>'Data-Error'!Q66</f>
        <v>0.15674142185898365</v>
      </c>
      <c r="N66">
        <f>'Data-Error'!R66</f>
        <v>0.58219545819576102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7.6334052481184134E-2</v>
      </c>
      <c r="D67">
        <f>'Data-Error'!H67</f>
        <v>0.62149761180530427</v>
      </c>
      <c r="E67">
        <f>'Data-Error'!I67</f>
        <v>0.61071476912287292</v>
      </c>
      <c r="F67">
        <f>'Data-Error'!J67</f>
        <v>0.62650055734722143</v>
      </c>
      <c r="G67">
        <f>'Data-Error'!K67</f>
        <v>0.6031656412614339</v>
      </c>
      <c r="H67">
        <f>'Data-Error'!L67</f>
        <v>0.61067514074725238</v>
      </c>
      <c r="I67">
        <f>'Data-Error'!M67</f>
        <v>0.62149761180530427</v>
      </c>
      <c r="J67">
        <f>'Data-Error'!N67</f>
        <v>0.54132305218619248</v>
      </c>
      <c r="K67">
        <f>'Data-Error'!O67</f>
        <v>0.62149761180530427</v>
      </c>
      <c r="L67">
        <f>'Data-Error'!P67</f>
        <v>0.555496419782604</v>
      </c>
      <c r="M67">
        <f>'Data-Error'!Q67</f>
        <v>0.16671739377704187</v>
      </c>
      <c r="N67">
        <f>'Data-Error'!R67</f>
        <v>0.59219545819576103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6.6241362674465287E-2</v>
      </c>
      <c r="D68">
        <f>'Data-Error'!H68</f>
        <v>0.63103636962927556</v>
      </c>
      <c r="E68">
        <f>'Data-Error'!I68</f>
        <v>0.61982475931743874</v>
      </c>
      <c r="F68">
        <f>'Data-Error'!J68</f>
        <v>0.63630373252914174</v>
      </c>
      <c r="G68">
        <f>'Data-Error'!K68</f>
        <v>0.61196711741735044</v>
      </c>
      <c r="H68">
        <f>'Data-Error'!L68</f>
        <v>0.61978440116752864</v>
      </c>
      <c r="I68">
        <f>'Data-Error'!M68</f>
        <v>0.63103636962927556</v>
      </c>
      <c r="J68">
        <f>'Data-Error'!N68</f>
        <v>0.54818051456091865</v>
      </c>
      <c r="K68">
        <f>'Data-Error'!O68</f>
        <v>0.63103636962927556</v>
      </c>
      <c r="L68">
        <f>'Data-Error'!P68</f>
        <v>0.56028530971037749</v>
      </c>
      <c r="M68">
        <f>'Data-Error'!Q68</f>
        <v>0.16969143718076751</v>
      </c>
      <c r="N68">
        <f>'Data-Error'!R68</f>
        <v>0.60219545819576104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9.5115302302290206E-2</v>
      </c>
      <c r="D69">
        <f>'Data-Error'!H69</f>
        <v>0.64110173380327296</v>
      </c>
      <c r="E69">
        <f>'Data-Error'!I69</f>
        <v>0.63003871928486488</v>
      </c>
      <c r="F69">
        <f>'Data-Error'!J69</f>
        <v>0.64639973533091943</v>
      </c>
      <c r="G69">
        <f>'Data-Error'!K69</f>
        <v>0.62220892525470428</v>
      </c>
      <c r="H69">
        <f>'Data-Error'!L69</f>
        <v>0.62999479680061077</v>
      </c>
      <c r="I69">
        <f>'Data-Error'!M69</f>
        <v>0.64110173380327296</v>
      </c>
      <c r="J69">
        <f>'Data-Error'!N69</f>
        <v>0.56428908501729569</v>
      </c>
      <c r="K69">
        <f>'Data-Error'!O69</f>
        <v>0.64110173380327296</v>
      </c>
      <c r="L69">
        <f>'Data-Error'!P69</f>
        <v>0.57791401813117493</v>
      </c>
      <c r="M69">
        <f>'Data-Error'!Q69</f>
        <v>0.18207329470412426</v>
      </c>
      <c r="N69">
        <f>'Data-Error'!R69</f>
        <v>0.61219545819576104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0.11763871690491873</v>
      </c>
      <c r="D70">
        <f>'Data-Error'!H70</f>
        <v>0.65124087949573362</v>
      </c>
      <c r="E70">
        <f>'Data-Error'!I70</f>
        <v>0.63948861675399393</v>
      </c>
      <c r="F70">
        <f>'Data-Error'!J70</f>
        <v>0.6562612082161654</v>
      </c>
      <c r="G70">
        <f>'Data-Error'!K70</f>
        <v>0.63181302085105018</v>
      </c>
      <c r="H70">
        <f>'Data-Error'!L70</f>
        <v>0.63944315142293995</v>
      </c>
      <c r="I70">
        <f>'Data-Error'!M70</f>
        <v>0.65124087949573362</v>
      </c>
      <c r="J70">
        <f>'Data-Error'!N70</f>
        <v>0.5733099076069883</v>
      </c>
      <c r="K70">
        <f>'Data-Error'!O70</f>
        <v>0.65124087949573362</v>
      </c>
      <c r="L70">
        <f>'Data-Error'!P70</f>
        <v>0.58910060572848688</v>
      </c>
      <c r="M70">
        <f>'Data-Error'!Q70</f>
        <v>0.18736628519700288</v>
      </c>
      <c r="N70">
        <f>'Data-Error'!R70</f>
        <v>0.62219545819576094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0.12822102846195543</v>
      </c>
      <c r="D71">
        <f>'Data-Error'!H71</f>
        <v>0.66102356062969458</v>
      </c>
      <c r="E71">
        <f>'Data-Error'!I71</f>
        <v>0.64938382003525463</v>
      </c>
      <c r="F71">
        <f>'Data-Error'!J71</f>
        <v>0.66635272657922573</v>
      </c>
      <c r="G71">
        <f>'Data-Error'!K71</f>
        <v>0.64158719873693526</v>
      </c>
      <c r="H71">
        <f>'Data-Error'!L71</f>
        <v>0.64933171054125682</v>
      </c>
      <c r="I71">
        <f>'Data-Error'!M71</f>
        <v>0.66102356062969458</v>
      </c>
      <c r="J71">
        <f>'Data-Error'!N71</f>
        <v>0.58858756450759198</v>
      </c>
      <c r="K71">
        <f>'Data-Error'!O71</f>
        <v>0.66102356062969458</v>
      </c>
      <c r="L71">
        <f>'Data-Error'!P71</f>
        <v>0.60021147895275084</v>
      </c>
      <c r="M71">
        <f>'Data-Error'!Q71</f>
        <v>0.19803028690356644</v>
      </c>
      <c r="N71">
        <f>'Data-Error'!R71</f>
        <v>0.63219545819576095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0.13198127763363099</v>
      </c>
      <c r="D72">
        <f>'Data-Error'!H72</f>
        <v>0.67091620330929902</v>
      </c>
      <c r="E72">
        <f>'Data-Error'!I72</f>
        <v>0.65941333590537421</v>
      </c>
      <c r="F72">
        <f>'Data-Error'!J72</f>
        <v>0.67625121165485802</v>
      </c>
      <c r="G72">
        <f>'Data-Error'!K72</f>
        <v>0.6514951982470929</v>
      </c>
      <c r="H72">
        <f>'Data-Error'!L72</f>
        <v>0.65935964583862372</v>
      </c>
      <c r="I72">
        <f>'Data-Error'!M72</f>
        <v>0.67091620330929902</v>
      </c>
      <c r="J72">
        <f>'Data-Error'!N72</f>
        <v>0.60496771328933097</v>
      </c>
      <c r="K72">
        <f>'Data-Error'!O72</f>
        <v>0.67091620330929902</v>
      </c>
      <c r="L72">
        <f>'Data-Error'!P72</f>
        <v>0.61712421293136432</v>
      </c>
      <c r="M72">
        <f>'Data-Error'!Q72</f>
        <v>0.2061174543831738</v>
      </c>
      <c r="N72">
        <f>'Data-Error'!R72</f>
        <v>0.64219545819576096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0.1402272833629794</v>
      </c>
      <c r="D73">
        <f>'Data-Error'!H73</f>
        <v>0.68066927793258758</v>
      </c>
      <c r="E73">
        <f>'Data-Error'!I73</f>
        <v>0.66937348881202507</v>
      </c>
      <c r="F73">
        <f>'Data-Error'!J73</f>
        <v>0.68608970957716142</v>
      </c>
      <c r="G73">
        <f>'Data-Error'!K73</f>
        <v>0.66119387687341624</v>
      </c>
      <c r="H73">
        <f>'Data-Error'!L73</f>
        <v>0.6693187839595558</v>
      </c>
      <c r="I73">
        <f>'Data-Error'!M73</f>
        <v>0.68066927793258758</v>
      </c>
      <c r="J73">
        <f>'Data-Error'!N73</f>
        <v>0.61523331003608472</v>
      </c>
      <c r="K73">
        <f>'Data-Error'!O73</f>
        <v>0.68066927793258758</v>
      </c>
      <c r="L73">
        <f>'Data-Error'!P73</f>
        <v>0.62406154109259115</v>
      </c>
      <c r="M73">
        <f>'Data-Error'!Q73</f>
        <v>0.21688901423607593</v>
      </c>
      <c r="N73">
        <f>'Data-Error'!R73</f>
        <v>0.65219545819576097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0.13375310607507906</v>
      </c>
      <c r="D74">
        <f>'Data-Error'!H74</f>
        <v>0.69031403054752061</v>
      </c>
      <c r="E74">
        <f>'Data-Error'!I74</f>
        <v>0.67953081094077583</v>
      </c>
      <c r="F74">
        <f>'Data-Error'!J74</f>
        <v>0.69612246310786285</v>
      </c>
      <c r="G74">
        <f>'Data-Error'!K74</f>
        <v>0.67100476586761437</v>
      </c>
      <c r="H74">
        <f>'Data-Error'!L74</f>
        <v>0.67946862419648313</v>
      </c>
      <c r="I74">
        <f>'Data-Error'!M74</f>
        <v>0.69031403054752061</v>
      </c>
      <c r="J74">
        <f>'Data-Error'!N74</f>
        <v>0.624137112912174</v>
      </c>
      <c r="K74">
        <f>'Data-Error'!O74</f>
        <v>0.69031403054752061</v>
      </c>
      <c r="L74">
        <f>'Data-Error'!P74</f>
        <v>0.63937064159338575</v>
      </c>
      <c r="M74">
        <f>'Data-Error'!Q74</f>
        <v>0.22712248316161882</v>
      </c>
      <c r="N74">
        <f>'Data-Error'!R74</f>
        <v>0.66219545819576098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0.12554727639848912</v>
      </c>
      <c r="D75">
        <f>'Data-Error'!H75</f>
        <v>0.70018380101860522</v>
      </c>
      <c r="E75">
        <f>'Data-Error'!I75</f>
        <v>0.68928068834860867</v>
      </c>
      <c r="F75">
        <f>'Data-Error'!J75</f>
        <v>0.70582181107670183</v>
      </c>
      <c r="G75">
        <f>'Data-Error'!K75</f>
        <v>0.68070386490744794</v>
      </c>
      <c r="H75">
        <f>'Data-Error'!L75</f>
        <v>0.68922019625100472</v>
      </c>
      <c r="I75">
        <f>'Data-Error'!M75</f>
        <v>0.70018380101860522</v>
      </c>
      <c r="J75">
        <f>'Data-Error'!N75</f>
        <v>0.63822706405937879</v>
      </c>
      <c r="K75">
        <f>'Data-Error'!O75</f>
        <v>0.70018380101860522</v>
      </c>
      <c r="L75">
        <f>'Data-Error'!P75</f>
        <v>0.65361954251319654</v>
      </c>
      <c r="M75">
        <f>'Data-Error'!Q75</f>
        <v>0.23669641290463811</v>
      </c>
      <c r="N75">
        <f>'Data-Error'!R75</f>
        <v>0.66533581932042729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0.13924382871537094</v>
      </c>
      <c r="D76">
        <f>'Data-Error'!H76</f>
        <v>0.7097613539881773</v>
      </c>
      <c r="E76">
        <f>'Data-Error'!I76</f>
        <v>0.69922167666899682</v>
      </c>
      <c r="F76">
        <f>'Data-Error'!J76</f>
        <v>0.7158673483719411</v>
      </c>
      <c r="G76">
        <f>'Data-Error'!K76</f>
        <v>0.69022305699440045</v>
      </c>
      <c r="H76">
        <f>'Data-Error'!L76</f>
        <v>0.69915302073660057</v>
      </c>
      <c r="I76">
        <f>'Data-Error'!M76</f>
        <v>0.7097613539881773</v>
      </c>
      <c r="J76">
        <f>'Data-Error'!N76</f>
        <v>0.6491673655280128</v>
      </c>
      <c r="K76">
        <f>'Data-Error'!O76</f>
        <v>0.7097613539881773</v>
      </c>
      <c r="L76">
        <f>'Data-Error'!P76</f>
        <v>0.66426814482305485</v>
      </c>
      <c r="M76">
        <f>'Data-Error'!Q76</f>
        <v>0.24636664865697355</v>
      </c>
      <c r="N76">
        <f>'Data-Error'!R76</f>
        <v>0.63932271522491924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0.14371310114846925</v>
      </c>
      <c r="D77">
        <f>'Data-Error'!H77</f>
        <v>0.71939048145283113</v>
      </c>
      <c r="E77">
        <f>'Data-Error'!I77</f>
        <v>0.70927236318814213</v>
      </c>
      <c r="F77">
        <f>'Data-Error'!J77</f>
        <v>0.72579188367665037</v>
      </c>
      <c r="G77">
        <f>'Data-Error'!K77</f>
        <v>0.69996718532414226</v>
      </c>
      <c r="H77">
        <f>'Data-Error'!L77</f>
        <v>0.7091976865142583</v>
      </c>
      <c r="I77">
        <f>'Data-Error'!M77</f>
        <v>0.71939048145283113</v>
      </c>
      <c r="J77">
        <f>'Data-Error'!N77</f>
        <v>0.65974508357946504</v>
      </c>
      <c r="K77">
        <f>'Data-Error'!O77</f>
        <v>0.71939048145283113</v>
      </c>
      <c r="L77">
        <f>'Data-Error'!P77</f>
        <v>0.6728778312288124</v>
      </c>
      <c r="M77">
        <f>'Data-Error'!Q77</f>
        <v>0.25763256905855159</v>
      </c>
      <c r="N77">
        <f>'Data-Error'!R77</f>
        <v>0.64932271522491924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0.15175299015061655</v>
      </c>
      <c r="D78">
        <f>'Data-Error'!H78</f>
        <v>0.72892119745758932</v>
      </c>
      <c r="E78">
        <f>'Data-Error'!I78</f>
        <v>0.7191894459272713</v>
      </c>
      <c r="F78">
        <f>'Data-Error'!J78</f>
        <v>0.73585444003966083</v>
      </c>
      <c r="G78">
        <f>'Data-Error'!K78</f>
        <v>0.70949284877620078</v>
      </c>
      <c r="H78">
        <f>'Data-Error'!L78</f>
        <v>0.7191110577289942</v>
      </c>
      <c r="I78">
        <f>'Data-Error'!M78</f>
        <v>0.72892119745758932</v>
      </c>
      <c r="J78">
        <f>'Data-Error'!N78</f>
        <v>0.66904397996653187</v>
      </c>
      <c r="K78">
        <f>'Data-Error'!O78</f>
        <v>0.72892119745759176</v>
      </c>
      <c r="L78">
        <f>'Data-Error'!P78</f>
        <v>0.6814049711968283</v>
      </c>
      <c r="M78">
        <f>'Data-Error'!Q78</f>
        <v>0.26673093690915339</v>
      </c>
      <c r="N78">
        <f>'Data-Error'!R78</f>
        <v>0.65932271522491925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0.14897477002900672</v>
      </c>
      <c r="D79">
        <f>'Data-Error'!H79</f>
        <v>0.73840645989614206</v>
      </c>
      <c r="E79">
        <f>'Data-Error'!I79</f>
        <v>0.72918156878748852</v>
      </c>
      <c r="F79">
        <f>'Data-Error'!J79</f>
        <v>0.74589491677037556</v>
      </c>
      <c r="G79">
        <f>'Data-Error'!K79</f>
        <v>0.7191032655899704</v>
      </c>
      <c r="H79">
        <f>'Data-Error'!L79</f>
        <v>0.72909623587150374</v>
      </c>
      <c r="I79">
        <f>'Data-Error'!M79</f>
        <v>0.73840645989614206</v>
      </c>
      <c r="J79">
        <f>'Data-Error'!N79</f>
        <v>0.68037822870520615</v>
      </c>
      <c r="K79">
        <f>'Data-Error'!O79</f>
        <v>0.73840645989614206</v>
      </c>
      <c r="L79">
        <f>'Data-Error'!P79</f>
        <v>0.69147634912640854</v>
      </c>
      <c r="M79">
        <f>'Data-Error'!Q79</f>
        <v>0.27651490216182351</v>
      </c>
      <c r="N79">
        <f>'Data-Error'!R79</f>
        <v>0.66932271522491926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0.18800187304264593</v>
      </c>
      <c r="D80">
        <f>'Data-Error'!H80</f>
        <v>0.74790320204971872</v>
      </c>
      <c r="E80">
        <f>'Data-Error'!I80</f>
        <v>0.74000844111089514</v>
      </c>
      <c r="F80">
        <f>'Data-Error'!J80</f>
        <v>0.75589870051554342</v>
      </c>
      <c r="G80">
        <f>'Data-Error'!K80</f>
        <v>0.72920924983395352</v>
      </c>
      <c r="H80">
        <f>'Data-Error'!L80</f>
        <v>0.73991746420961979</v>
      </c>
      <c r="I80">
        <f>'Data-Error'!M80</f>
        <v>0.74790320204971872</v>
      </c>
      <c r="J80">
        <f>'Data-Error'!N80</f>
        <v>0.69014954239406856</v>
      </c>
      <c r="K80">
        <f>'Data-Error'!O80</f>
        <v>0.74790320204972116</v>
      </c>
      <c r="L80">
        <f>'Data-Error'!P80</f>
        <v>0.70181278385899482</v>
      </c>
      <c r="M80">
        <f>'Data-Error'!Q80</f>
        <v>0.28996249459234935</v>
      </c>
      <c r="N80">
        <f>'Data-Error'!R80</f>
        <v>0.67932271522491927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0.20500037348362357</v>
      </c>
      <c r="D81">
        <f>'Data-Error'!H81</f>
        <v>0.75787712953108655</v>
      </c>
      <c r="E81">
        <f>'Data-Error'!I81</f>
        <v>0.75042862433035817</v>
      </c>
      <c r="F81">
        <f>'Data-Error'!J81</f>
        <v>0.76576725040564031</v>
      </c>
      <c r="G81">
        <f>'Data-Error'!K81</f>
        <v>0.73953729249014899</v>
      </c>
      <c r="H81">
        <f>'Data-Error'!L81</f>
        <v>0.75032827858386686</v>
      </c>
      <c r="I81">
        <f>'Data-Error'!M81</f>
        <v>0.75787712953108655</v>
      </c>
      <c r="J81">
        <f>'Data-Error'!N81</f>
        <v>0.70160105902354797</v>
      </c>
      <c r="K81">
        <f>'Data-Error'!O81</f>
        <v>0.75787712953108655</v>
      </c>
      <c r="L81">
        <f>'Data-Error'!P81</f>
        <v>0.71490863756484635</v>
      </c>
      <c r="M81">
        <f>'Data-Error'!Q81</f>
        <v>0.30024503172094841</v>
      </c>
      <c r="N81">
        <f>'Data-Error'!R81</f>
        <v>0.68932271522491928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0.22333916387508049</v>
      </c>
      <c r="D82">
        <f>'Data-Error'!H82</f>
        <v>0.76675250401105322</v>
      </c>
      <c r="E82">
        <f>'Data-Error'!I82</f>
        <v>0.76060564599544145</v>
      </c>
      <c r="F82">
        <f>'Data-Error'!J82</f>
        <v>0.77589878615586605</v>
      </c>
      <c r="G82">
        <f>'Data-Error'!K82</f>
        <v>0.748664594121487</v>
      </c>
      <c r="H82">
        <f>'Data-Error'!L82</f>
        <v>0.76049861315863643</v>
      </c>
      <c r="I82">
        <f>'Data-Error'!M82</f>
        <v>0.76675250401105322</v>
      </c>
      <c r="J82">
        <f>'Data-Error'!N82</f>
        <v>0.71185718520521823</v>
      </c>
      <c r="K82">
        <f>'Data-Error'!O82</f>
        <v>0.76675250401105322</v>
      </c>
      <c r="L82">
        <f>'Data-Error'!P82</f>
        <v>0.72283204424286673</v>
      </c>
      <c r="M82">
        <f>'Data-Error'!Q82</f>
        <v>0.31024735492146949</v>
      </c>
      <c r="N82">
        <f>'Data-Error'!R82</f>
        <v>0.69932271522491929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0.23634444722749545</v>
      </c>
      <c r="D83">
        <f>'Data-Error'!H83</f>
        <v>0.77627287652549726</v>
      </c>
      <c r="E83">
        <f>'Data-Error'!I83</f>
        <v>0.77122163431432522</v>
      </c>
      <c r="F83">
        <f>'Data-Error'!J83</f>
        <v>0.78598394377859293</v>
      </c>
      <c r="G83">
        <f>'Data-Error'!K83</f>
        <v>0.75874759075531695</v>
      </c>
      <c r="H83">
        <f>'Data-Error'!L83</f>
        <v>0.77110918559692487</v>
      </c>
      <c r="I83">
        <f>'Data-Error'!M83</f>
        <v>0.77627287652549726</v>
      </c>
      <c r="J83">
        <f>'Data-Error'!N83</f>
        <v>0.72466029386621178</v>
      </c>
      <c r="K83">
        <f>'Data-Error'!O83</f>
        <v>0.77627287652549726</v>
      </c>
      <c r="L83">
        <f>'Data-Error'!P83</f>
        <v>0.73580190448861582</v>
      </c>
      <c r="M83">
        <f>'Data-Error'!Q83</f>
        <v>0.32189166516168977</v>
      </c>
      <c r="N83">
        <f>'Data-Error'!R83</f>
        <v>0.7093227152249193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0.23413602293861624</v>
      </c>
      <c r="D84">
        <f>'Data-Error'!H84</f>
        <v>0.78595608493107938</v>
      </c>
      <c r="E84">
        <f>'Data-Error'!I84</f>
        <v>0.78128384900748182</v>
      </c>
      <c r="F84">
        <f>'Data-Error'!J84</f>
        <v>0.7958653630735506</v>
      </c>
      <c r="G84">
        <f>'Data-Error'!K84</f>
        <v>0.76854150305157254</v>
      </c>
      <c r="H84">
        <f>'Data-Error'!L84</f>
        <v>0.78116359469377872</v>
      </c>
      <c r="I84">
        <f>'Data-Error'!M84</f>
        <v>0.78595608493107938</v>
      </c>
      <c r="J84">
        <f>'Data-Error'!N84</f>
        <v>0.73094068232625586</v>
      </c>
      <c r="K84">
        <f>'Data-Error'!O84</f>
        <v>0.78595608493107938</v>
      </c>
      <c r="L84">
        <f>'Data-Error'!P84</f>
        <v>0.74541620347582582</v>
      </c>
      <c r="M84">
        <f>'Data-Error'!Q84</f>
        <v>0.33432885825986386</v>
      </c>
      <c r="N84">
        <f>'Data-Error'!R84</f>
        <v>0.71932271522491931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0.22514739563138969</v>
      </c>
      <c r="D85">
        <f>'Data-Error'!H85</f>
        <v>0.79617413583130059</v>
      </c>
      <c r="E85">
        <f>'Data-Error'!I85</f>
        <v>0.79145730656772284</v>
      </c>
      <c r="F85">
        <f>'Data-Error'!J85</f>
        <v>0.80592191682848657</v>
      </c>
      <c r="G85">
        <f>'Data-Error'!K85</f>
        <v>0.77889158738752418</v>
      </c>
      <c r="H85">
        <f>'Data-Error'!L85</f>
        <v>0.7913330416922113</v>
      </c>
      <c r="I85">
        <f>'Data-Error'!M85</f>
        <v>0.79617413583130059</v>
      </c>
      <c r="J85">
        <f>'Data-Error'!N85</f>
        <v>0.74352405869594551</v>
      </c>
      <c r="K85">
        <f>'Data-Error'!O85</f>
        <v>0.79617413583130059</v>
      </c>
      <c r="L85">
        <f>'Data-Error'!P85</f>
        <v>0.76126490005372816</v>
      </c>
      <c r="M85">
        <f>'Data-Error'!Q85</f>
        <v>0.3477388446706719</v>
      </c>
      <c r="N85">
        <f>'Data-Error'!R85</f>
        <v>0.72932271522491932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0.21644804724401578</v>
      </c>
      <c r="D86">
        <f>'Data-Error'!H86</f>
        <v>0.80630428061752513</v>
      </c>
      <c r="E86">
        <f>'Data-Error'!I86</f>
        <v>0.80138056129328605</v>
      </c>
      <c r="F86">
        <f>'Data-Error'!J86</f>
        <v>0.81574260156366263</v>
      </c>
      <c r="G86">
        <f>'Data-Error'!K86</f>
        <v>0.78902136002929901</v>
      </c>
      <c r="H86">
        <f>'Data-Error'!L86</f>
        <v>0.80125239904209633</v>
      </c>
      <c r="I86">
        <f>'Data-Error'!M86</f>
        <v>0.80630428061752513</v>
      </c>
      <c r="J86">
        <f>'Data-Error'!N86</f>
        <v>0.7508364996462662</v>
      </c>
      <c r="K86">
        <f>'Data-Error'!O86</f>
        <v>0.80630428061752513</v>
      </c>
      <c r="L86">
        <f>'Data-Error'!P86</f>
        <v>0.76686857439708533</v>
      </c>
      <c r="M86">
        <f>'Data-Error'!Q86</f>
        <v>0.36059046919365573</v>
      </c>
      <c r="N86">
        <f>'Data-Error'!R86</f>
        <v>0.73932271522491932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0.20957317605607487</v>
      </c>
      <c r="D87">
        <f>'Data-Error'!H87</f>
        <v>0.81610264326825999</v>
      </c>
      <c r="E87">
        <f>'Data-Error'!I87</f>
        <v>0.81123030719233713</v>
      </c>
      <c r="F87">
        <f>'Data-Error'!J87</f>
        <v>0.82564419304736447</v>
      </c>
      <c r="G87">
        <f>'Data-Error'!K87</f>
        <v>0.798950450283892</v>
      </c>
      <c r="H87">
        <f>'Data-Error'!L87</f>
        <v>0.81109601209549143</v>
      </c>
      <c r="I87">
        <f>'Data-Error'!M87</f>
        <v>0.81610264326825999</v>
      </c>
      <c r="J87">
        <f>'Data-Error'!N87</f>
        <v>0.7627852550773071</v>
      </c>
      <c r="K87">
        <f>'Data-Error'!O87</f>
        <v>0.81610264326825999</v>
      </c>
      <c r="L87">
        <f>'Data-Error'!P87</f>
        <v>0.77703882592631779</v>
      </c>
      <c r="M87">
        <f>'Data-Error'!Q87</f>
        <v>0.37327621638358088</v>
      </c>
      <c r="N87">
        <f>'Data-Error'!R87</f>
        <v>0.74932271522491922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0.20367499899004884</v>
      </c>
      <c r="D88">
        <f>'Data-Error'!H88</f>
        <v>0.8257766205100846</v>
      </c>
      <c r="E88">
        <f>'Data-Error'!I88</f>
        <v>0.82118929658258544</v>
      </c>
      <c r="F88">
        <f>'Data-Error'!J88</f>
        <v>0.83525848460476715</v>
      </c>
      <c r="G88">
        <f>'Data-Error'!K88</f>
        <v>0.80883203881674037</v>
      </c>
      <c r="H88">
        <f>'Data-Error'!L88</f>
        <v>0.82105008502514321</v>
      </c>
      <c r="I88">
        <f>'Data-Error'!M88</f>
        <v>0.8257766205100846</v>
      </c>
      <c r="J88">
        <f>'Data-Error'!N88</f>
        <v>0.77496802351023653</v>
      </c>
      <c r="K88">
        <f>'Data-Error'!O88</f>
        <v>0.8257766205100846</v>
      </c>
      <c r="L88">
        <f>'Data-Error'!P88</f>
        <v>0.78982568306114265</v>
      </c>
      <c r="M88">
        <f>'Data-Error'!Q88</f>
        <v>0.38569033632928906</v>
      </c>
      <c r="N88">
        <f>'Data-Error'!R88</f>
        <v>0.75932271522491923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0.19268341999379437</v>
      </c>
      <c r="D89">
        <f>'Data-Error'!H89</f>
        <v>0.83563474727898746</v>
      </c>
      <c r="E89">
        <f>'Data-Error'!I89</f>
        <v>0.83089177741420439</v>
      </c>
      <c r="F89">
        <f>'Data-Error'!J89</f>
        <v>0.8449325297509821</v>
      </c>
      <c r="G89">
        <f>'Data-Error'!K89</f>
        <v>0.81866610560815578</v>
      </c>
      <c r="H89">
        <f>'Data-Error'!L89</f>
        <v>0.83074754829059394</v>
      </c>
      <c r="I89">
        <f>'Data-Error'!M89</f>
        <v>0.83563474727898746</v>
      </c>
      <c r="J89">
        <f>'Data-Error'!N89</f>
        <v>0.78201955279902968</v>
      </c>
      <c r="K89">
        <f>'Data-Error'!O89</f>
        <v>0.83563474727898746</v>
      </c>
      <c r="L89">
        <f>'Data-Error'!P89</f>
        <v>0.79485900318625091</v>
      </c>
      <c r="M89">
        <f>'Data-Error'!Q89</f>
        <v>0.39805798145810389</v>
      </c>
      <c r="N89">
        <f>'Data-Error'!R89</f>
        <v>0.76932271522491924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0.19564044044415638</v>
      </c>
      <c r="D90">
        <f>'Data-Error'!H90</f>
        <v>0.84549660819503358</v>
      </c>
      <c r="E90">
        <f>'Data-Error'!I90</f>
        <v>0.84063403847041374</v>
      </c>
      <c r="F90">
        <f>'Data-Error'!J90</f>
        <v>0.85434831482578588</v>
      </c>
      <c r="G90">
        <f>'Data-Error'!K90</f>
        <v>0.82857776371683833</v>
      </c>
      <c r="H90">
        <f>'Data-Error'!L90</f>
        <v>0.84048000742307583</v>
      </c>
      <c r="I90">
        <f>'Data-Error'!M90</f>
        <v>0.84549660819503358</v>
      </c>
      <c r="J90">
        <f>'Data-Error'!N90</f>
        <v>0.78662214991891999</v>
      </c>
      <c r="K90">
        <f>'Data-Error'!O90</f>
        <v>0.84549660819503358</v>
      </c>
      <c r="L90">
        <f>'Data-Error'!P90</f>
        <v>0.80124395954094041</v>
      </c>
      <c r="M90">
        <f>'Data-Error'!Q90</f>
        <v>0.41031624675098521</v>
      </c>
      <c r="N90">
        <f>'Data-Error'!R90</f>
        <v>0.77932271522491925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0.18348395052062866</v>
      </c>
      <c r="D91">
        <f>'Data-Error'!H91</f>
        <v>0.85517622413132921</v>
      </c>
      <c r="E91">
        <f>'Data-Error'!I91</f>
        <v>0.8501415768095999</v>
      </c>
      <c r="F91">
        <f>'Data-Error'!J91</f>
        <v>0.86383537600555083</v>
      </c>
      <c r="G91">
        <f>'Data-Error'!K91</f>
        <v>0.83831694718291172</v>
      </c>
      <c r="H91">
        <f>'Data-Error'!L91</f>
        <v>0.84998265769265302</v>
      </c>
      <c r="I91">
        <f>'Data-Error'!M91</f>
        <v>0.85517622413132921</v>
      </c>
      <c r="J91">
        <f>'Data-Error'!N91</f>
        <v>0.78401307113603314</v>
      </c>
      <c r="K91">
        <f>'Data-Error'!O91</f>
        <v>0.85517622413132921</v>
      </c>
      <c r="L91">
        <f>'Data-Error'!P91</f>
        <v>0.79195599271462158</v>
      </c>
      <c r="M91">
        <f>'Data-Error'!Q91</f>
        <v>0.42332368995293512</v>
      </c>
      <c r="N91">
        <f>'Data-Error'!R91</f>
        <v>0.78932271522491926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0.1830029573129543</v>
      </c>
      <c r="D92">
        <f>'Data-Error'!H92</f>
        <v>0.86474367249811013</v>
      </c>
      <c r="E92">
        <f>'Data-Error'!I92</f>
        <v>0.85981987121117287</v>
      </c>
      <c r="F92">
        <f>'Data-Error'!J92</f>
        <v>0.87326990852554809</v>
      </c>
      <c r="G92">
        <f>'Data-Error'!K92</f>
        <v>0.84800854884847776</v>
      </c>
      <c r="H92">
        <f>'Data-Error'!L92</f>
        <v>0.85966314355807916</v>
      </c>
      <c r="I92">
        <f>'Data-Error'!M92</f>
        <v>0.86474367249811013</v>
      </c>
      <c r="J92">
        <f>'Data-Error'!N92</f>
        <v>0.77417750378470407</v>
      </c>
      <c r="K92">
        <f>'Data-Error'!O92</f>
        <v>0.86474367249811013</v>
      </c>
      <c r="L92">
        <f>'Data-Error'!P92</f>
        <v>0.78449119650154908</v>
      </c>
      <c r="M92">
        <f>'Data-Error'!Q92</f>
        <v>0.43714653953814719</v>
      </c>
      <c r="N92">
        <f>'Data-Error'!R92</f>
        <v>0.79932271522491927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0.1597375517547065</v>
      </c>
      <c r="D93">
        <f>'Data-Error'!H93</f>
        <v>0.87414332372961889</v>
      </c>
      <c r="E93">
        <f>'Data-Error'!I93</f>
        <v>0.86906725664437678</v>
      </c>
      <c r="F93">
        <f>'Data-Error'!J93</f>
        <v>0.88254438706785132</v>
      </c>
      <c r="G93">
        <f>'Data-Error'!K93</f>
        <v>0.85725196468742981</v>
      </c>
      <c r="H93">
        <f>'Data-Error'!L93</f>
        <v>0.86889994135723159</v>
      </c>
      <c r="I93">
        <f>'Data-Error'!M93</f>
        <v>0.87414332372961889</v>
      </c>
      <c r="J93">
        <f>'Data-Error'!N93</f>
        <v>0.75905852010373931</v>
      </c>
      <c r="K93">
        <f>'Data-Error'!O93</f>
        <v>0.87414332372961889</v>
      </c>
      <c r="L93">
        <f>'Data-Error'!P93</f>
        <v>0.77073119428609316</v>
      </c>
      <c r="M93">
        <f>'Data-Error'!Q93</f>
        <v>0.44921647160256561</v>
      </c>
      <c r="N93">
        <f>'Data-Error'!R93</f>
        <v>0.80932271522491928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0.18715399644038364</v>
      </c>
      <c r="D94">
        <f>'Data-Error'!H94</f>
        <v>0.88335598891872846</v>
      </c>
      <c r="E94">
        <f>'Data-Error'!I94</f>
        <v>0.87859320395285145</v>
      </c>
      <c r="F94">
        <f>'Data-Error'!J94</f>
        <v>0.89150907342091346</v>
      </c>
      <c r="G94">
        <f>'Data-Error'!K94</f>
        <v>0.86644301401973089</v>
      </c>
      <c r="H94">
        <f>'Data-Error'!L94</f>
        <v>0.87841925537203702</v>
      </c>
      <c r="I94">
        <f>'Data-Error'!M94</f>
        <v>0.88335598891872846</v>
      </c>
      <c r="J94">
        <f>'Data-Error'!N94</f>
        <v>0.74561411136892475</v>
      </c>
      <c r="K94">
        <f>'Data-Error'!O94</f>
        <v>0.88335598891872846</v>
      </c>
      <c r="L94">
        <f>'Data-Error'!P94</f>
        <v>0.76724773492688658</v>
      </c>
      <c r="M94">
        <f>'Data-Error'!Q94</f>
        <v>0.46376588515977901</v>
      </c>
      <c r="N94">
        <f>'Data-Error'!R94</f>
        <v>0.81932271522491928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0.27359834129682015</v>
      </c>
      <c r="D95">
        <f>'Data-Error'!H95</f>
        <v>0.89273839595592941</v>
      </c>
      <c r="E95">
        <f>'Data-Error'!I95</f>
        <v>0.88822059116837537</v>
      </c>
      <c r="F95">
        <f>'Data-Error'!J95</f>
        <v>0.90077618689546213</v>
      </c>
      <c r="G95">
        <f>'Data-Error'!K95</f>
        <v>0.87565764154307024</v>
      </c>
      <c r="H95">
        <f>'Data-Error'!L95</f>
        <v>0.88803446099884864</v>
      </c>
      <c r="I95">
        <f>'Data-Error'!M95</f>
        <v>0.89273839595592941</v>
      </c>
      <c r="J95">
        <f>'Data-Error'!N95</f>
        <v>0.73337579824947285</v>
      </c>
      <c r="K95">
        <f>'Data-Error'!O95</f>
        <v>0.89273839595592941</v>
      </c>
      <c r="L95">
        <f>'Data-Error'!P95</f>
        <v>0.75192639624400925</v>
      </c>
      <c r="M95">
        <f>'Data-Error'!Q95</f>
        <v>0.47662261317607801</v>
      </c>
      <c r="N95">
        <f>'Data-Error'!R95</f>
        <v>0.82932271522491929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0.27640119251997897</v>
      </c>
      <c r="D96">
        <f>'Data-Error'!H96</f>
        <v>0.90186423665581616</v>
      </c>
      <c r="E96">
        <f>'Data-Error'!I96</f>
        <v>0.89665339475603412</v>
      </c>
      <c r="F96">
        <f>'Data-Error'!J96</f>
        <v>0.90991673175850341</v>
      </c>
      <c r="G96">
        <f>'Data-Error'!K96</f>
        <v>0.88473067980204145</v>
      </c>
      <c r="H96">
        <f>'Data-Error'!L96</f>
        <v>0.8964532203958967</v>
      </c>
      <c r="I96">
        <f>'Data-Error'!M96</f>
        <v>0.90186423665581616</v>
      </c>
      <c r="J96">
        <f>'Data-Error'!N96</f>
        <v>0.72917501246577388</v>
      </c>
      <c r="K96">
        <f>'Data-Error'!O96</f>
        <v>0.90186423665581616</v>
      </c>
      <c r="L96">
        <f>'Data-Error'!P96</f>
        <v>0.74429979420174441</v>
      </c>
      <c r="M96">
        <f>'Data-Error'!Q96</f>
        <v>0.49045744143671138</v>
      </c>
      <c r="N96">
        <f>'Data-Error'!R96</f>
        <v>0.8393227152249193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0.25643269377994737</v>
      </c>
      <c r="D97">
        <f>'Data-Error'!H97</f>
        <v>0.91120619241691148</v>
      </c>
      <c r="E97">
        <f>'Data-Error'!I97</f>
        <v>0.90437266856639587</v>
      </c>
      <c r="F97">
        <f>'Data-Error'!J97</f>
        <v>0.91752340394310572</v>
      </c>
      <c r="G97">
        <f>'Data-Error'!K97</f>
        <v>0.89406668170679482</v>
      </c>
      <c r="H97">
        <f>'Data-Error'!L97</f>
        <v>0.90414705682422691</v>
      </c>
      <c r="I97">
        <f>'Data-Error'!M97</f>
        <v>0.91120619241691148</v>
      </c>
      <c r="J97">
        <f>'Data-Error'!N97</f>
        <v>0.73050909857050994</v>
      </c>
      <c r="K97">
        <f>'Data-Error'!O97</f>
        <v>0.91120619241691148</v>
      </c>
      <c r="L97">
        <f>'Data-Error'!P97</f>
        <v>0.74179766054882146</v>
      </c>
      <c r="M97">
        <f>'Data-Error'!Q97</f>
        <v>0.50378599333208263</v>
      </c>
      <c r="N97">
        <f>'Data-Error'!R97</f>
        <v>0.84932271522491931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0.22238392815141328</v>
      </c>
      <c r="D98">
        <f>'Data-Error'!H98</f>
        <v>0.92132544329952448</v>
      </c>
      <c r="E98">
        <f>'Data-Error'!I98</f>
        <v>0.91182519621116087</v>
      </c>
      <c r="F98">
        <f>'Data-Error'!J98</f>
        <v>0.92593482266941174</v>
      </c>
      <c r="G98">
        <f>'Data-Error'!K98</f>
        <v>0.90437142144270466</v>
      </c>
      <c r="H98">
        <f>'Data-Error'!L98</f>
        <v>0.9115733123440003</v>
      </c>
      <c r="I98">
        <f>'Data-Error'!M98</f>
        <v>0.92132544329952448</v>
      </c>
      <c r="J98">
        <f>'Data-Error'!N98</f>
        <v>0.73257121025633554</v>
      </c>
      <c r="K98">
        <f>'Data-Error'!O98</f>
        <v>0.92132544329952448</v>
      </c>
      <c r="L98">
        <f>'Data-Error'!P98</f>
        <v>0.73814511057559373</v>
      </c>
      <c r="M98">
        <f>'Data-Error'!Q98</f>
        <v>0.51688032939104689</v>
      </c>
      <c r="N98">
        <f>'Data-Error'!R98</f>
        <v>0.85932271522491921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0.19267003758414608</v>
      </c>
      <c r="D99">
        <f>'Data-Error'!H99</f>
        <v>0.9313444641164319</v>
      </c>
      <c r="E99">
        <f>'Data-Error'!I99</f>
        <v>0.91697032371841591</v>
      </c>
      <c r="F99">
        <f>'Data-Error'!J99</f>
        <v>0.92912412808030442</v>
      </c>
      <c r="G99">
        <f>'Data-Error'!K99</f>
        <v>0.9142741908085964</v>
      </c>
      <c r="H99">
        <f>'Data-Error'!L99</f>
        <v>0.91665836171052906</v>
      </c>
      <c r="I99">
        <f>'Data-Error'!M99</f>
        <v>0.9313444641164319</v>
      </c>
      <c r="J99">
        <f>'Data-Error'!N99</f>
        <v>0.73730281073718273</v>
      </c>
      <c r="K99">
        <f>'Data-Error'!O99</f>
        <v>0.93134446411643423</v>
      </c>
      <c r="L99">
        <f>'Data-Error'!P99</f>
        <v>0.73683404307477007</v>
      </c>
      <c r="M99">
        <f>'Data-Error'!Q99</f>
        <v>0.53075392733514604</v>
      </c>
      <c r="N99">
        <f>'Data-Error'!R99</f>
        <v>0.86932271522491922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0.15904924741567017</v>
      </c>
      <c r="D100">
        <f>'Data-Error'!H100</f>
        <v>0.94096420993426755</v>
      </c>
      <c r="E100">
        <f>'Data-Error'!I100</f>
        <v>0.92478274570973984</v>
      </c>
      <c r="F100">
        <f>'Data-Error'!J100</f>
        <v>0.93451639844013878</v>
      </c>
      <c r="G100">
        <f>'Data-Error'!K100</f>
        <v>0.92414701071680239</v>
      </c>
      <c r="H100">
        <f>'Data-Error'!L100</f>
        <v>0.92443409540815791</v>
      </c>
      <c r="I100">
        <f>'Data-Error'!M100</f>
        <v>0.94096420993426755</v>
      </c>
      <c r="J100">
        <f>'Data-Error'!N100</f>
        <v>0.76008773209879821</v>
      </c>
      <c r="K100">
        <f>'Data-Error'!O100</f>
        <v>0.94096420993426755</v>
      </c>
      <c r="L100">
        <f>'Data-Error'!P100</f>
        <v>0.75535724847126917</v>
      </c>
      <c r="M100">
        <f>'Data-Error'!Q100</f>
        <v>0.54443563839154629</v>
      </c>
      <c r="N100">
        <f>'Data-Error'!R100</f>
        <v>0.87932271522491923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0.14233653068235907</v>
      </c>
      <c r="D101">
        <f>'Data-Error'!H101</f>
        <v>0.95077884998161588</v>
      </c>
      <c r="E101">
        <f>'Data-Error'!I101</f>
        <v>0.93436364576416908</v>
      </c>
      <c r="F101">
        <f>'Data-Error'!J101</f>
        <v>0.94146693339942178</v>
      </c>
      <c r="G101">
        <f>'Data-Error'!K101</f>
        <v>0.93503580491700156</v>
      </c>
      <c r="H101">
        <f>'Data-Error'!L101</f>
        <v>0.93398925282529388</v>
      </c>
      <c r="I101">
        <f>'Data-Error'!M101</f>
        <v>0.95077884998161588</v>
      </c>
      <c r="J101">
        <f>'Data-Error'!N101</f>
        <v>0.79397180205858431</v>
      </c>
      <c r="K101">
        <f>'Data-Error'!O101</f>
        <v>0.95077884998161588</v>
      </c>
      <c r="L101">
        <f>'Data-Error'!P101</f>
        <v>0.78473210025146156</v>
      </c>
      <c r="M101">
        <f>'Data-Error'!Q101</f>
        <v>0.55764659874929712</v>
      </c>
      <c r="N101">
        <f>'Data-Error'!R101</f>
        <v>0.88932271522491924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0.10487035360102681</v>
      </c>
      <c r="D102">
        <f>'Data-Error'!H102</f>
        <v>0.95998409574874943</v>
      </c>
      <c r="E102">
        <f>'Data-Error'!I102</f>
        <v>0.94200184120452612</v>
      </c>
      <c r="F102">
        <f>'Data-Error'!J102</f>
        <v>0.94044303078050329</v>
      </c>
      <c r="G102">
        <f>'Data-Error'!K102</f>
        <v>0.94554467042694001</v>
      </c>
      <c r="H102">
        <f>'Data-Error'!L102</f>
        <v>0.94158438142195844</v>
      </c>
      <c r="I102">
        <f>'Data-Error'!M102</f>
        <v>0.95998409574874943</v>
      </c>
      <c r="J102">
        <f>'Data-Error'!N102</f>
        <v>0.8404362644144191</v>
      </c>
      <c r="K102">
        <f>'Data-Error'!O102</f>
        <v>0.95998409574874943</v>
      </c>
      <c r="L102">
        <f>'Data-Error'!P102</f>
        <v>0.8238133169276618</v>
      </c>
      <c r="M102">
        <f>'Data-Error'!Q102</f>
        <v>0.57115597287450437</v>
      </c>
      <c r="N102">
        <f>'Data-Error'!R102</f>
        <v>0.89932271522491924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0.1149613459848689</v>
      </c>
      <c r="D103">
        <f>'Data-Error'!H103</f>
        <v>0.95311779543281816</v>
      </c>
      <c r="E103">
        <f>'Data-Error'!I103</f>
        <v>0.93862863777499073</v>
      </c>
      <c r="F103">
        <f>'Data-Error'!J103</f>
        <v>0.93105631171981373</v>
      </c>
      <c r="G103">
        <f>'Data-Error'!K103</f>
        <v>0.93555972363297313</v>
      </c>
      <c r="H103">
        <f>'Data-Error'!L103</f>
        <v>0.93812528728610578</v>
      </c>
      <c r="I103">
        <f>'Data-Error'!M103</f>
        <v>0.95311779543281816</v>
      </c>
      <c r="J103">
        <f>'Data-Error'!N103</f>
        <v>0.85860037601998751</v>
      </c>
      <c r="K103">
        <f>'Data-Error'!O103</f>
        <v>0.95311779543281816</v>
      </c>
      <c r="L103">
        <f>'Data-Error'!P103</f>
        <v>0.87738685884843659</v>
      </c>
      <c r="M103">
        <f>'Data-Error'!Q103</f>
        <v>0.58470800479435581</v>
      </c>
      <c r="N103">
        <f>'Data-Error'!R103</f>
        <v>0.90932271522491925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134.56</v>
      </c>
      <c r="D1">
        <f t="shared" ref="D1:N1" si="0">D2^2</f>
        <v>4.8400000000000007</v>
      </c>
      <c r="E1">
        <f t="shared" si="0"/>
        <v>32.148899999999998</v>
      </c>
      <c r="F1">
        <f t="shared" si="0"/>
        <v>4.9284000000000008</v>
      </c>
      <c r="G1">
        <f t="shared" si="0"/>
        <v>46.239999999999995</v>
      </c>
      <c r="H1">
        <f t="shared" si="0"/>
        <v>40.960000000000008</v>
      </c>
      <c r="I1">
        <f t="shared" si="0"/>
        <v>4.8400000000000007</v>
      </c>
      <c r="J1">
        <f t="shared" si="0"/>
        <v>95.452899999999985</v>
      </c>
      <c r="K1">
        <f t="shared" si="0"/>
        <v>4.6224999999999996</v>
      </c>
      <c r="L1">
        <f t="shared" si="0"/>
        <v>77.792400000000001</v>
      </c>
      <c r="M1">
        <f t="shared" si="0"/>
        <v>124.32250000000001</v>
      </c>
      <c r="N1">
        <f t="shared" si="0"/>
        <v>34.928100000000001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11.6</v>
      </c>
      <c r="D2">
        <f t="shared" ref="D2:N2" si="1">AVERAGE(D4:D103)</f>
        <v>2.2000000000000002</v>
      </c>
      <c r="E2">
        <f t="shared" si="1"/>
        <v>5.67</v>
      </c>
      <c r="F2">
        <f t="shared" si="1"/>
        <v>2.2200000000000002</v>
      </c>
      <c r="G2">
        <f t="shared" si="1"/>
        <v>6.8</v>
      </c>
      <c r="H2">
        <f t="shared" si="1"/>
        <v>6.4</v>
      </c>
      <c r="I2">
        <f t="shared" si="1"/>
        <v>2.2000000000000002</v>
      </c>
      <c r="J2">
        <f t="shared" si="1"/>
        <v>9.77</v>
      </c>
      <c r="K2">
        <f t="shared" si="1"/>
        <v>2.15</v>
      </c>
      <c r="L2">
        <f t="shared" si="1"/>
        <v>8.82</v>
      </c>
      <c r="M2">
        <f t="shared" si="1"/>
        <v>11.15</v>
      </c>
      <c r="N2">
        <f t="shared" si="1"/>
        <v>5.91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758.73615384615414</v>
      </c>
    </row>
    <row r="4" spans="2:19" x14ac:dyDescent="0.25">
      <c r="B4">
        <f>'Data-Error-I'!B4</f>
        <v>1</v>
      </c>
      <c r="C4">
        <f>_xlfn.RANK.EQ('Data-Error-I'!C4,'Data-Error-I'!C4:N4,0)</f>
        <v>1</v>
      </c>
      <c r="D4">
        <f>_xlfn.RANK.EQ('Data-Error-I'!D4,'Data-Error-I'!C4:N4,0)</f>
        <v>2</v>
      </c>
      <c r="E4">
        <f>_xlfn.RANK.EQ('Data-Error-I'!E4,'Data-Error-I'!C4:N4,0)</f>
        <v>7</v>
      </c>
      <c r="F4">
        <f>_xlfn.RANK.EQ('Data-Error-I'!F4,'Data-Error-I'!C4:N4,0)</f>
        <v>6</v>
      </c>
      <c r="G4">
        <f>_xlfn.RANK.EQ('Data-Error-I'!G4,'Data-Error-I'!C4:N4,0)</f>
        <v>5</v>
      </c>
      <c r="H4">
        <f>_xlfn.RANK.EQ('Data-Error-I'!H4,'Data-Error-I'!C4:N4,0)</f>
        <v>7</v>
      </c>
      <c r="I4">
        <f>_xlfn.RANK.EQ('Data-Error-I'!I4,'Data-Error-I'!C4:N4,0)</f>
        <v>2</v>
      </c>
      <c r="J4">
        <f>_xlfn.RANK.EQ('Data-Error-I'!J4,'Data-Error-I'!C4:N4,0)</f>
        <v>7</v>
      </c>
      <c r="K4">
        <f>_xlfn.RANK.EQ('Data-Error-I'!K4,'Data-Error-I'!C4:N4,0)</f>
        <v>2</v>
      </c>
      <c r="L4">
        <f>_xlfn.RANK.EQ('Data-Error-I'!L4,'Data-Error-I'!C4:N4,0)</f>
        <v>7</v>
      </c>
      <c r="M4">
        <f>_xlfn.RANK.EQ('Data-Error-I'!M4,'Data-Error-I'!C4:N4,0)</f>
        <v>7</v>
      </c>
      <c r="N4">
        <f>_xlfn.RANK.EQ('Data-Error-I'!N4,'Data-Error-I'!C4:N4,0)</f>
        <v>7</v>
      </c>
    </row>
    <row r="5" spans="2:19" x14ac:dyDescent="0.25">
      <c r="B5">
        <f>'Data-Error-I'!B5</f>
        <v>0.99</v>
      </c>
      <c r="C5">
        <f>_xlfn.RANK.EQ('Data-Error-I'!C5,'Data-Error-I'!C5:N5,0)</f>
        <v>11</v>
      </c>
      <c r="D5">
        <f>_xlfn.RANK.EQ('Data-Error-I'!D5,'Data-Error-I'!C5:N5,0)</f>
        <v>5</v>
      </c>
      <c r="E5">
        <f>_xlfn.RANK.EQ('Data-Error-I'!E5,'Data-Error-I'!C5:N5,0)</f>
        <v>4</v>
      </c>
      <c r="F5">
        <f>_xlfn.RANK.EQ('Data-Error-I'!F5,'Data-Error-I'!C5:N5,0)</f>
        <v>8</v>
      </c>
      <c r="G5">
        <f>_xlfn.RANK.EQ('Data-Error-I'!G5,'Data-Error-I'!C5:N5,0)</f>
        <v>1</v>
      </c>
      <c r="H5">
        <f>_xlfn.RANK.EQ('Data-Error-I'!H5,'Data-Error-I'!C5:N5,0)</f>
        <v>3</v>
      </c>
      <c r="I5">
        <f>_xlfn.RANK.EQ('Data-Error-I'!I5,'Data-Error-I'!C5:N5,0)</f>
        <v>5</v>
      </c>
      <c r="J5">
        <f>_xlfn.RANK.EQ('Data-Error-I'!J5,'Data-Error-I'!C5:N5,0)</f>
        <v>10</v>
      </c>
      <c r="K5">
        <f>_xlfn.RANK.EQ('Data-Error-I'!K5,'Data-Error-I'!C5:N5,0)</f>
        <v>5</v>
      </c>
      <c r="L5">
        <f>_xlfn.RANK.EQ('Data-Error-I'!L5,'Data-Error-I'!C5:N5,0)</f>
        <v>9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11</v>
      </c>
      <c r="D6">
        <f>_xlfn.RANK.EQ('Data-Error-I'!D6,'Data-Error-I'!C6:N6,0)</f>
        <v>4</v>
      </c>
      <c r="E6">
        <f>_xlfn.RANK.EQ('Data-Error-I'!E6,'Data-Error-I'!C6:N6,0)</f>
        <v>6</v>
      </c>
      <c r="F6">
        <f>_xlfn.RANK.EQ('Data-Error-I'!F6,'Data-Error-I'!C6:N6,0)</f>
        <v>1</v>
      </c>
      <c r="G6">
        <f>_xlfn.RANK.EQ('Data-Error-I'!G6,'Data-Error-I'!C6:N6,0)</f>
        <v>8</v>
      </c>
      <c r="H6">
        <f>_xlfn.RANK.EQ('Data-Error-I'!H6,'Data-Error-I'!C6:N6,0)</f>
        <v>7</v>
      </c>
      <c r="I6">
        <f>_xlfn.RANK.EQ('Data-Error-I'!I6,'Data-Error-I'!C6:N6,0)</f>
        <v>4</v>
      </c>
      <c r="J6">
        <f>_xlfn.RANK.EQ('Data-Error-I'!J6,'Data-Error-I'!C6:N6,0)</f>
        <v>9</v>
      </c>
      <c r="K6">
        <f>_xlfn.RANK.EQ('Data-Error-I'!K6,'Data-Error-I'!C6:N6,0)</f>
        <v>3</v>
      </c>
      <c r="L6">
        <f>_xlfn.RANK.EQ('Data-Error-I'!L6,'Data-Error-I'!C6:N6,0)</f>
        <v>10</v>
      </c>
      <c r="M6">
        <f>_xlfn.RANK.EQ('Data-Error-I'!M6,'Data-Error-I'!C6:N6,0)</f>
        <v>12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</v>
      </c>
      <c r="D7">
        <f>_xlfn.RANK.EQ('Data-Error-I'!D7,'Data-Error-I'!C7:N7,0)</f>
        <v>3</v>
      </c>
      <c r="E7">
        <f>_xlfn.RANK.EQ('Data-Error-I'!E7,'Data-Error-I'!C7:N7,0)</f>
        <v>7</v>
      </c>
      <c r="F7">
        <f>_xlfn.RANK.EQ('Data-Error-I'!F7,'Data-Error-I'!C7:N7,0)</f>
        <v>9</v>
      </c>
      <c r="G7">
        <f>_xlfn.RANK.EQ('Data-Error-I'!G7,'Data-Error-I'!C7:N7,0)</f>
        <v>6</v>
      </c>
      <c r="H7">
        <f>_xlfn.RANK.EQ('Data-Error-I'!H7,'Data-Error-I'!C7:N7,0)</f>
        <v>8</v>
      </c>
      <c r="I7">
        <f>_xlfn.RANK.EQ('Data-Error-I'!I7,'Data-Error-I'!C7:N7,0)</f>
        <v>3</v>
      </c>
      <c r="J7">
        <f>_xlfn.RANK.EQ('Data-Error-I'!J7,'Data-Error-I'!C7:N7,0)</f>
        <v>11</v>
      </c>
      <c r="K7">
        <f>_xlfn.RANK.EQ('Data-Error-I'!K7,'Data-Error-I'!C7:N7,0)</f>
        <v>3</v>
      </c>
      <c r="L7">
        <f>_xlfn.RANK.EQ('Data-Error-I'!L7,'Data-Error-I'!C7:N7,0)</f>
        <v>10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1</v>
      </c>
      <c r="E8">
        <f>_xlfn.RANK.EQ('Data-Error-I'!E8,'Data-Error-I'!C8:N8,0)</f>
        <v>8</v>
      </c>
      <c r="F8">
        <f>_xlfn.RANK.EQ('Data-Error-I'!F8,'Data-Error-I'!C8:N8,0)</f>
        <v>6</v>
      </c>
      <c r="G8">
        <f>_xlfn.RANK.EQ('Data-Error-I'!G8,'Data-Error-I'!C8:N8,0)</f>
        <v>5</v>
      </c>
      <c r="H8">
        <f>_xlfn.RANK.EQ('Data-Error-I'!H8,'Data-Error-I'!C8:N8,0)</f>
        <v>7</v>
      </c>
      <c r="I8">
        <f>_xlfn.RANK.EQ('Data-Error-I'!I8,'Data-Error-I'!C8:N8,0)</f>
        <v>1</v>
      </c>
      <c r="J8">
        <f>_xlfn.RANK.EQ('Data-Error-I'!J8,'Data-Error-I'!C8:N8,0)</f>
        <v>10</v>
      </c>
      <c r="K8">
        <f>_xlfn.RANK.EQ('Data-Error-I'!K8,'Data-Error-I'!C8:N8,0)</f>
        <v>1</v>
      </c>
      <c r="L8">
        <f>_xlfn.RANK.EQ('Data-Error-I'!L8,'Data-Error-I'!C8:N8,0)</f>
        <v>9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2</v>
      </c>
      <c r="E9">
        <f>_xlfn.RANK.EQ('Data-Error-I'!E9,'Data-Error-I'!C9:N9,0)</f>
        <v>7</v>
      </c>
      <c r="F9">
        <f>_xlfn.RANK.EQ('Data-Error-I'!F9,'Data-Error-I'!C9:N9,0)</f>
        <v>5</v>
      </c>
      <c r="G9">
        <f>_xlfn.RANK.EQ('Data-Error-I'!G9,'Data-Error-I'!C9:N9,0)</f>
        <v>8</v>
      </c>
      <c r="H9">
        <f>_xlfn.RANK.EQ('Data-Error-I'!H9,'Data-Error-I'!C9:N9,0)</f>
        <v>6</v>
      </c>
      <c r="I9">
        <f>_xlfn.RANK.EQ('Data-Error-I'!I9,'Data-Error-I'!C9:N9,0)</f>
        <v>2</v>
      </c>
      <c r="J9">
        <f>_xlfn.RANK.EQ('Data-Error-I'!J9,'Data-Error-I'!C9:N9,0)</f>
        <v>10</v>
      </c>
      <c r="K9">
        <f>_xlfn.RANK.EQ('Data-Error-I'!K9,'Data-Error-I'!C9:N9,0)</f>
        <v>2</v>
      </c>
      <c r="L9">
        <f>_xlfn.RANK.EQ('Data-Error-I'!L9,'Data-Error-I'!C9:N9,0)</f>
        <v>9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2</v>
      </c>
      <c r="E10">
        <f>_xlfn.RANK.EQ('Data-Error-I'!E10,'Data-Error-I'!C10:N10,0)</f>
        <v>8</v>
      </c>
      <c r="F10">
        <f>_xlfn.RANK.EQ('Data-Error-I'!F10,'Data-Error-I'!C10:N10,0)</f>
        <v>5</v>
      </c>
      <c r="G10">
        <f>_xlfn.RANK.EQ('Data-Error-I'!G10,'Data-Error-I'!C10:N10,0)</f>
        <v>6</v>
      </c>
      <c r="H10">
        <f>_xlfn.RANK.EQ('Data-Error-I'!H10,'Data-Error-I'!C10:N10,0)</f>
        <v>7</v>
      </c>
      <c r="I10">
        <f>_xlfn.RANK.EQ('Data-Error-I'!I10,'Data-Error-I'!C10:N10,0)</f>
        <v>2</v>
      </c>
      <c r="J10">
        <f>_xlfn.RANK.EQ('Data-Error-I'!J10,'Data-Error-I'!C10:N10,0)</f>
        <v>10</v>
      </c>
      <c r="K10">
        <f>_xlfn.RANK.EQ('Data-Error-I'!K10,'Data-Error-I'!C10:N10,0)</f>
        <v>2</v>
      </c>
      <c r="L10">
        <f>_xlfn.RANK.EQ('Data-Error-I'!L10,'Data-Error-I'!C10:N10,0)</f>
        <v>9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3</v>
      </c>
      <c r="E11">
        <f>_xlfn.RANK.EQ('Data-Error-I'!E11,'Data-Error-I'!C11:N11,0)</f>
        <v>9</v>
      </c>
      <c r="F11">
        <f>_xlfn.RANK.EQ('Data-Error-I'!F11,'Data-Error-I'!C11:N11,0)</f>
        <v>6</v>
      </c>
      <c r="G11">
        <f>_xlfn.RANK.EQ('Data-Error-I'!G11,'Data-Error-I'!C11:N11,0)</f>
        <v>7</v>
      </c>
      <c r="H11">
        <f>_xlfn.RANK.EQ('Data-Error-I'!H11,'Data-Error-I'!C11:N11,0)</f>
        <v>8</v>
      </c>
      <c r="I11">
        <f>_xlfn.RANK.EQ('Data-Error-I'!I11,'Data-Error-I'!C11:N11,0)</f>
        <v>3</v>
      </c>
      <c r="J11">
        <f>_xlfn.RANK.EQ('Data-Error-I'!J11,'Data-Error-I'!C11:N11,0)</f>
        <v>10</v>
      </c>
      <c r="K11">
        <f>_xlfn.RANK.EQ('Data-Error-I'!K11,'Data-Error-I'!C11:N11,0)</f>
        <v>3</v>
      </c>
      <c r="L11">
        <f>_xlfn.RANK.EQ('Data-Error-I'!L11,'Data-Error-I'!C11:N11,0)</f>
        <v>2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11</v>
      </c>
      <c r="D12">
        <f>_xlfn.RANK.EQ('Data-Error-I'!D12,'Data-Error-I'!C12:N12,0)</f>
        <v>2</v>
      </c>
      <c r="E12">
        <f>_xlfn.RANK.EQ('Data-Error-I'!E12,'Data-Error-I'!C12:N12,0)</f>
        <v>8</v>
      </c>
      <c r="F12">
        <f>_xlfn.RANK.EQ('Data-Error-I'!F12,'Data-Error-I'!C12:N12,0)</f>
        <v>5</v>
      </c>
      <c r="G12">
        <f>_xlfn.RANK.EQ('Data-Error-I'!G12,'Data-Error-I'!C12:N12,0)</f>
        <v>6</v>
      </c>
      <c r="H12">
        <f>_xlfn.RANK.EQ('Data-Error-I'!H12,'Data-Error-I'!C12:N12,0)</f>
        <v>7</v>
      </c>
      <c r="I12">
        <f>_xlfn.RANK.EQ('Data-Error-I'!I12,'Data-Error-I'!C12:N12,0)</f>
        <v>2</v>
      </c>
      <c r="J12">
        <f>_xlfn.RANK.EQ('Data-Error-I'!J12,'Data-Error-I'!C12:N12,0)</f>
        <v>10</v>
      </c>
      <c r="K12">
        <f>_xlfn.RANK.EQ('Data-Error-I'!K12,'Data-Error-I'!C12:N12,0)</f>
        <v>2</v>
      </c>
      <c r="L12">
        <f>_xlfn.RANK.EQ('Data-Error-I'!L12,'Data-Error-I'!C12:N12,0)</f>
        <v>9</v>
      </c>
      <c r="M12">
        <f>_xlfn.RANK.EQ('Data-Error-I'!M12,'Data-Error-I'!C12:N12,0)</f>
        <v>12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2</v>
      </c>
      <c r="E13">
        <f>_xlfn.RANK.EQ('Data-Error-I'!E13,'Data-Error-I'!C13:N13,0)</f>
        <v>6</v>
      </c>
      <c r="F13">
        <f>_xlfn.RANK.EQ('Data-Error-I'!F13,'Data-Error-I'!C13:N13,0)</f>
        <v>5</v>
      </c>
      <c r="G13">
        <f>_xlfn.RANK.EQ('Data-Error-I'!G13,'Data-Error-I'!C13:N13,0)</f>
        <v>8</v>
      </c>
      <c r="H13">
        <f>_xlfn.RANK.EQ('Data-Error-I'!H13,'Data-Error-I'!C13:N13,0)</f>
        <v>7</v>
      </c>
      <c r="I13">
        <f>_xlfn.RANK.EQ('Data-Error-I'!I13,'Data-Error-I'!C13:N13,0)</f>
        <v>2</v>
      </c>
      <c r="J13">
        <f>_xlfn.RANK.EQ('Data-Error-I'!J13,'Data-Error-I'!C13:N13,0)</f>
        <v>10</v>
      </c>
      <c r="K13">
        <f>_xlfn.RANK.EQ('Data-Error-I'!K13,'Data-Error-I'!C13:N13,0)</f>
        <v>2</v>
      </c>
      <c r="L13">
        <f>_xlfn.RANK.EQ('Data-Error-I'!L13,'Data-Error-I'!C13:N13,0)</f>
        <v>9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2</v>
      </c>
      <c r="E14">
        <f>_xlfn.RANK.EQ('Data-Error-I'!E14,'Data-Error-I'!C14:N14,0)</f>
        <v>8</v>
      </c>
      <c r="F14">
        <f>_xlfn.RANK.EQ('Data-Error-I'!F14,'Data-Error-I'!C14:N14,0)</f>
        <v>5</v>
      </c>
      <c r="G14">
        <f>_xlfn.RANK.EQ('Data-Error-I'!G14,'Data-Error-I'!C14:N14,0)</f>
        <v>6</v>
      </c>
      <c r="H14">
        <f>_xlfn.RANK.EQ('Data-Error-I'!H14,'Data-Error-I'!C14:N14,0)</f>
        <v>7</v>
      </c>
      <c r="I14">
        <f>_xlfn.RANK.EQ('Data-Error-I'!I14,'Data-Error-I'!C14:N14,0)</f>
        <v>2</v>
      </c>
      <c r="J14">
        <f>_xlfn.RANK.EQ('Data-Error-I'!J14,'Data-Error-I'!C14:N14,0)</f>
        <v>10</v>
      </c>
      <c r="K14">
        <f>_xlfn.RANK.EQ('Data-Error-I'!K14,'Data-Error-I'!C14:N14,0)</f>
        <v>2</v>
      </c>
      <c r="L14">
        <f>_xlfn.RANK.EQ('Data-Error-I'!L14,'Data-Error-I'!C14:N14,0)</f>
        <v>9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12</v>
      </c>
      <c r="D15">
        <f>_xlfn.RANK.EQ('Data-Error-I'!D15,'Data-Error-I'!C15:N15,0)</f>
        <v>3</v>
      </c>
      <c r="E15">
        <f>_xlfn.RANK.EQ('Data-Error-I'!E15,'Data-Error-I'!C15:N15,0)</f>
        <v>8</v>
      </c>
      <c r="F15">
        <f>_xlfn.RANK.EQ('Data-Error-I'!F15,'Data-Error-I'!C15:N15,0)</f>
        <v>5</v>
      </c>
      <c r="G15">
        <f>_xlfn.RANK.EQ('Data-Error-I'!G15,'Data-Error-I'!C15:N15,0)</f>
        <v>6</v>
      </c>
      <c r="H15">
        <f>_xlfn.RANK.EQ('Data-Error-I'!H15,'Data-Error-I'!C15:N15,0)</f>
        <v>7</v>
      </c>
      <c r="I15">
        <f>_xlfn.RANK.EQ('Data-Error-I'!I15,'Data-Error-I'!C15:N15,0)</f>
        <v>3</v>
      </c>
      <c r="J15">
        <f>_xlfn.RANK.EQ('Data-Error-I'!J15,'Data-Error-I'!C15:N15,0)</f>
        <v>10</v>
      </c>
      <c r="K15">
        <f>_xlfn.RANK.EQ('Data-Error-I'!K15,'Data-Error-I'!C15:N15,0)</f>
        <v>2</v>
      </c>
      <c r="L15">
        <f>_xlfn.RANK.EQ('Data-Error-I'!L15,'Data-Error-I'!C15:N15,0)</f>
        <v>9</v>
      </c>
      <c r="M15">
        <f>_xlfn.RANK.EQ('Data-Error-I'!M15,'Data-Error-I'!C15:N15,0)</f>
        <v>11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12</v>
      </c>
      <c r="D16">
        <f>_xlfn.RANK.EQ('Data-Error-I'!D16,'Data-Error-I'!C16:N16,0)</f>
        <v>2</v>
      </c>
      <c r="E16">
        <f>_xlfn.RANK.EQ('Data-Error-I'!E16,'Data-Error-I'!C16:N16,0)</f>
        <v>8</v>
      </c>
      <c r="F16">
        <f>_xlfn.RANK.EQ('Data-Error-I'!F16,'Data-Error-I'!C16:N16,0)</f>
        <v>5</v>
      </c>
      <c r="G16">
        <f>_xlfn.RANK.EQ('Data-Error-I'!G16,'Data-Error-I'!C16:N16,0)</f>
        <v>6</v>
      </c>
      <c r="H16">
        <f>_xlfn.RANK.EQ('Data-Error-I'!H16,'Data-Error-I'!C16:N16,0)</f>
        <v>7</v>
      </c>
      <c r="I16">
        <f>_xlfn.RANK.EQ('Data-Error-I'!I16,'Data-Error-I'!C16:N16,0)</f>
        <v>2</v>
      </c>
      <c r="J16">
        <f>_xlfn.RANK.EQ('Data-Error-I'!J16,'Data-Error-I'!C16:N16,0)</f>
        <v>10</v>
      </c>
      <c r="K16">
        <f>_xlfn.RANK.EQ('Data-Error-I'!K16,'Data-Error-I'!C16:N16,0)</f>
        <v>2</v>
      </c>
      <c r="L16">
        <f>_xlfn.RANK.EQ('Data-Error-I'!L16,'Data-Error-I'!C16:N16,0)</f>
        <v>9</v>
      </c>
      <c r="M16">
        <f>_xlfn.RANK.EQ('Data-Error-I'!M16,'Data-Error-I'!C16:N16,0)</f>
        <v>11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3</v>
      </c>
      <c r="E17">
        <f>_xlfn.RANK.EQ('Data-Error-I'!E17,'Data-Error-I'!C17:N17,0)</f>
        <v>8</v>
      </c>
      <c r="F17">
        <f>_xlfn.RANK.EQ('Data-Error-I'!F17,'Data-Error-I'!C17:N17,0)</f>
        <v>2</v>
      </c>
      <c r="G17">
        <f>_xlfn.RANK.EQ('Data-Error-I'!G17,'Data-Error-I'!C17:N17,0)</f>
        <v>6</v>
      </c>
      <c r="H17">
        <f>_xlfn.RANK.EQ('Data-Error-I'!H17,'Data-Error-I'!C17:N17,0)</f>
        <v>7</v>
      </c>
      <c r="I17">
        <f>_xlfn.RANK.EQ('Data-Error-I'!I17,'Data-Error-I'!C17:N17,0)</f>
        <v>3</v>
      </c>
      <c r="J17">
        <f>_xlfn.RANK.EQ('Data-Error-I'!J17,'Data-Error-I'!C17:N17,0)</f>
        <v>10</v>
      </c>
      <c r="K17">
        <f>_xlfn.RANK.EQ('Data-Error-I'!K17,'Data-Error-I'!C17:N17,0)</f>
        <v>3</v>
      </c>
      <c r="L17">
        <f>_xlfn.RANK.EQ('Data-Error-I'!L17,'Data-Error-I'!C17:N17,0)</f>
        <v>9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2</v>
      </c>
      <c r="E18">
        <f>_xlfn.RANK.EQ('Data-Error-I'!E18,'Data-Error-I'!C18:N18,0)</f>
        <v>7</v>
      </c>
      <c r="F18">
        <f>_xlfn.RANK.EQ('Data-Error-I'!F18,'Data-Error-I'!C18:N18,0)</f>
        <v>5</v>
      </c>
      <c r="G18">
        <f>_xlfn.RANK.EQ('Data-Error-I'!G18,'Data-Error-I'!C18:N18,0)</f>
        <v>6</v>
      </c>
      <c r="H18">
        <f>_xlfn.RANK.EQ('Data-Error-I'!H18,'Data-Error-I'!C18:N18,0)</f>
        <v>8</v>
      </c>
      <c r="I18">
        <f>_xlfn.RANK.EQ('Data-Error-I'!I18,'Data-Error-I'!C18:N18,0)</f>
        <v>2</v>
      </c>
      <c r="J18">
        <f>_xlfn.RANK.EQ('Data-Error-I'!J18,'Data-Error-I'!C18:N18,0)</f>
        <v>10</v>
      </c>
      <c r="K18">
        <f>_xlfn.RANK.EQ('Data-Error-I'!K18,'Data-Error-I'!C18:N18,0)</f>
        <v>2</v>
      </c>
      <c r="L18">
        <f>_xlfn.RANK.EQ('Data-Error-I'!L18,'Data-Error-I'!C18:N18,0)</f>
        <v>9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12</v>
      </c>
      <c r="D19">
        <f>_xlfn.RANK.EQ('Data-Error-I'!D19,'Data-Error-I'!C19:N19,0)</f>
        <v>2</v>
      </c>
      <c r="E19">
        <f>_xlfn.RANK.EQ('Data-Error-I'!E19,'Data-Error-I'!C19:N19,0)</f>
        <v>8</v>
      </c>
      <c r="F19">
        <f>_xlfn.RANK.EQ('Data-Error-I'!F19,'Data-Error-I'!C19:N19,0)</f>
        <v>5</v>
      </c>
      <c r="G19">
        <f>_xlfn.RANK.EQ('Data-Error-I'!G19,'Data-Error-I'!C19:N19,0)</f>
        <v>6</v>
      </c>
      <c r="H19">
        <f>_xlfn.RANK.EQ('Data-Error-I'!H19,'Data-Error-I'!C19:N19,0)</f>
        <v>7</v>
      </c>
      <c r="I19">
        <f>_xlfn.RANK.EQ('Data-Error-I'!I19,'Data-Error-I'!C19:N19,0)</f>
        <v>2</v>
      </c>
      <c r="J19">
        <f>_xlfn.RANK.EQ('Data-Error-I'!J19,'Data-Error-I'!C19:N19,0)</f>
        <v>10</v>
      </c>
      <c r="K19">
        <f>_xlfn.RANK.EQ('Data-Error-I'!K19,'Data-Error-I'!C19:N19,0)</f>
        <v>2</v>
      </c>
      <c r="L19">
        <f>_xlfn.RANK.EQ('Data-Error-I'!L19,'Data-Error-I'!C19:N19,0)</f>
        <v>9</v>
      </c>
      <c r="M19">
        <f>_xlfn.RANK.EQ('Data-Error-I'!M19,'Data-Error-I'!C19:N19,0)</f>
        <v>11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2</v>
      </c>
      <c r="E20">
        <f>_xlfn.RANK.EQ('Data-Error-I'!E20,'Data-Error-I'!C20:N20,0)</f>
        <v>7</v>
      </c>
      <c r="F20">
        <f>_xlfn.RANK.EQ('Data-Error-I'!F20,'Data-Error-I'!C20:N20,0)</f>
        <v>5</v>
      </c>
      <c r="G20">
        <f>_xlfn.RANK.EQ('Data-Error-I'!G20,'Data-Error-I'!C20:N20,0)</f>
        <v>6</v>
      </c>
      <c r="H20">
        <f>_xlfn.RANK.EQ('Data-Error-I'!H20,'Data-Error-I'!C20:N20,0)</f>
        <v>8</v>
      </c>
      <c r="I20">
        <f>_xlfn.RANK.EQ('Data-Error-I'!I20,'Data-Error-I'!C20:N20,0)</f>
        <v>2</v>
      </c>
      <c r="J20">
        <f>_xlfn.RANK.EQ('Data-Error-I'!J20,'Data-Error-I'!C20:N20,0)</f>
        <v>10</v>
      </c>
      <c r="K20">
        <f>_xlfn.RANK.EQ('Data-Error-I'!K20,'Data-Error-I'!C20:N20,0)</f>
        <v>2</v>
      </c>
      <c r="L20">
        <f>_xlfn.RANK.EQ('Data-Error-I'!L20,'Data-Error-I'!C20:N20,0)</f>
        <v>9</v>
      </c>
      <c r="M20">
        <f>_xlfn.RANK.EQ('Data-Error-I'!M20,'Data-Error-I'!C20:N20,0)</f>
        <v>12</v>
      </c>
      <c r="N20">
        <f>_xlfn.RANK.EQ('Data-Error-I'!N20,'Data-Error-I'!C20:N20,0)</f>
        <v>1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2</v>
      </c>
      <c r="E21">
        <f>_xlfn.RANK.EQ('Data-Error-I'!E21,'Data-Error-I'!C21:N21,0)</f>
        <v>7</v>
      </c>
      <c r="F21">
        <f>_xlfn.RANK.EQ('Data-Error-I'!F21,'Data-Error-I'!C21:N21,0)</f>
        <v>5</v>
      </c>
      <c r="G21">
        <f>_xlfn.RANK.EQ('Data-Error-I'!G21,'Data-Error-I'!C21:N21,0)</f>
        <v>6</v>
      </c>
      <c r="H21">
        <f>_xlfn.RANK.EQ('Data-Error-I'!H21,'Data-Error-I'!C21:N21,0)</f>
        <v>8</v>
      </c>
      <c r="I21">
        <f>_xlfn.RANK.EQ('Data-Error-I'!I21,'Data-Error-I'!C21:N21,0)</f>
        <v>2</v>
      </c>
      <c r="J21">
        <f>_xlfn.RANK.EQ('Data-Error-I'!J21,'Data-Error-I'!C21:N21,0)</f>
        <v>10</v>
      </c>
      <c r="K21">
        <f>_xlfn.RANK.EQ('Data-Error-I'!K21,'Data-Error-I'!C21:N21,0)</f>
        <v>2</v>
      </c>
      <c r="L21">
        <f>_xlfn.RANK.EQ('Data-Error-I'!L21,'Data-Error-I'!C21:N21,0)</f>
        <v>9</v>
      </c>
      <c r="M21">
        <f>_xlfn.RANK.EQ('Data-Error-I'!M21,'Data-Error-I'!C21:N21,0)</f>
        <v>12</v>
      </c>
      <c r="N21">
        <f>_xlfn.RANK.EQ('Data-Error-I'!N21,'Data-Error-I'!C21:N21,0)</f>
        <v>1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2</v>
      </c>
      <c r="E22">
        <f>_xlfn.RANK.EQ('Data-Error-I'!E22,'Data-Error-I'!C22:N22,0)</f>
        <v>8</v>
      </c>
      <c r="F22">
        <f>_xlfn.RANK.EQ('Data-Error-I'!F22,'Data-Error-I'!C22:N22,0)</f>
        <v>5</v>
      </c>
      <c r="G22">
        <f>_xlfn.RANK.EQ('Data-Error-I'!G22,'Data-Error-I'!C22:N22,0)</f>
        <v>6</v>
      </c>
      <c r="H22">
        <f>_xlfn.RANK.EQ('Data-Error-I'!H22,'Data-Error-I'!C22:N22,0)</f>
        <v>7</v>
      </c>
      <c r="I22">
        <f>_xlfn.RANK.EQ('Data-Error-I'!I22,'Data-Error-I'!C22:N22,0)</f>
        <v>2</v>
      </c>
      <c r="J22">
        <f>_xlfn.RANK.EQ('Data-Error-I'!J22,'Data-Error-I'!C22:N22,0)</f>
        <v>10</v>
      </c>
      <c r="K22">
        <f>_xlfn.RANK.EQ('Data-Error-I'!K22,'Data-Error-I'!C22:N22,0)</f>
        <v>2</v>
      </c>
      <c r="L22">
        <f>_xlfn.RANK.EQ('Data-Error-I'!L22,'Data-Error-I'!C22:N22,0)</f>
        <v>9</v>
      </c>
      <c r="M22">
        <f>_xlfn.RANK.EQ('Data-Error-I'!M22,'Data-Error-I'!C22:N22,0)</f>
        <v>12</v>
      </c>
      <c r="N22">
        <f>_xlfn.RANK.EQ('Data-Error-I'!N22,'Data-Error-I'!C22:N22,0)</f>
        <v>1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2</v>
      </c>
      <c r="E23">
        <f>_xlfn.RANK.EQ('Data-Error-I'!E23,'Data-Error-I'!C23:N23,0)</f>
        <v>7</v>
      </c>
      <c r="F23">
        <f>_xlfn.RANK.EQ('Data-Error-I'!F23,'Data-Error-I'!C23:N23,0)</f>
        <v>5</v>
      </c>
      <c r="G23">
        <f>_xlfn.RANK.EQ('Data-Error-I'!G23,'Data-Error-I'!C23:N23,0)</f>
        <v>6</v>
      </c>
      <c r="H23">
        <f>_xlfn.RANK.EQ('Data-Error-I'!H23,'Data-Error-I'!C23:N23,0)</f>
        <v>8</v>
      </c>
      <c r="I23">
        <f>_xlfn.RANK.EQ('Data-Error-I'!I23,'Data-Error-I'!C23:N23,0)</f>
        <v>2</v>
      </c>
      <c r="J23">
        <f>_xlfn.RANK.EQ('Data-Error-I'!J23,'Data-Error-I'!C23:N23,0)</f>
        <v>10</v>
      </c>
      <c r="K23">
        <f>_xlfn.RANK.EQ('Data-Error-I'!K23,'Data-Error-I'!C23:N23,0)</f>
        <v>2</v>
      </c>
      <c r="L23">
        <f>_xlfn.RANK.EQ('Data-Error-I'!L23,'Data-Error-I'!C23:N23,0)</f>
        <v>9</v>
      </c>
      <c r="M23">
        <f>_xlfn.RANK.EQ('Data-Error-I'!M23,'Data-Error-I'!C23:N23,0)</f>
        <v>12</v>
      </c>
      <c r="N23">
        <f>_xlfn.RANK.EQ('Data-Error-I'!N23,'Data-Error-I'!C23:N23,0)</f>
        <v>1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2</v>
      </c>
      <c r="E24">
        <f>_xlfn.RANK.EQ('Data-Error-I'!E24,'Data-Error-I'!C24:N24,0)</f>
        <v>7</v>
      </c>
      <c r="F24">
        <f>_xlfn.RANK.EQ('Data-Error-I'!F24,'Data-Error-I'!C24:N24,0)</f>
        <v>5</v>
      </c>
      <c r="G24">
        <f>_xlfn.RANK.EQ('Data-Error-I'!G24,'Data-Error-I'!C24:N24,0)</f>
        <v>6</v>
      </c>
      <c r="H24">
        <f>_xlfn.RANK.EQ('Data-Error-I'!H24,'Data-Error-I'!C24:N24,0)</f>
        <v>8</v>
      </c>
      <c r="I24">
        <f>_xlfn.RANK.EQ('Data-Error-I'!I24,'Data-Error-I'!C24:N24,0)</f>
        <v>2</v>
      </c>
      <c r="J24">
        <f>_xlfn.RANK.EQ('Data-Error-I'!J24,'Data-Error-I'!C24:N24,0)</f>
        <v>10</v>
      </c>
      <c r="K24">
        <f>_xlfn.RANK.EQ('Data-Error-I'!K24,'Data-Error-I'!C24:N24,0)</f>
        <v>2</v>
      </c>
      <c r="L24">
        <f>_xlfn.RANK.EQ('Data-Error-I'!L24,'Data-Error-I'!C24:N24,0)</f>
        <v>9</v>
      </c>
      <c r="M24">
        <f>_xlfn.RANK.EQ('Data-Error-I'!M24,'Data-Error-I'!C24:N24,0)</f>
        <v>12</v>
      </c>
      <c r="N24">
        <f>_xlfn.RANK.EQ('Data-Error-I'!N24,'Data-Error-I'!C24:N24,0)</f>
        <v>1</v>
      </c>
    </row>
    <row r="25" spans="2:14" x14ac:dyDescent="0.25">
      <c r="B25">
        <f>'Data-Error-I'!B25</f>
        <v>0.79</v>
      </c>
      <c r="C25">
        <f>_xlfn.RANK.EQ('Data-Error-I'!C25,'Data-Error-I'!C25:N25,0)</f>
        <v>12</v>
      </c>
      <c r="D25">
        <f>_xlfn.RANK.EQ('Data-Error-I'!D25,'Data-Error-I'!C25:N25,0)</f>
        <v>3</v>
      </c>
      <c r="E25">
        <f>_xlfn.RANK.EQ('Data-Error-I'!E25,'Data-Error-I'!C25:N25,0)</f>
        <v>7</v>
      </c>
      <c r="F25">
        <f>_xlfn.RANK.EQ('Data-Error-I'!F25,'Data-Error-I'!C25:N25,0)</f>
        <v>2</v>
      </c>
      <c r="G25">
        <f>_xlfn.RANK.EQ('Data-Error-I'!G25,'Data-Error-I'!C25:N25,0)</f>
        <v>6</v>
      </c>
      <c r="H25">
        <f>_xlfn.RANK.EQ('Data-Error-I'!H25,'Data-Error-I'!C25:N25,0)</f>
        <v>8</v>
      </c>
      <c r="I25">
        <f>_xlfn.RANK.EQ('Data-Error-I'!I25,'Data-Error-I'!C25:N25,0)</f>
        <v>3</v>
      </c>
      <c r="J25">
        <f>_xlfn.RANK.EQ('Data-Error-I'!J25,'Data-Error-I'!C25:N25,0)</f>
        <v>10</v>
      </c>
      <c r="K25">
        <f>_xlfn.RANK.EQ('Data-Error-I'!K25,'Data-Error-I'!C25:N25,0)</f>
        <v>3</v>
      </c>
      <c r="L25">
        <f>_xlfn.RANK.EQ('Data-Error-I'!L25,'Data-Error-I'!C25:N25,0)</f>
        <v>9</v>
      </c>
      <c r="M25">
        <f>_xlfn.RANK.EQ('Data-Error-I'!M25,'Data-Error-I'!C25:N25,0)</f>
        <v>11</v>
      </c>
      <c r="N25">
        <f>_xlfn.RANK.EQ('Data-Error-I'!N25,'Data-Error-I'!C25:N25,0)</f>
        <v>1</v>
      </c>
    </row>
    <row r="26" spans="2:14" x14ac:dyDescent="0.25">
      <c r="B26">
        <f>'Data-Error-I'!B26</f>
        <v>0.78</v>
      </c>
      <c r="C26">
        <f>_xlfn.RANK.EQ('Data-Error-I'!C26,'Data-Error-I'!C26:N26,0)</f>
        <v>12</v>
      </c>
      <c r="D26">
        <f>_xlfn.RANK.EQ('Data-Error-I'!D26,'Data-Error-I'!C26:N26,0)</f>
        <v>3</v>
      </c>
      <c r="E26">
        <f>_xlfn.RANK.EQ('Data-Error-I'!E26,'Data-Error-I'!C26:N26,0)</f>
        <v>7</v>
      </c>
      <c r="F26">
        <f>_xlfn.RANK.EQ('Data-Error-I'!F26,'Data-Error-I'!C26:N26,0)</f>
        <v>2</v>
      </c>
      <c r="G26">
        <f>_xlfn.RANK.EQ('Data-Error-I'!G26,'Data-Error-I'!C26:N26,0)</f>
        <v>6</v>
      </c>
      <c r="H26">
        <f>_xlfn.RANK.EQ('Data-Error-I'!H26,'Data-Error-I'!C26:N26,0)</f>
        <v>8</v>
      </c>
      <c r="I26">
        <f>_xlfn.RANK.EQ('Data-Error-I'!I26,'Data-Error-I'!C26:N26,0)</f>
        <v>3</v>
      </c>
      <c r="J26">
        <f>_xlfn.RANK.EQ('Data-Error-I'!J26,'Data-Error-I'!C26:N26,0)</f>
        <v>10</v>
      </c>
      <c r="K26">
        <f>_xlfn.RANK.EQ('Data-Error-I'!K26,'Data-Error-I'!C26:N26,0)</f>
        <v>3</v>
      </c>
      <c r="L26">
        <f>_xlfn.RANK.EQ('Data-Error-I'!L26,'Data-Error-I'!C26:N26,0)</f>
        <v>9</v>
      </c>
      <c r="M26">
        <f>_xlfn.RANK.EQ('Data-Error-I'!M26,'Data-Error-I'!C26:N26,0)</f>
        <v>11</v>
      </c>
      <c r="N26">
        <f>_xlfn.RANK.EQ('Data-Error-I'!N26,'Data-Error-I'!C26:N26,0)</f>
        <v>1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3</v>
      </c>
      <c r="E27">
        <f>_xlfn.RANK.EQ('Data-Error-I'!E27,'Data-Error-I'!C27:N27,0)</f>
        <v>7</v>
      </c>
      <c r="F27">
        <f>_xlfn.RANK.EQ('Data-Error-I'!F27,'Data-Error-I'!C27:N27,0)</f>
        <v>2</v>
      </c>
      <c r="G27">
        <f>_xlfn.RANK.EQ('Data-Error-I'!G27,'Data-Error-I'!C27:N27,0)</f>
        <v>6</v>
      </c>
      <c r="H27">
        <f>_xlfn.RANK.EQ('Data-Error-I'!H27,'Data-Error-I'!C27:N27,0)</f>
        <v>8</v>
      </c>
      <c r="I27">
        <f>_xlfn.RANK.EQ('Data-Error-I'!I27,'Data-Error-I'!C27:N27,0)</f>
        <v>3</v>
      </c>
      <c r="J27">
        <f>_xlfn.RANK.EQ('Data-Error-I'!J27,'Data-Error-I'!C27:N27,0)</f>
        <v>10</v>
      </c>
      <c r="K27">
        <f>_xlfn.RANK.EQ('Data-Error-I'!K27,'Data-Error-I'!C27:N27,0)</f>
        <v>3</v>
      </c>
      <c r="L27">
        <f>_xlfn.RANK.EQ('Data-Error-I'!L27,'Data-Error-I'!C27:N27,0)</f>
        <v>9</v>
      </c>
      <c r="M27">
        <f>_xlfn.RANK.EQ('Data-Error-I'!M27,'Data-Error-I'!C27:N27,0)</f>
        <v>12</v>
      </c>
      <c r="N27">
        <f>_xlfn.RANK.EQ('Data-Error-I'!N27,'Data-Error-I'!C27:N27,0)</f>
        <v>1</v>
      </c>
    </row>
    <row r="28" spans="2:14" x14ac:dyDescent="0.25">
      <c r="B28">
        <f>'Data-Error-I'!B28</f>
        <v>0.76</v>
      </c>
      <c r="C28">
        <f>_xlfn.RANK.EQ('Data-Error-I'!C28,'Data-Error-I'!C28:N28,0)</f>
        <v>12</v>
      </c>
      <c r="D28">
        <f>_xlfn.RANK.EQ('Data-Error-I'!D28,'Data-Error-I'!C28:N28,0)</f>
        <v>3</v>
      </c>
      <c r="E28">
        <f>_xlfn.RANK.EQ('Data-Error-I'!E28,'Data-Error-I'!C28:N28,0)</f>
        <v>7</v>
      </c>
      <c r="F28">
        <f>_xlfn.RANK.EQ('Data-Error-I'!F28,'Data-Error-I'!C28:N28,0)</f>
        <v>2</v>
      </c>
      <c r="G28">
        <f>_xlfn.RANK.EQ('Data-Error-I'!G28,'Data-Error-I'!C28:N28,0)</f>
        <v>6</v>
      </c>
      <c r="H28">
        <f>_xlfn.RANK.EQ('Data-Error-I'!H28,'Data-Error-I'!C28:N28,0)</f>
        <v>8</v>
      </c>
      <c r="I28">
        <f>_xlfn.RANK.EQ('Data-Error-I'!I28,'Data-Error-I'!C28:N28,0)</f>
        <v>3</v>
      </c>
      <c r="J28">
        <f>_xlfn.RANK.EQ('Data-Error-I'!J28,'Data-Error-I'!C28:N28,0)</f>
        <v>10</v>
      </c>
      <c r="K28">
        <f>_xlfn.RANK.EQ('Data-Error-I'!K28,'Data-Error-I'!C28:N28,0)</f>
        <v>3</v>
      </c>
      <c r="L28">
        <f>_xlfn.RANK.EQ('Data-Error-I'!L28,'Data-Error-I'!C28:N28,0)</f>
        <v>9</v>
      </c>
      <c r="M28">
        <f>_xlfn.RANK.EQ('Data-Error-I'!M28,'Data-Error-I'!C28:N28,0)</f>
        <v>11</v>
      </c>
      <c r="N28">
        <f>_xlfn.RANK.EQ('Data-Error-I'!N28,'Data-Error-I'!C28:N28,0)</f>
        <v>1</v>
      </c>
    </row>
    <row r="29" spans="2:14" x14ac:dyDescent="0.25">
      <c r="B29">
        <f>'Data-Error-I'!B29</f>
        <v>0.75</v>
      </c>
      <c r="C29">
        <f>_xlfn.RANK.EQ('Data-Error-I'!C29,'Data-Error-I'!C29:N29,0)</f>
        <v>12</v>
      </c>
      <c r="D29">
        <f>_xlfn.RANK.EQ('Data-Error-I'!D29,'Data-Error-I'!C29:N29,0)</f>
        <v>3</v>
      </c>
      <c r="E29">
        <f>_xlfn.RANK.EQ('Data-Error-I'!E29,'Data-Error-I'!C29:N29,0)</f>
        <v>6</v>
      </c>
      <c r="F29">
        <f>_xlfn.RANK.EQ('Data-Error-I'!F29,'Data-Error-I'!C29:N29,0)</f>
        <v>2</v>
      </c>
      <c r="G29">
        <f>_xlfn.RANK.EQ('Data-Error-I'!G29,'Data-Error-I'!C29:N29,0)</f>
        <v>8</v>
      </c>
      <c r="H29">
        <f>_xlfn.RANK.EQ('Data-Error-I'!H29,'Data-Error-I'!C29:N29,0)</f>
        <v>7</v>
      </c>
      <c r="I29">
        <f>_xlfn.RANK.EQ('Data-Error-I'!I29,'Data-Error-I'!C29:N29,0)</f>
        <v>3</v>
      </c>
      <c r="J29">
        <f>_xlfn.RANK.EQ('Data-Error-I'!J29,'Data-Error-I'!C29:N29,0)</f>
        <v>10</v>
      </c>
      <c r="K29">
        <f>_xlfn.RANK.EQ('Data-Error-I'!K29,'Data-Error-I'!C29:N29,0)</f>
        <v>3</v>
      </c>
      <c r="L29">
        <f>_xlfn.RANK.EQ('Data-Error-I'!L29,'Data-Error-I'!C29:N29,0)</f>
        <v>9</v>
      </c>
      <c r="M29">
        <f>_xlfn.RANK.EQ('Data-Error-I'!M29,'Data-Error-I'!C29:N29,0)</f>
        <v>11</v>
      </c>
      <c r="N29">
        <f>_xlfn.RANK.EQ('Data-Error-I'!N29,'Data-Error-I'!C29:N29,0)</f>
        <v>1</v>
      </c>
    </row>
    <row r="30" spans="2:14" x14ac:dyDescent="0.25">
      <c r="B30">
        <f>'Data-Error-I'!B30</f>
        <v>0.74</v>
      </c>
      <c r="C30">
        <f>_xlfn.RANK.EQ('Data-Error-I'!C30,'Data-Error-I'!C30:N30,0)</f>
        <v>11</v>
      </c>
      <c r="D30">
        <f>_xlfn.RANK.EQ('Data-Error-I'!D30,'Data-Error-I'!C30:N30,0)</f>
        <v>3</v>
      </c>
      <c r="E30">
        <f>_xlfn.RANK.EQ('Data-Error-I'!E30,'Data-Error-I'!C30:N30,0)</f>
        <v>6</v>
      </c>
      <c r="F30">
        <f>_xlfn.RANK.EQ('Data-Error-I'!F30,'Data-Error-I'!C30:N30,0)</f>
        <v>2</v>
      </c>
      <c r="G30">
        <f>_xlfn.RANK.EQ('Data-Error-I'!G30,'Data-Error-I'!C30:N30,0)</f>
        <v>8</v>
      </c>
      <c r="H30">
        <f>_xlfn.RANK.EQ('Data-Error-I'!H30,'Data-Error-I'!C30:N30,0)</f>
        <v>7</v>
      </c>
      <c r="I30">
        <f>_xlfn.RANK.EQ('Data-Error-I'!I30,'Data-Error-I'!C30:N30,0)</f>
        <v>3</v>
      </c>
      <c r="J30">
        <f>_xlfn.RANK.EQ('Data-Error-I'!J30,'Data-Error-I'!C30:N30,0)</f>
        <v>10</v>
      </c>
      <c r="K30">
        <f>_xlfn.RANK.EQ('Data-Error-I'!K30,'Data-Error-I'!C30:N30,0)</f>
        <v>3</v>
      </c>
      <c r="L30">
        <f>_xlfn.RANK.EQ('Data-Error-I'!L30,'Data-Error-I'!C30:N30,0)</f>
        <v>9</v>
      </c>
      <c r="M30">
        <f>_xlfn.RANK.EQ('Data-Error-I'!M30,'Data-Error-I'!C30:N30,0)</f>
        <v>12</v>
      </c>
      <c r="N30">
        <f>_xlfn.RANK.EQ('Data-Error-I'!N30,'Data-Error-I'!C30:N30,0)</f>
        <v>1</v>
      </c>
    </row>
    <row r="31" spans="2:14" x14ac:dyDescent="0.25">
      <c r="B31">
        <f>'Data-Error-I'!B31</f>
        <v>0.73</v>
      </c>
      <c r="C31">
        <f>_xlfn.RANK.EQ('Data-Error-I'!C31,'Data-Error-I'!C31:N31,0)</f>
        <v>12</v>
      </c>
      <c r="D31">
        <f>_xlfn.RANK.EQ('Data-Error-I'!D31,'Data-Error-I'!C31:N31,0)</f>
        <v>3</v>
      </c>
      <c r="E31">
        <f>_xlfn.RANK.EQ('Data-Error-I'!E31,'Data-Error-I'!C31:N31,0)</f>
        <v>6</v>
      </c>
      <c r="F31">
        <f>_xlfn.RANK.EQ('Data-Error-I'!F31,'Data-Error-I'!C31:N31,0)</f>
        <v>2</v>
      </c>
      <c r="G31">
        <f>_xlfn.RANK.EQ('Data-Error-I'!G31,'Data-Error-I'!C31:N31,0)</f>
        <v>8</v>
      </c>
      <c r="H31">
        <f>_xlfn.RANK.EQ('Data-Error-I'!H31,'Data-Error-I'!C31:N31,0)</f>
        <v>7</v>
      </c>
      <c r="I31">
        <f>_xlfn.RANK.EQ('Data-Error-I'!I31,'Data-Error-I'!C31:N31,0)</f>
        <v>3</v>
      </c>
      <c r="J31">
        <f>_xlfn.RANK.EQ('Data-Error-I'!J31,'Data-Error-I'!C31:N31,0)</f>
        <v>10</v>
      </c>
      <c r="K31">
        <f>_xlfn.RANK.EQ('Data-Error-I'!K31,'Data-Error-I'!C31:N31,0)</f>
        <v>3</v>
      </c>
      <c r="L31">
        <f>_xlfn.RANK.EQ('Data-Error-I'!L31,'Data-Error-I'!C31:N31,0)</f>
        <v>9</v>
      </c>
      <c r="M31">
        <f>_xlfn.RANK.EQ('Data-Error-I'!M31,'Data-Error-I'!C31:N31,0)</f>
        <v>11</v>
      </c>
      <c r="N31">
        <f>_xlfn.RANK.EQ('Data-Error-I'!N31,'Data-Error-I'!C31:N31,0)</f>
        <v>1</v>
      </c>
    </row>
    <row r="32" spans="2:14" x14ac:dyDescent="0.25">
      <c r="B32">
        <f>'Data-Error-I'!B32</f>
        <v>0.72</v>
      </c>
      <c r="C32">
        <f>_xlfn.RANK.EQ('Data-Error-I'!C32,'Data-Error-I'!C32:N32,0)</f>
        <v>12</v>
      </c>
      <c r="D32">
        <f>_xlfn.RANK.EQ('Data-Error-I'!D32,'Data-Error-I'!C32:N32,0)</f>
        <v>3</v>
      </c>
      <c r="E32">
        <f>_xlfn.RANK.EQ('Data-Error-I'!E32,'Data-Error-I'!C32:N32,0)</f>
        <v>6</v>
      </c>
      <c r="F32">
        <f>_xlfn.RANK.EQ('Data-Error-I'!F32,'Data-Error-I'!C32:N32,0)</f>
        <v>2</v>
      </c>
      <c r="G32">
        <f>_xlfn.RANK.EQ('Data-Error-I'!G32,'Data-Error-I'!C32:N32,0)</f>
        <v>8</v>
      </c>
      <c r="H32">
        <f>_xlfn.RANK.EQ('Data-Error-I'!H32,'Data-Error-I'!C32:N32,0)</f>
        <v>7</v>
      </c>
      <c r="I32">
        <f>_xlfn.RANK.EQ('Data-Error-I'!I32,'Data-Error-I'!C32:N32,0)</f>
        <v>3</v>
      </c>
      <c r="J32">
        <f>_xlfn.RANK.EQ('Data-Error-I'!J32,'Data-Error-I'!C32:N32,0)</f>
        <v>10</v>
      </c>
      <c r="K32">
        <f>_xlfn.RANK.EQ('Data-Error-I'!K32,'Data-Error-I'!C32:N32,0)</f>
        <v>3</v>
      </c>
      <c r="L32">
        <f>_xlfn.RANK.EQ('Data-Error-I'!L32,'Data-Error-I'!C32:N32,0)</f>
        <v>9</v>
      </c>
      <c r="M32">
        <f>_xlfn.RANK.EQ('Data-Error-I'!M32,'Data-Error-I'!C32:N32,0)</f>
        <v>11</v>
      </c>
      <c r="N32">
        <f>_xlfn.RANK.EQ('Data-Error-I'!N32,'Data-Error-I'!C32:N32,0)</f>
        <v>1</v>
      </c>
    </row>
    <row r="33" spans="2:14" x14ac:dyDescent="0.25">
      <c r="B33">
        <f>'Data-Error-I'!B33</f>
        <v>0.71</v>
      </c>
      <c r="C33">
        <f>_xlfn.RANK.EQ('Data-Error-I'!C33,'Data-Error-I'!C33:N33,0)</f>
        <v>12</v>
      </c>
      <c r="D33">
        <f>_xlfn.RANK.EQ('Data-Error-I'!D33,'Data-Error-I'!C33:N33,0)</f>
        <v>3</v>
      </c>
      <c r="E33">
        <f>_xlfn.RANK.EQ('Data-Error-I'!E33,'Data-Error-I'!C33:N33,0)</f>
        <v>7</v>
      </c>
      <c r="F33">
        <f>_xlfn.RANK.EQ('Data-Error-I'!F33,'Data-Error-I'!C33:N33,0)</f>
        <v>2</v>
      </c>
      <c r="G33">
        <f>_xlfn.RANK.EQ('Data-Error-I'!G33,'Data-Error-I'!C33:N33,0)</f>
        <v>8</v>
      </c>
      <c r="H33">
        <f>_xlfn.RANK.EQ('Data-Error-I'!H33,'Data-Error-I'!C33:N33,0)</f>
        <v>6</v>
      </c>
      <c r="I33">
        <f>_xlfn.RANK.EQ('Data-Error-I'!I33,'Data-Error-I'!C33:N33,0)</f>
        <v>3</v>
      </c>
      <c r="J33">
        <f>_xlfn.RANK.EQ('Data-Error-I'!J33,'Data-Error-I'!C33:N33,0)</f>
        <v>10</v>
      </c>
      <c r="K33">
        <f>_xlfn.RANK.EQ('Data-Error-I'!K33,'Data-Error-I'!C33:N33,0)</f>
        <v>3</v>
      </c>
      <c r="L33">
        <f>_xlfn.RANK.EQ('Data-Error-I'!L33,'Data-Error-I'!C33:N33,0)</f>
        <v>9</v>
      </c>
      <c r="M33">
        <f>_xlfn.RANK.EQ('Data-Error-I'!M33,'Data-Error-I'!C33:N33,0)</f>
        <v>11</v>
      </c>
      <c r="N33">
        <f>_xlfn.RANK.EQ('Data-Error-I'!N33,'Data-Error-I'!C33:N33,0)</f>
        <v>1</v>
      </c>
    </row>
    <row r="34" spans="2:14" x14ac:dyDescent="0.25">
      <c r="B34">
        <f>'Data-Error-I'!B34</f>
        <v>0.7</v>
      </c>
      <c r="C34">
        <f>_xlfn.RANK.EQ('Data-Error-I'!C34,'Data-Error-I'!C34:N34,0)</f>
        <v>12</v>
      </c>
      <c r="D34">
        <f>_xlfn.RANK.EQ('Data-Error-I'!D34,'Data-Error-I'!C34:N34,0)</f>
        <v>3</v>
      </c>
      <c r="E34">
        <f>_xlfn.RANK.EQ('Data-Error-I'!E34,'Data-Error-I'!C34:N34,0)</f>
        <v>6</v>
      </c>
      <c r="F34">
        <f>_xlfn.RANK.EQ('Data-Error-I'!F34,'Data-Error-I'!C34:N34,0)</f>
        <v>2</v>
      </c>
      <c r="G34">
        <f>_xlfn.RANK.EQ('Data-Error-I'!G34,'Data-Error-I'!C34:N34,0)</f>
        <v>8</v>
      </c>
      <c r="H34">
        <f>_xlfn.RANK.EQ('Data-Error-I'!H34,'Data-Error-I'!C34:N34,0)</f>
        <v>7</v>
      </c>
      <c r="I34">
        <f>_xlfn.RANK.EQ('Data-Error-I'!I34,'Data-Error-I'!C34:N34,0)</f>
        <v>3</v>
      </c>
      <c r="J34">
        <f>_xlfn.RANK.EQ('Data-Error-I'!J34,'Data-Error-I'!C34:N34,0)</f>
        <v>10</v>
      </c>
      <c r="K34">
        <f>_xlfn.RANK.EQ('Data-Error-I'!K34,'Data-Error-I'!C34:N34,0)</f>
        <v>3</v>
      </c>
      <c r="L34">
        <f>_xlfn.RANK.EQ('Data-Error-I'!L34,'Data-Error-I'!C34:N34,0)</f>
        <v>9</v>
      </c>
      <c r="M34">
        <f>_xlfn.RANK.EQ('Data-Error-I'!M34,'Data-Error-I'!C34:N34,0)</f>
        <v>11</v>
      </c>
      <c r="N34">
        <f>_xlfn.RANK.EQ('Data-Error-I'!N34,'Data-Error-I'!C34:N34,0)</f>
        <v>1</v>
      </c>
    </row>
    <row r="35" spans="2:14" x14ac:dyDescent="0.25">
      <c r="B35">
        <f>'Data-Error-I'!B35</f>
        <v>0.69</v>
      </c>
      <c r="C35">
        <f>_xlfn.RANK.EQ('Data-Error-I'!C35,'Data-Error-I'!C35:N35,0)</f>
        <v>12</v>
      </c>
      <c r="D35">
        <f>_xlfn.RANK.EQ('Data-Error-I'!D35,'Data-Error-I'!C35:N35,0)</f>
        <v>3</v>
      </c>
      <c r="E35">
        <f>_xlfn.RANK.EQ('Data-Error-I'!E35,'Data-Error-I'!C35:N35,0)</f>
        <v>6</v>
      </c>
      <c r="F35">
        <f>_xlfn.RANK.EQ('Data-Error-I'!F35,'Data-Error-I'!C35:N35,0)</f>
        <v>2</v>
      </c>
      <c r="G35">
        <f>_xlfn.RANK.EQ('Data-Error-I'!G35,'Data-Error-I'!C35:N35,0)</f>
        <v>8</v>
      </c>
      <c r="H35">
        <f>_xlfn.RANK.EQ('Data-Error-I'!H35,'Data-Error-I'!C35:N35,0)</f>
        <v>7</v>
      </c>
      <c r="I35">
        <f>_xlfn.RANK.EQ('Data-Error-I'!I35,'Data-Error-I'!C35:N35,0)</f>
        <v>3</v>
      </c>
      <c r="J35">
        <f>_xlfn.RANK.EQ('Data-Error-I'!J35,'Data-Error-I'!C35:N35,0)</f>
        <v>10</v>
      </c>
      <c r="K35">
        <f>_xlfn.RANK.EQ('Data-Error-I'!K35,'Data-Error-I'!C35:N35,0)</f>
        <v>3</v>
      </c>
      <c r="L35">
        <f>_xlfn.RANK.EQ('Data-Error-I'!L35,'Data-Error-I'!C35:N35,0)</f>
        <v>9</v>
      </c>
      <c r="M35">
        <f>_xlfn.RANK.EQ('Data-Error-I'!M35,'Data-Error-I'!C35:N35,0)</f>
        <v>11</v>
      </c>
      <c r="N35">
        <f>_xlfn.RANK.EQ('Data-Error-I'!N35,'Data-Error-I'!C35:N35,0)</f>
        <v>1</v>
      </c>
    </row>
    <row r="36" spans="2:14" x14ac:dyDescent="0.25">
      <c r="B36">
        <f>'Data-Error-I'!B36</f>
        <v>0.68</v>
      </c>
      <c r="C36">
        <f>_xlfn.RANK.EQ('Data-Error-I'!C36,'Data-Error-I'!C36:N36,0)</f>
        <v>12</v>
      </c>
      <c r="D36">
        <f>_xlfn.RANK.EQ('Data-Error-I'!D36,'Data-Error-I'!C36:N36,0)</f>
        <v>3</v>
      </c>
      <c r="E36">
        <f>_xlfn.RANK.EQ('Data-Error-I'!E36,'Data-Error-I'!C36:N36,0)</f>
        <v>6</v>
      </c>
      <c r="F36">
        <f>_xlfn.RANK.EQ('Data-Error-I'!F36,'Data-Error-I'!C36:N36,0)</f>
        <v>2</v>
      </c>
      <c r="G36">
        <f>_xlfn.RANK.EQ('Data-Error-I'!G36,'Data-Error-I'!C36:N36,0)</f>
        <v>8</v>
      </c>
      <c r="H36">
        <f>_xlfn.RANK.EQ('Data-Error-I'!H36,'Data-Error-I'!C36:N36,0)</f>
        <v>7</v>
      </c>
      <c r="I36">
        <f>_xlfn.RANK.EQ('Data-Error-I'!I36,'Data-Error-I'!C36:N36,0)</f>
        <v>3</v>
      </c>
      <c r="J36">
        <f>_xlfn.RANK.EQ('Data-Error-I'!J36,'Data-Error-I'!C36:N36,0)</f>
        <v>10</v>
      </c>
      <c r="K36">
        <f>_xlfn.RANK.EQ('Data-Error-I'!K36,'Data-Error-I'!C36:N36,0)</f>
        <v>3</v>
      </c>
      <c r="L36">
        <f>_xlfn.RANK.EQ('Data-Error-I'!L36,'Data-Error-I'!C36:N36,0)</f>
        <v>9</v>
      </c>
      <c r="M36">
        <f>_xlfn.RANK.EQ('Data-Error-I'!M36,'Data-Error-I'!C36:N36,0)</f>
        <v>11</v>
      </c>
      <c r="N36">
        <f>_xlfn.RANK.EQ('Data-Error-I'!N36,'Data-Error-I'!C36:N36,0)</f>
        <v>1</v>
      </c>
    </row>
    <row r="37" spans="2:14" x14ac:dyDescent="0.25">
      <c r="B37">
        <f>'Data-Error-I'!B37</f>
        <v>0.67</v>
      </c>
      <c r="C37">
        <f>_xlfn.RANK.EQ('Data-Error-I'!C37,'Data-Error-I'!C37:N37,0)</f>
        <v>12</v>
      </c>
      <c r="D37">
        <f>_xlfn.RANK.EQ('Data-Error-I'!D37,'Data-Error-I'!C37:N37,0)</f>
        <v>3</v>
      </c>
      <c r="E37">
        <f>_xlfn.RANK.EQ('Data-Error-I'!E37,'Data-Error-I'!C37:N37,0)</f>
        <v>6</v>
      </c>
      <c r="F37">
        <f>_xlfn.RANK.EQ('Data-Error-I'!F37,'Data-Error-I'!C37:N37,0)</f>
        <v>2</v>
      </c>
      <c r="G37">
        <f>_xlfn.RANK.EQ('Data-Error-I'!G37,'Data-Error-I'!C37:N37,0)</f>
        <v>8</v>
      </c>
      <c r="H37">
        <f>_xlfn.RANK.EQ('Data-Error-I'!H37,'Data-Error-I'!C37:N37,0)</f>
        <v>7</v>
      </c>
      <c r="I37">
        <f>_xlfn.RANK.EQ('Data-Error-I'!I37,'Data-Error-I'!C37:N37,0)</f>
        <v>3</v>
      </c>
      <c r="J37">
        <f>_xlfn.RANK.EQ('Data-Error-I'!J37,'Data-Error-I'!C37:N37,0)</f>
        <v>10</v>
      </c>
      <c r="K37">
        <f>_xlfn.RANK.EQ('Data-Error-I'!K37,'Data-Error-I'!C37:N37,0)</f>
        <v>3</v>
      </c>
      <c r="L37">
        <f>_xlfn.RANK.EQ('Data-Error-I'!L37,'Data-Error-I'!C37:N37,0)</f>
        <v>9</v>
      </c>
      <c r="M37">
        <f>_xlfn.RANK.EQ('Data-Error-I'!M37,'Data-Error-I'!C37:N37,0)</f>
        <v>11</v>
      </c>
      <c r="N37">
        <f>_xlfn.RANK.EQ('Data-Error-I'!N37,'Data-Error-I'!C37:N37,0)</f>
        <v>1</v>
      </c>
    </row>
    <row r="38" spans="2:14" x14ac:dyDescent="0.25">
      <c r="B38">
        <f>'Data-Error-I'!B38</f>
        <v>0.66</v>
      </c>
      <c r="C38">
        <f>_xlfn.RANK.EQ('Data-Error-I'!C38,'Data-Error-I'!C38:N38,0)</f>
        <v>12</v>
      </c>
      <c r="D38">
        <f>_xlfn.RANK.EQ('Data-Error-I'!D38,'Data-Error-I'!C38:N38,0)</f>
        <v>3</v>
      </c>
      <c r="E38">
        <f>_xlfn.RANK.EQ('Data-Error-I'!E38,'Data-Error-I'!C38:N38,0)</f>
        <v>6</v>
      </c>
      <c r="F38">
        <f>_xlfn.RANK.EQ('Data-Error-I'!F38,'Data-Error-I'!C38:N38,0)</f>
        <v>2</v>
      </c>
      <c r="G38">
        <f>_xlfn.RANK.EQ('Data-Error-I'!G38,'Data-Error-I'!C38:N38,0)</f>
        <v>8</v>
      </c>
      <c r="H38">
        <f>_xlfn.RANK.EQ('Data-Error-I'!H38,'Data-Error-I'!C38:N38,0)</f>
        <v>7</v>
      </c>
      <c r="I38">
        <f>_xlfn.RANK.EQ('Data-Error-I'!I38,'Data-Error-I'!C38:N38,0)</f>
        <v>3</v>
      </c>
      <c r="J38">
        <f>_xlfn.RANK.EQ('Data-Error-I'!J38,'Data-Error-I'!C38:N38,0)</f>
        <v>9</v>
      </c>
      <c r="K38">
        <f>_xlfn.RANK.EQ('Data-Error-I'!K38,'Data-Error-I'!C38:N38,0)</f>
        <v>3</v>
      </c>
      <c r="L38">
        <f>_xlfn.RANK.EQ('Data-Error-I'!L38,'Data-Error-I'!C38:N38,0)</f>
        <v>10</v>
      </c>
      <c r="M38">
        <f>_xlfn.RANK.EQ('Data-Error-I'!M38,'Data-Error-I'!C38:N38,0)</f>
        <v>11</v>
      </c>
      <c r="N38">
        <f>_xlfn.RANK.EQ('Data-Error-I'!N38,'Data-Error-I'!C38:N38,0)</f>
        <v>1</v>
      </c>
    </row>
    <row r="39" spans="2:14" x14ac:dyDescent="0.25">
      <c r="B39">
        <f>'Data-Error-I'!B39</f>
        <v>0.65</v>
      </c>
      <c r="C39">
        <f>_xlfn.RANK.EQ('Data-Error-I'!C39,'Data-Error-I'!C39:N39,0)</f>
        <v>12</v>
      </c>
      <c r="D39">
        <f>_xlfn.RANK.EQ('Data-Error-I'!D39,'Data-Error-I'!C39:N39,0)</f>
        <v>2</v>
      </c>
      <c r="E39">
        <f>_xlfn.RANK.EQ('Data-Error-I'!E39,'Data-Error-I'!C39:N39,0)</f>
        <v>5</v>
      </c>
      <c r="F39">
        <f>_xlfn.RANK.EQ('Data-Error-I'!F39,'Data-Error-I'!C39:N39,0)</f>
        <v>1</v>
      </c>
      <c r="G39">
        <f>_xlfn.RANK.EQ('Data-Error-I'!G39,'Data-Error-I'!C39:N39,0)</f>
        <v>8</v>
      </c>
      <c r="H39">
        <f>_xlfn.RANK.EQ('Data-Error-I'!H39,'Data-Error-I'!C39:N39,0)</f>
        <v>6</v>
      </c>
      <c r="I39">
        <f>_xlfn.RANK.EQ('Data-Error-I'!I39,'Data-Error-I'!C39:N39,0)</f>
        <v>2</v>
      </c>
      <c r="J39">
        <f>_xlfn.RANK.EQ('Data-Error-I'!J39,'Data-Error-I'!C39:N39,0)</f>
        <v>10</v>
      </c>
      <c r="K39">
        <f>_xlfn.RANK.EQ('Data-Error-I'!K39,'Data-Error-I'!C39:N39,0)</f>
        <v>2</v>
      </c>
      <c r="L39">
        <f>_xlfn.RANK.EQ('Data-Error-I'!L39,'Data-Error-I'!C39:N39,0)</f>
        <v>9</v>
      </c>
      <c r="M39">
        <f>_xlfn.RANK.EQ('Data-Error-I'!M39,'Data-Error-I'!C39:N39,0)</f>
        <v>11</v>
      </c>
      <c r="N39">
        <f>_xlfn.RANK.EQ('Data-Error-I'!N39,'Data-Error-I'!C39:N39,0)</f>
        <v>7</v>
      </c>
    </row>
    <row r="40" spans="2:14" x14ac:dyDescent="0.25">
      <c r="B40">
        <f>'Data-Error-I'!B40</f>
        <v>0.64</v>
      </c>
      <c r="C40">
        <f>_xlfn.RANK.EQ('Data-Error-I'!C40,'Data-Error-I'!C40:N40,0)</f>
        <v>12</v>
      </c>
      <c r="D40">
        <f>_xlfn.RANK.EQ('Data-Error-I'!D40,'Data-Error-I'!C40:N40,0)</f>
        <v>2</v>
      </c>
      <c r="E40">
        <f>_xlfn.RANK.EQ('Data-Error-I'!E40,'Data-Error-I'!C40:N40,0)</f>
        <v>5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6</v>
      </c>
      <c r="I40">
        <f>_xlfn.RANK.EQ('Data-Error-I'!I40,'Data-Error-I'!C40:N40,0)</f>
        <v>2</v>
      </c>
      <c r="J40">
        <f>_xlfn.RANK.EQ('Data-Error-I'!J40,'Data-Error-I'!C40:N40,0)</f>
        <v>10</v>
      </c>
      <c r="K40">
        <f>_xlfn.RANK.EQ('Data-Error-I'!K40,'Data-Error-I'!C40:N40,0)</f>
        <v>2</v>
      </c>
      <c r="L40">
        <f>_xlfn.RANK.EQ('Data-Error-I'!L40,'Data-Error-I'!C40:N40,0)</f>
        <v>9</v>
      </c>
      <c r="M40">
        <f>_xlfn.RANK.EQ('Data-Error-I'!M40,'Data-Error-I'!C40:N40,0)</f>
        <v>11</v>
      </c>
      <c r="N40">
        <f>_xlfn.RANK.EQ('Data-Error-I'!N40,'Data-Error-I'!C40:N40,0)</f>
        <v>8</v>
      </c>
    </row>
    <row r="41" spans="2:14" x14ac:dyDescent="0.25">
      <c r="B41">
        <f>'Data-Error-I'!B41</f>
        <v>0.63</v>
      </c>
      <c r="C41">
        <f>_xlfn.RANK.EQ('Data-Error-I'!C41,'Data-Error-I'!C41:N41,0)</f>
        <v>12</v>
      </c>
      <c r="D41">
        <f>_xlfn.RANK.EQ('Data-Error-I'!D41,'Data-Error-I'!C41:N41,0)</f>
        <v>2</v>
      </c>
      <c r="E41">
        <f>_xlfn.RANK.EQ('Data-Error-I'!E41,'Data-Error-I'!C41:N41,0)</f>
        <v>5</v>
      </c>
      <c r="F41">
        <f>_xlfn.RANK.EQ('Data-Error-I'!F41,'Data-Error-I'!C41:N41,0)</f>
        <v>1</v>
      </c>
      <c r="G41">
        <f>_xlfn.RANK.EQ('Data-Error-I'!G41,'Data-Error-I'!C41:N41,0)</f>
        <v>7</v>
      </c>
      <c r="H41">
        <f>_xlfn.RANK.EQ('Data-Error-I'!H41,'Data-Error-I'!C41:N41,0)</f>
        <v>6</v>
      </c>
      <c r="I41">
        <f>_xlfn.RANK.EQ('Data-Error-I'!I41,'Data-Error-I'!C41:N41,0)</f>
        <v>2</v>
      </c>
      <c r="J41">
        <f>_xlfn.RANK.EQ('Data-Error-I'!J41,'Data-Error-I'!C41:N41,0)</f>
        <v>10</v>
      </c>
      <c r="K41">
        <f>_xlfn.RANK.EQ('Data-Error-I'!K41,'Data-Error-I'!C41:N41,0)</f>
        <v>2</v>
      </c>
      <c r="L41">
        <f>_xlfn.RANK.EQ('Data-Error-I'!L41,'Data-Error-I'!C41:N41,0)</f>
        <v>9</v>
      </c>
      <c r="M41">
        <f>_xlfn.RANK.EQ('Data-Error-I'!M41,'Data-Error-I'!C41:N41,0)</f>
        <v>11</v>
      </c>
      <c r="N41">
        <f>_xlfn.RANK.EQ('Data-Error-I'!N41,'Data-Error-I'!C41:N41,0)</f>
        <v>8</v>
      </c>
    </row>
    <row r="42" spans="2:14" x14ac:dyDescent="0.25">
      <c r="B42">
        <f>'Data-Error-I'!B42</f>
        <v>0.62</v>
      </c>
      <c r="C42">
        <f>_xlfn.RANK.EQ('Data-Error-I'!C42,'Data-Error-I'!C42:N42,0)</f>
        <v>12</v>
      </c>
      <c r="D42">
        <f>_xlfn.RANK.EQ('Data-Error-I'!D42,'Data-Error-I'!C42:N42,0)</f>
        <v>2</v>
      </c>
      <c r="E42">
        <f>_xlfn.RANK.EQ('Data-Error-I'!E42,'Data-Error-I'!C42:N42,0)</f>
        <v>5</v>
      </c>
      <c r="F42">
        <f>_xlfn.RANK.EQ('Data-Error-I'!F42,'Data-Error-I'!C42:N42,0)</f>
        <v>1</v>
      </c>
      <c r="G42">
        <f>_xlfn.RANK.EQ('Data-Error-I'!G42,'Data-Error-I'!C42:N42,0)</f>
        <v>7</v>
      </c>
      <c r="H42">
        <f>_xlfn.RANK.EQ('Data-Error-I'!H42,'Data-Error-I'!C42:N42,0)</f>
        <v>6</v>
      </c>
      <c r="I42">
        <f>_xlfn.RANK.EQ('Data-Error-I'!I42,'Data-Error-I'!C42:N42,0)</f>
        <v>2</v>
      </c>
      <c r="J42">
        <f>_xlfn.RANK.EQ('Data-Error-I'!J42,'Data-Error-I'!C42:N42,0)</f>
        <v>10</v>
      </c>
      <c r="K42">
        <f>_xlfn.RANK.EQ('Data-Error-I'!K42,'Data-Error-I'!C42:N42,0)</f>
        <v>2</v>
      </c>
      <c r="L42">
        <f>_xlfn.RANK.EQ('Data-Error-I'!L42,'Data-Error-I'!C42:N42,0)</f>
        <v>9</v>
      </c>
      <c r="M42">
        <f>_xlfn.RANK.EQ('Data-Error-I'!M42,'Data-Error-I'!C42:N42,0)</f>
        <v>11</v>
      </c>
      <c r="N42">
        <f>_xlfn.RANK.EQ('Data-Error-I'!N42,'Data-Error-I'!C42:N42,0)</f>
        <v>8</v>
      </c>
    </row>
    <row r="43" spans="2:14" x14ac:dyDescent="0.25">
      <c r="B43">
        <f>'Data-Error-I'!B43</f>
        <v>0.61</v>
      </c>
      <c r="C43">
        <f>_xlfn.RANK.EQ('Data-Error-I'!C43,'Data-Error-I'!C43:N43,0)</f>
        <v>12</v>
      </c>
      <c r="D43">
        <f>_xlfn.RANK.EQ('Data-Error-I'!D43,'Data-Error-I'!C43:N43,0)</f>
        <v>2</v>
      </c>
      <c r="E43">
        <f>_xlfn.RANK.EQ('Data-Error-I'!E43,'Data-Error-I'!C43:N43,0)</f>
        <v>5</v>
      </c>
      <c r="F43">
        <f>_xlfn.RANK.EQ('Data-Error-I'!F43,'Data-Error-I'!C43:N43,0)</f>
        <v>1</v>
      </c>
      <c r="G43">
        <f>_xlfn.RANK.EQ('Data-Error-I'!G43,'Data-Error-I'!C43:N43,0)</f>
        <v>7</v>
      </c>
      <c r="H43">
        <f>_xlfn.RANK.EQ('Data-Error-I'!H43,'Data-Error-I'!C43:N43,0)</f>
        <v>6</v>
      </c>
      <c r="I43">
        <f>_xlfn.RANK.EQ('Data-Error-I'!I43,'Data-Error-I'!C43:N43,0)</f>
        <v>2</v>
      </c>
      <c r="J43">
        <f>_xlfn.RANK.EQ('Data-Error-I'!J43,'Data-Error-I'!C43:N43,0)</f>
        <v>10</v>
      </c>
      <c r="K43">
        <f>_xlfn.RANK.EQ('Data-Error-I'!K43,'Data-Error-I'!C43:N43,0)</f>
        <v>2</v>
      </c>
      <c r="L43">
        <f>_xlfn.RANK.EQ('Data-Error-I'!L43,'Data-Error-I'!C43:N43,0)</f>
        <v>9</v>
      </c>
      <c r="M43">
        <f>_xlfn.RANK.EQ('Data-Error-I'!M43,'Data-Error-I'!C43:N43,0)</f>
        <v>11</v>
      </c>
      <c r="N43">
        <f>_xlfn.RANK.EQ('Data-Error-I'!N43,'Data-Error-I'!C43:N43,0)</f>
        <v>8</v>
      </c>
    </row>
    <row r="44" spans="2:14" x14ac:dyDescent="0.25">
      <c r="B44">
        <f>'Data-Error-I'!B44</f>
        <v>0.6</v>
      </c>
      <c r="C44">
        <f>_xlfn.RANK.EQ('Data-Error-I'!C44,'Data-Error-I'!C44:N44,0)</f>
        <v>12</v>
      </c>
      <c r="D44">
        <f>_xlfn.RANK.EQ('Data-Error-I'!D44,'Data-Error-I'!C44:N44,0)</f>
        <v>2</v>
      </c>
      <c r="E44">
        <f>_xlfn.RANK.EQ('Data-Error-I'!E44,'Data-Error-I'!C44:N44,0)</f>
        <v>5</v>
      </c>
      <c r="F44">
        <f>_xlfn.RANK.EQ('Data-Error-I'!F44,'Data-Error-I'!C44:N44,0)</f>
        <v>1</v>
      </c>
      <c r="G44">
        <f>_xlfn.RANK.EQ('Data-Error-I'!G44,'Data-Error-I'!C44:N44,0)</f>
        <v>7</v>
      </c>
      <c r="H44">
        <f>_xlfn.RANK.EQ('Data-Error-I'!H44,'Data-Error-I'!C44:N44,0)</f>
        <v>6</v>
      </c>
      <c r="I44">
        <f>_xlfn.RANK.EQ('Data-Error-I'!I44,'Data-Error-I'!C44:N44,0)</f>
        <v>2</v>
      </c>
      <c r="J44">
        <f>_xlfn.RANK.EQ('Data-Error-I'!J44,'Data-Error-I'!C44:N44,0)</f>
        <v>10</v>
      </c>
      <c r="K44">
        <f>_xlfn.RANK.EQ('Data-Error-I'!K44,'Data-Error-I'!C44:N44,0)</f>
        <v>2</v>
      </c>
      <c r="L44">
        <f>_xlfn.RANK.EQ('Data-Error-I'!L44,'Data-Error-I'!C44:N44,0)</f>
        <v>9</v>
      </c>
      <c r="M44">
        <f>_xlfn.RANK.EQ('Data-Error-I'!M44,'Data-Error-I'!C44:N44,0)</f>
        <v>11</v>
      </c>
      <c r="N44">
        <f>_xlfn.RANK.EQ('Data-Error-I'!N44,'Data-Error-I'!C44:N44,0)</f>
        <v>8</v>
      </c>
    </row>
    <row r="45" spans="2:14" x14ac:dyDescent="0.25">
      <c r="B45">
        <f>'Data-Error-I'!B45</f>
        <v>0.59</v>
      </c>
      <c r="C45">
        <f>_xlfn.RANK.EQ('Data-Error-I'!C45,'Data-Error-I'!C45:N45,0)</f>
        <v>12</v>
      </c>
      <c r="D45">
        <f>_xlfn.RANK.EQ('Data-Error-I'!D45,'Data-Error-I'!C45:N45,0)</f>
        <v>2</v>
      </c>
      <c r="E45">
        <f>_xlfn.RANK.EQ('Data-Error-I'!E45,'Data-Error-I'!C45:N45,0)</f>
        <v>5</v>
      </c>
      <c r="F45">
        <f>_xlfn.RANK.EQ('Data-Error-I'!F45,'Data-Error-I'!C45:N45,0)</f>
        <v>1</v>
      </c>
      <c r="G45">
        <f>_xlfn.RANK.EQ('Data-Error-I'!G45,'Data-Error-I'!C45:N45,0)</f>
        <v>7</v>
      </c>
      <c r="H45">
        <f>_xlfn.RANK.EQ('Data-Error-I'!H45,'Data-Error-I'!C45:N45,0)</f>
        <v>6</v>
      </c>
      <c r="I45">
        <f>_xlfn.RANK.EQ('Data-Error-I'!I45,'Data-Error-I'!C45:N45,0)</f>
        <v>2</v>
      </c>
      <c r="J45">
        <f>_xlfn.RANK.EQ('Data-Error-I'!J45,'Data-Error-I'!C45:N45,0)</f>
        <v>10</v>
      </c>
      <c r="K45">
        <f>_xlfn.RANK.EQ('Data-Error-I'!K45,'Data-Error-I'!C45:N45,0)</f>
        <v>2</v>
      </c>
      <c r="L45">
        <f>_xlfn.RANK.EQ('Data-Error-I'!L45,'Data-Error-I'!C45:N45,0)</f>
        <v>9</v>
      </c>
      <c r="M45">
        <f>_xlfn.RANK.EQ('Data-Error-I'!M45,'Data-Error-I'!C45:N45,0)</f>
        <v>11</v>
      </c>
      <c r="N45">
        <f>_xlfn.RANK.EQ('Data-Error-I'!N45,'Data-Error-I'!C45:N45,0)</f>
        <v>8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12</v>
      </c>
      <c r="D46">
        <f>_xlfn.RANK.EQ('Data-Error-I'!D46,'Data-Error-I'!C46:N46,0)</f>
        <v>2</v>
      </c>
      <c r="E46">
        <f>_xlfn.RANK.EQ('Data-Error-I'!E46,'Data-Error-I'!C46:N46,0)</f>
        <v>5</v>
      </c>
      <c r="F46">
        <f>_xlfn.RANK.EQ('Data-Error-I'!F46,'Data-Error-I'!C46:N46,0)</f>
        <v>1</v>
      </c>
      <c r="G46">
        <f>_xlfn.RANK.EQ('Data-Error-I'!G46,'Data-Error-I'!C46:N46,0)</f>
        <v>7</v>
      </c>
      <c r="H46">
        <f>_xlfn.RANK.EQ('Data-Error-I'!H46,'Data-Error-I'!C46:N46,0)</f>
        <v>6</v>
      </c>
      <c r="I46">
        <f>_xlfn.RANK.EQ('Data-Error-I'!I46,'Data-Error-I'!C46:N46,0)</f>
        <v>2</v>
      </c>
      <c r="J46">
        <f>_xlfn.RANK.EQ('Data-Error-I'!J46,'Data-Error-I'!C46:N46,0)</f>
        <v>10</v>
      </c>
      <c r="K46">
        <f>_xlfn.RANK.EQ('Data-Error-I'!K46,'Data-Error-I'!C46:N46,0)</f>
        <v>2</v>
      </c>
      <c r="L46">
        <f>_xlfn.RANK.EQ('Data-Error-I'!L46,'Data-Error-I'!C46:N46,0)</f>
        <v>9</v>
      </c>
      <c r="M46">
        <f>_xlfn.RANK.EQ('Data-Error-I'!M46,'Data-Error-I'!C46:N46,0)</f>
        <v>11</v>
      </c>
      <c r="N46">
        <f>_xlfn.RANK.EQ('Data-Error-I'!N46,'Data-Error-I'!C46:N46,0)</f>
        <v>8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12</v>
      </c>
      <c r="D47">
        <f>_xlfn.RANK.EQ('Data-Error-I'!D47,'Data-Error-I'!C47:N47,0)</f>
        <v>2</v>
      </c>
      <c r="E47">
        <f>_xlfn.RANK.EQ('Data-Error-I'!E47,'Data-Error-I'!C47:N47,0)</f>
        <v>5</v>
      </c>
      <c r="F47">
        <f>_xlfn.RANK.EQ('Data-Error-I'!F47,'Data-Error-I'!C47:N47,0)</f>
        <v>1</v>
      </c>
      <c r="G47">
        <f>_xlfn.RANK.EQ('Data-Error-I'!G47,'Data-Error-I'!C47:N47,0)</f>
        <v>7</v>
      </c>
      <c r="H47">
        <f>_xlfn.RANK.EQ('Data-Error-I'!H47,'Data-Error-I'!C47:N47,0)</f>
        <v>6</v>
      </c>
      <c r="I47">
        <f>_xlfn.RANK.EQ('Data-Error-I'!I47,'Data-Error-I'!C47:N47,0)</f>
        <v>2</v>
      </c>
      <c r="J47">
        <f>_xlfn.RANK.EQ('Data-Error-I'!J47,'Data-Error-I'!C47:N47,0)</f>
        <v>10</v>
      </c>
      <c r="K47">
        <f>_xlfn.RANK.EQ('Data-Error-I'!K47,'Data-Error-I'!C47:N47,0)</f>
        <v>2</v>
      </c>
      <c r="L47">
        <f>_xlfn.RANK.EQ('Data-Error-I'!L47,'Data-Error-I'!C47:N47,0)</f>
        <v>9</v>
      </c>
      <c r="M47">
        <f>_xlfn.RANK.EQ('Data-Error-I'!M47,'Data-Error-I'!C47:N47,0)</f>
        <v>11</v>
      </c>
      <c r="N47">
        <f>_xlfn.RANK.EQ('Data-Error-I'!N47,'Data-Error-I'!C47:N47,0)</f>
        <v>8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12</v>
      </c>
      <c r="D48">
        <f>_xlfn.RANK.EQ('Data-Error-I'!D48,'Data-Error-I'!C48:N48,0)</f>
        <v>2</v>
      </c>
      <c r="E48">
        <f>_xlfn.RANK.EQ('Data-Error-I'!E48,'Data-Error-I'!C48:N48,0)</f>
        <v>5</v>
      </c>
      <c r="F48">
        <f>_xlfn.RANK.EQ('Data-Error-I'!F48,'Data-Error-I'!C48:N48,0)</f>
        <v>1</v>
      </c>
      <c r="G48">
        <f>_xlfn.RANK.EQ('Data-Error-I'!G48,'Data-Error-I'!C48:N48,0)</f>
        <v>7</v>
      </c>
      <c r="H48">
        <f>_xlfn.RANK.EQ('Data-Error-I'!H48,'Data-Error-I'!C48:N48,0)</f>
        <v>6</v>
      </c>
      <c r="I48">
        <f>_xlfn.RANK.EQ('Data-Error-I'!I48,'Data-Error-I'!C48:N48,0)</f>
        <v>2</v>
      </c>
      <c r="J48">
        <f>_xlfn.RANK.EQ('Data-Error-I'!J48,'Data-Error-I'!C48:N48,0)</f>
        <v>10</v>
      </c>
      <c r="K48">
        <f>_xlfn.RANK.EQ('Data-Error-I'!K48,'Data-Error-I'!C48:N48,0)</f>
        <v>2</v>
      </c>
      <c r="L48">
        <f>_xlfn.RANK.EQ('Data-Error-I'!L48,'Data-Error-I'!C48:N48,0)</f>
        <v>9</v>
      </c>
      <c r="M48">
        <f>_xlfn.RANK.EQ('Data-Error-I'!M48,'Data-Error-I'!C48:N48,0)</f>
        <v>11</v>
      </c>
      <c r="N48">
        <f>_xlfn.RANK.EQ('Data-Error-I'!N48,'Data-Error-I'!C48:N48,0)</f>
        <v>8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12</v>
      </c>
      <c r="D49">
        <f>_xlfn.RANK.EQ('Data-Error-I'!D49,'Data-Error-I'!C49:N49,0)</f>
        <v>2</v>
      </c>
      <c r="E49">
        <f>_xlfn.RANK.EQ('Data-Error-I'!E49,'Data-Error-I'!C49:N49,0)</f>
        <v>5</v>
      </c>
      <c r="F49">
        <f>_xlfn.RANK.EQ('Data-Error-I'!F49,'Data-Error-I'!C49:N49,0)</f>
        <v>1</v>
      </c>
      <c r="G49">
        <f>_xlfn.RANK.EQ('Data-Error-I'!G49,'Data-Error-I'!C49:N49,0)</f>
        <v>7</v>
      </c>
      <c r="H49">
        <f>_xlfn.RANK.EQ('Data-Error-I'!H49,'Data-Error-I'!C49:N49,0)</f>
        <v>6</v>
      </c>
      <c r="I49">
        <f>_xlfn.RANK.EQ('Data-Error-I'!I49,'Data-Error-I'!C49:N49,0)</f>
        <v>2</v>
      </c>
      <c r="J49">
        <f>_xlfn.RANK.EQ('Data-Error-I'!J49,'Data-Error-I'!C49:N49,0)</f>
        <v>10</v>
      </c>
      <c r="K49">
        <f>_xlfn.RANK.EQ('Data-Error-I'!K49,'Data-Error-I'!C49:N49,0)</f>
        <v>2</v>
      </c>
      <c r="L49">
        <f>_xlfn.RANK.EQ('Data-Error-I'!L49,'Data-Error-I'!C49:N49,0)</f>
        <v>9</v>
      </c>
      <c r="M49">
        <f>_xlfn.RANK.EQ('Data-Error-I'!M49,'Data-Error-I'!C49:N49,0)</f>
        <v>11</v>
      </c>
      <c r="N49">
        <f>_xlfn.RANK.EQ('Data-Error-I'!N49,'Data-Error-I'!C49:N49,0)</f>
        <v>8</v>
      </c>
    </row>
    <row r="50" spans="2:14" x14ac:dyDescent="0.25">
      <c r="B50">
        <f>'Data-Error-I'!B50</f>
        <v>0.54</v>
      </c>
      <c r="C50">
        <f>_xlfn.RANK.EQ('Data-Error-I'!C50,'Data-Error-I'!C50:N50,0)</f>
        <v>12</v>
      </c>
      <c r="D50">
        <f>_xlfn.RANK.EQ('Data-Error-I'!D50,'Data-Error-I'!C50:N50,0)</f>
        <v>2</v>
      </c>
      <c r="E50">
        <f>_xlfn.RANK.EQ('Data-Error-I'!E50,'Data-Error-I'!C50:N50,0)</f>
        <v>5</v>
      </c>
      <c r="F50">
        <f>_xlfn.RANK.EQ('Data-Error-I'!F50,'Data-Error-I'!C50:N50,0)</f>
        <v>1</v>
      </c>
      <c r="G50">
        <f>_xlfn.RANK.EQ('Data-Error-I'!G50,'Data-Error-I'!C50:N50,0)</f>
        <v>7</v>
      </c>
      <c r="H50">
        <f>_xlfn.RANK.EQ('Data-Error-I'!H50,'Data-Error-I'!C50:N50,0)</f>
        <v>6</v>
      </c>
      <c r="I50">
        <f>_xlfn.RANK.EQ('Data-Error-I'!I50,'Data-Error-I'!C50:N50,0)</f>
        <v>2</v>
      </c>
      <c r="J50">
        <f>_xlfn.RANK.EQ('Data-Error-I'!J50,'Data-Error-I'!C50:N50,0)</f>
        <v>10</v>
      </c>
      <c r="K50">
        <f>_xlfn.RANK.EQ('Data-Error-I'!K50,'Data-Error-I'!C50:N50,0)</f>
        <v>2</v>
      </c>
      <c r="L50">
        <f>_xlfn.RANK.EQ('Data-Error-I'!L50,'Data-Error-I'!C50:N50,0)</f>
        <v>9</v>
      </c>
      <c r="M50">
        <f>_xlfn.RANK.EQ('Data-Error-I'!M50,'Data-Error-I'!C50:N50,0)</f>
        <v>11</v>
      </c>
      <c r="N50">
        <f>_xlfn.RANK.EQ('Data-Error-I'!N50,'Data-Error-I'!C50:N50,0)</f>
        <v>8</v>
      </c>
    </row>
    <row r="51" spans="2:14" x14ac:dyDescent="0.25">
      <c r="B51">
        <f>'Data-Error-I'!B51</f>
        <v>0.53</v>
      </c>
      <c r="C51">
        <f>_xlfn.RANK.EQ('Data-Error-I'!C51,'Data-Error-I'!C51:N51,0)</f>
        <v>12</v>
      </c>
      <c r="D51">
        <f>_xlfn.RANK.EQ('Data-Error-I'!D51,'Data-Error-I'!C51:N51,0)</f>
        <v>2</v>
      </c>
      <c r="E51">
        <f>_xlfn.RANK.EQ('Data-Error-I'!E51,'Data-Error-I'!C51:N51,0)</f>
        <v>5</v>
      </c>
      <c r="F51">
        <f>_xlfn.RANK.EQ('Data-Error-I'!F51,'Data-Error-I'!C51:N51,0)</f>
        <v>1</v>
      </c>
      <c r="G51">
        <f>_xlfn.RANK.EQ('Data-Error-I'!G51,'Data-Error-I'!C51:N51,0)</f>
        <v>7</v>
      </c>
      <c r="H51">
        <f>_xlfn.RANK.EQ('Data-Error-I'!H51,'Data-Error-I'!C51:N51,0)</f>
        <v>6</v>
      </c>
      <c r="I51">
        <f>_xlfn.RANK.EQ('Data-Error-I'!I51,'Data-Error-I'!C51:N51,0)</f>
        <v>2</v>
      </c>
      <c r="J51">
        <f>_xlfn.RANK.EQ('Data-Error-I'!J51,'Data-Error-I'!C51:N51,0)</f>
        <v>10</v>
      </c>
      <c r="K51">
        <f>_xlfn.RANK.EQ('Data-Error-I'!K51,'Data-Error-I'!C51:N51,0)</f>
        <v>2</v>
      </c>
      <c r="L51">
        <f>_xlfn.RANK.EQ('Data-Error-I'!L51,'Data-Error-I'!C51:N51,0)</f>
        <v>9</v>
      </c>
      <c r="M51">
        <f>_xlfn.RANK.EQ('Data-Error-I'!M51,'Data-Error-I'!C51:N51,0)</f>
        <v>11</v>
      </c>
      <c r="N51">
        <f>_xlfn.RANK.EQ('Data-Error-I'!N51,'Data-Error-I'!C51:N51,0)</f>
        <v>8</v>
      </c>
    </row>
    <row r="52" spans="2:14" x14ac:dyDescent="0.25">
      <c r="B52">
        <f>'Data-Error-I'!B52</f>
        <v>0.52</v>
      </c>
      <c r="C52">
        <f>_xlfn.RANK.EQ('Data-Error-I'!C52,'Data-Error-I'!C52:N52,0)</f>
        <v>12</v>
      </c>
      <c r="D52">
        <f>_xlfn.RANK.EQ('Data-Error-I'!D52,'Data-Error-I'!C52:N52,0)</f>
        <v>2</v>
      </c>
      <c r="E52">
        <f>_xlfn.RANK.EQ('Data-Error-I'!E52,'Data-Error-I'!C52:N52,0)</f>
        <v>5</v>
      </c>
      <c r="F52">
        <f>_xlfn.RANK.EQ('Data-Error-I'!F52,'Data-Error-I'!C52:N52,0)</f>
        <v>1</v>
      </c>
      <c r="G52">
        <f>_xlfn.RANK.EQ('Data-Error-I'!G52,'Data-Error-I'!C52:N52,0)</f>
        <v>7</v>
      </c>
      <c r="H52">
        <f>_xlfn.RANK.EQ('Data-Error-I'!H52,'Data-Error-I'!C52:N52,0)</f>
        <v>6</v>
      </c>
      <c r="I52">
        <f>_xlfn.RANK.EQ('Data-Error-I'!I52,'Data-Error-I'!C52:N52,0)</f>
        <v>2</v>
      </c>
      <c r="J52">
        <f>_xlfn.RANK.EQ('Data-Error-I'!J52,'Data-Error-I'!C52:N52,0)</f>
        <v>10</v>
      </c>
      <c r="K52">
        <f>_xlfn.RANK.EQ('Data-Error-I'!K52,'Data-Error-I'!C52:N52,0)</f>
        <v>2</v>
      </c>
      <c r="L52">
        <f>_xlfn.RANK.EQ('Data-Error-I'!L52,'Data-Error-I'!C52:N52,0)</f>
        <v>9</v>
      </c>
      <c r="M52">
        <f>_xlfn.RANK.EQ('Data-Error-I'!M52,'Data-Error-I'!C52:N52,0)</f>
        <v>11</v>
      </c>
      <c r="N52">
        <f>_xlfn.RANK.EQ('Data-Error-I'!N52,'Data-Error-I'!C52:N52,0)</f>
        <v>8</v>
      </c>
    </row>
    <row r="53" spans="2:14" x14ac:dyDescent="0.25">
      <c r="B53">
        <f>'Data-Error-I'!B53</f>
        <v>0.51</v>
      </c>
      <c r="C53">
        <f>_xlfn.RANK.EQ('Data-Error-I'!C53,'Data-Error-I'!C53:N53,0)</f>
        <v>12</v>
      </c>
      <c r="D53">
        <f>_xlfn.RANK.EQ('Data-Error-I'!D53,'Data-Error-I'!C53:N53,0)</f>
        <v>2</v>
      </c>
      <c r="E53">
        <f>_xlfn.RANK.EQ('Data-Error-I'!E53,'Data-Error-I'!C53:N53,0)</f>
        <v>5</v>
      </c>
      <c r="F53">
        <f>_xlfn.RANK.EQ('Data-Error-I'!F53,'Data-Error-I'!C53:N53,0)</f>
        <v>1</v>
      </c>
      <c r="G53">
        <f>_xlfn.RANK.EQ('Data-Error-I'!G53,'Data-Error-I'!C53:N53,0)</f>
        <v>7</v>
      </c>
      <c r="H53">
        <f>_xlfn.RANK.EQ('Data-Error-I'!H53,'Data-Error-I'!C53:N53,0)</f>
        <v>6</v>
      </c>
      <c r="I53">
        <f>_xlfn.RANK.EQ('Data-Error-I'!I53,'Data-Error-I'!C53:N53,0)</f>
        <v>2</v>
      </c>
      <c r="J53">
        <f>_xlfn.RANK.EQ('Data-Error-I'!J53,'Data-Error-I'!C53:N53,0)</f>
        <v>10</v>
      </c>
      <c r="K53">
        <f>_xlfn.RANK.EQ('Data-Error-I'!K53,'Data-Error-I'!C53:N53,0)</f>
        <v>2</v>
      </c>
      <c r="L53">
        <f>_xlfn.RANK.EQ('Data-Error-I'!L53,'Data-Error-I'!C53:N53,0)</f>
        <v>9</v>
      </c>
      <c r="M53">
        <f>_xlfn.RANK.EQ('Data-Error-I'!M53,'Data-Error-I'!C53:N53,0)</f>
        <v>11</v>
      </c>
      <c r="N53">
        <f>_xlfn.RANK.EQ('Data-Error-I'!N53,'Data-Error-I'!C53:N53,0)</f>
        <v>8</v>
      </c>
    </row>
    <row r="54" spans="2:14" x14ac:dyDescent="0.25">
      <c r="B54">
        <f>'Data-Error-I'!B54</f>
        <v>0.5</v>
      </c>
      <c r="C54">
        <f>_xlfn.RANK.EQ('Data-Error-I'!C54,'Data-Error-I'!C54:N54,0)</f>
        <v>12</v>
      </c>
      <c r="D54">
        <f>_xlfn.RANK.EQ('Data-Error-I'!D54,'Data-Error-I'!C54:N54,0)</f>
        <v>2</v>
      </c>
      <c r="E54">
        <f>_xlfn.RANK.EQ('Data-Error-I'!E54,'Data-Error-I'!C54:N54,0)</f>
        <v>5</v>
      </c>
      <c r="F54">
        <f>_xlfn.RANK.EQ('Data-Error-I'!F54,'Data-Error-I'!C54:N54,0)</f>
        <v>1</v>
      </c>
      <c r="G54">
        <f>_xlfn.RANK.EQ('Data-Error-I'!G54,'Data-Error-I'!C54:N54,0)</f>
        <v>7</v>
      </c>
      <c r="H54">
        <f>_xlfn.RANK.EQ('Data-Error-I'!H54,'Data-Error-I'!C54:N54,0)</f>
        <v>6</v>
      </c>
      <c r="I54">
        <f>_xlfn.RANK.EQ('Data-Error-I'!I54,'Data-Error-I'!C54:N54,0)</f>
        <v>2</v>
      </c>
      <c r="J54">
        <f>_xlfn.RANK.EQ('Data-Error-I'!J54,'Data-Error-I'!C54:N54,0)</f>
        <v>10</v>
      </c>
      <c r="K54">
        <f>_xlfn.RANK.EQ('Data-Error-I'!K54,'Data-Error-I'!C54:N54,0)</f>
        <v>2</v>
      </c>
      <c r="L54">
        <f>_xlfn.RANK.EQ('Data-Error-I'!L54,'Data-Error-I'!C54:N54,0)</f>
        <v>9</v>
      </c>
      <c r="M54">
        <f>_xlfn.RANK.EQ('Data-Error-I'!M54,'Data-Error-I'!C54:N54,0)</f>
        <v>11</v>
      </c>
      <c r="N54">
        <f>_xlfn.RANK.EQ('Data-Error-I'!N54,'Data-Error-I'!C54:N54,0)</f>
        <v>8</v>
      </c>
    </row>
    <row r="55" spans="2:14" x14ac:dyDescent="0.25">
      <c r="B55">
        <f>'Data-Error-I'!B55</f>
        <v>0.49</v>
      </c>
      <c r="C55">
        <f>_xlfn.RANK.EQ('Data-Error-I'!C55,'Data-Error-I'!C55:N55,0)</f>
        <v>12</v>
      </c>
      <c r="D55">
        <f>_xlfn.RANK.EQ('Data-Error-I'!D55,'Data-Error-I'!C55:N55,0)</f>
        <v>2</v>
      </c>
      <c r="E55">
        <f>_xlfn.RANK.EQ('Data-Error-I'!E55,'Data-Error-I'!C55:N55,0)</f>
        <v>5</v>
      </c>
      <c r="F55">
        <f>_xlfn.RANK.EQ('Data-Error-I'!F55,'Data-Error-I'!C55:N55,0)</f>
        <v>1</v>
      </c>
      <c r="G55">
        <f>_xlfn.RANK.EQ('Data-Error-I'!G55,'Data-Error-I'!C55:N55,0)</f>
        <v>7</v>
      </c>
      <c r="H55">
        <f>_xlfn.RANK.EQ('Data-Error-I'!H55,'Data-Error-I'!C55:N55,0)</f>
        <v>6</v>
      </c>
      <c r="I55">
        <f>_xlfn.RANK.EQ('Data-Error-I'!I55,'Data-Error-I'!C55:N55,0)</f>
        <v>2</v>
      </c>
      <c r="J55">
        <f>_xlfn.RANK.EQ('Data-Error-I'!J55,'Data-Error-I'!C55:N55,0)</f>
        <v>10</v>
      </c>
      <c r="K55">
        <f>_xlfn.RANK.EQ('Data-Error-I'!K55,'Data-Error-I'!C55:N55,0)</f>
        <v>2</v>
      </c>
      <c r="L55">
        <f>_xlfn.RANK.EQ('Data-Error-I'!L55,'Data-Error-I'!C55:N55,0)</f>
        <v>9</v>
      </c>
      <c r="M55">
        <f>_xlfn.RANK.EQ('Data-Error-I'!M55,'Data-Error-I'!C55:N55,0)</f>
        <v>11</v>
      </c>
      <c r="N55">
        <f>_xlfn.RANK.EQ('Data-Error-I'!N55,'Data-Error-I'!C55:N55,0)</f>
        <v>8</v>
      </c>
    </row>
    <row r="56" spans="2:14" x14ac:dyDescent="0.25">
      <c r="B56">
        <f>'Data-Error-I'!B56</f>
        <v>0.48</v>
      </c>
      <c r="C56">
        <f>_xlfn.RANK.EQ('Data-Error-I'!C56,'Data-Error-I'!C56:N56,0)</f>
        <v>12</v>
      </c>
      <c r="D56">
        <f>_xlfn.RANK.EQ('Data-Error-I'!D56,'Data-Error-I'!C56:N56,0)</f>
        <v>2</v>
      </c>
      <c r="E56">
        <f>_xlfn.RANK.EQ('Data-Error-I'!E56,'Data-Error-I'!C56:N56,0)</f>
        <v>5</v>
      </c>
      <c r="F56">
        <f>_xlfn.RANK.EQ('Data-Error-I'!F56,'Data-Error-I'!C56:N56,0)</f>
        <v>1</v>
      </c>
      <c r="G56">
        <f>_xlfn.RANK.EQ('Data-Error-I'!G56,'Data-Error-I'!C56:N56,0)</f>
        <v>7</v>
      </c>
      <c r="H56">
        <f>_xlfn.RANK.EQ('Data-Error-I'!H56,'Data-Error-I'!C56:N56,0)</f>
        <v>6</v>
      </c>
      <c r="I56">
        <f>_xlfn.RANK.EQ('Data-Error-I'!I56,'Data-Error-I'!C56:N56,0)</f>
        <v>2</v>
      </c>
      <c r="J56">
        <f>_xlfn.RANK.EQ('Data-Error-I'!J56,'Data-Error-I'!C56:N56,0)</f>
        <v>10</v>
      </c>
      <c r="K56">
        <f>_xlfn.RANK.EQ('Data-Error-I'!K56,'Data-Error-I'!C56:N56,0)</f>
        <v>2</v>
      </c>
      <c r="L56">
        <f>_xlfn.RANK.EQ('Data-Error-I'!L56,'Data-Error-I'!C56:N56,0)</f>
        <v>9</v>
      </c>
      <c r="M56">
        <f>_xlfn.RANK.EQ('Data-Error-I'!M56,'Data-Error-I'!C56:N56,0)</f>
        <v>11</v>
      </c>
      <c r="N56">
        <f>_xlfn.RANK.EQ('Data-Error-I'!N56,'Data-Error-I'!C56:N56,0)</f>
        <v>8</v>
      </c>
    </row>
    <row r="57" spans="2:14" x14ac:dyDescent="0.25">
      <c r="B57">
        <f>'Data-Error-I'!B57</f>
        <v>0.47</v>
      </c>
      <c r="C57">
        <f>_xlfn.RANK.EQ('Data-Error-I'!C57,'Data-Error-I'!C57:N57,0)</f>
        <v>12</v>
      </c>
      <c r="D57">
        <f>_xlfn.RANK.EQ('Data-Error-I'!D57,'Data-Error-I'!C57:N57,0)</f>
        <v>2</v>
      </c>
      <c r="E57">
        <f>_xlfn.RANK.EQ('Data-Error-I'!E57,'Data-Error-I'!C57:N57,0)</f>
        <v>5</v>
      </c>
      <c r="F57">
        <f>_xlfn.RANK.EQ('Data-Error-I'!F57,'Data-Error-I'!C57:N57,0)</f>
        <v>1</v>
      </c>
      <c r="G57">
        <f>_xlfn.RANK.EQ('Data-Error-I'!G57,'Data-Error-I'!C57:N57,0)</f>
        <v>7</v>
      </c>
      <c r="H57">
        <f>_xlfn.RANK.EQ('Data-Error-I'!H57,'Data-Error-I'!C57:N57,0)</f>
        <v>6</v>
      </c>
      <c r="I57">
        <f>_xlfn.RANK.EQ('Data-Error-I'!I57,'Data-Error-I'!C57:N57,0)</f>
        <v>2</v>
      </c>
      <c r="J57">
        <f>_xlfn.RANK.EQ('Data-Error-I'!J57,'Data-Error-I'!C57:N57,0)</f>
        <v>10</v>
      </c>
      <c r="K57">
        <f>_xlfn.RANK.EQ('Data-Error-I'!K57,'Data-Error-I'!C57:N57,0)</f>
        <v>2</v>
      </c>
      <c r="L57">
        <f>_xlfn.RANK.EQ('Data-Error-I'!L57,'Data-Error-I'!C57:N57,0)</f>
        <v>9</v>
      </c>
      <c r="M57">
        <f>_xlfn.RANK.EQ('Data-Error-I'!M57,'Data-Error-I'!C57:N57,0)</f>
        <v>11</v>
      </c>
      <c r="N57">
        <f>_xlfn.RANK.EQ('Data-Error-I'!N57,'Data-Error-I'!C57:N57,0)</f>
        <v>8</v>
      </c>
    </row>
    <row r="58" spans="2:14" x14ac:dyDescent="0.25">
      <c r="B58">
        <f>'Data-Error-I'!B58</f>
        <v>0.46</v>
      </c>
      <c r="C58">
        <f>_xlfn.RANK.EQ('Data-Error-I'!C58,'Data-Error-I'!C58:N58,0)</f>
        <v>12</v>
      </c>
      <c r="D58">
        <f>_xlfn.RANK.EQ('Data-Error-I'!D58,'Data-Error-I'!C58:N58,0)</f>
        <v>2</v>
      </c>
      <c r="E58">
        <f>_xlfn.RANK.EQ('Data-Error-I'!E58,'Data-Error-I'!C58:N58,0)</f>
        <v>5</v>
      </c>
      <c r="F58">
        <f>_xlfn.RANK.EQ('Data-Error-I'!F58,'Data-Error-I'!C58:N58,0)</f>
        <v>1</v>
      </c>
      <c r="G58">
        <f>_xlfn.RANK.EQ('Data-Error-I'!G58,'Data-Error-I'!C58:N58,0)</f>
        <v>7</v>
      </c>
      <c r="H58">
        <f>_xlfn.RANK.EQ('Data-Error-I'!H58,'Data-Error-I'!C58:N58,0)</f>
        <v>6</v>
      </c>
      <c r="I58">
        <f>_xlfn.RANK.EQ('Data-Error-I'!I58,'Data-Error-I'!C58:N58,0)</f>
        <v>2</v>
      </c>
      <c r="J58">
        <f>_xlfn.RANK.EQ('Data-Error-I'!J58,'Data-Error-I'!C58:N58,0)</f>
        <v>10</v>
      </c>
      <c r="K58">
        <f>_xlfn.RANK.EQ('Data-Error-I'!K58,'Data-Error-I'!C58:N58,0)</f>
        <v>2</v>
      </c>
      <c r="L58">
        <f>_xlfn.RANK.EQ('Data-Error-I'!L58,'Data-Error-I'!C58:N58,0)</f>
        <v>9</v>
      </c>
      <c r="M58">
        <f>_xlfn.RANK.EQ('Data-Error-I'!M58,'Data-Error-I'!C58:N58,0)</f>
        <v>11</v>
      </c>
      <c r="N58">
        <f>_xlfn.RANK.EQ('Data-Error-I'!N58,'Data-Error-I'!C58:N58,0)</f>
        <v>8</v>
      </c>
    </row>
    <row r="59" spans="2:14" x14ac:dyDescent="0.25">
      <c r="B59">
        <f>'Data-Error-I'!B59</f>
        <v>0.45</v>
      </c>
      <c r="C59">
        <f>_xlfn.RANK.EQ('Data-Error-I'!C59,'Data-Error-I'!C59:N59,0)</f>
        <v>12</v>
      </c>
      <c r="D59">
        <f>_xlfn.RANK.EQ('Data-Error-I'!D59,'Data-Error-I'!C59:N59,0)</f>
        <v>2</v>
      </c>
      <c r="E59">
        <f>_xlfn.RANK.EQ('Data-Error-I'!E59,'Data-Error-I'!C59:N59,0)</f>
        <v>5</v>
      </c>
      <c r="F59">
        <f>_xlfn.RANK.EQ('Data-Error-I'!F59,'Data-Error-I'!C59:N59,0)</f>
        <v>1</v>
      </c>
      <c r="G59">
        <f>_xlfn.RANK.EQ('Data-Error-I'!G59,'Data-Error-I'!C59:N59,0)</f>
        <v>7</v>
      </c>
      <c r="H59">
        <f>_xlfn.RANK.EQ('Data-Error-I'!H59,'Data-Error-I'!C59:N59,0)</f>
        <v>6</v>
      </c>
      <c r="I59">
        <f>_xlfn.RANK.EQ('Data-Error-I'!I59,'Data-Error-I'!C59:N59,0)</f>
        <v>2</v>
      </c>
      <c r="J59">
        <f>_xlfn.RANK.EQ('Data-Error-I'!J59,'Data-Error-I'!C59:N59,0)</f>
        <v>10</v>
      </c>
      <c r="K59">
        <f>_xlfn.RANK.EQ('Data-Error-I'!K59,'Data-Error-I'!C59:N59,0)</f>
        <v>2</v>
      </c>
      <c r="L59">
        <f>_xlfn.RANK.EQ('Data-Error-I'!L59,'Data-Error-I'!C59:N59,0)</f>
        <v>9</v>
      </c>
      <c r="M59">
        <f>_xlfn.RANK.EQ('Data-Error-I'!M59,'Data-Error-I'!C59:N59,0)</f>
        <v>11</v>
      </c>
      <c r="N59">
        <f>_xlfn.RANK.EQ('Data-Error-I'!N59,'Data-Error-I'!C59:N59,0)</f>
        <v>8</v>
      </c>
    </row>
    <row r="60" spans="2:14" x14ac:dyDescent="0.25">
      <c r="B60">
        <f>'Data-Error-I'!B60</f>
        <v>0.44</v>
      </c>
      <c r="C60">
        <f>_xlfn.RANK.EQ('Data-Error-I'!C60,'Data-Error-I'!C60:N60,0)</f>
        <v>12</v>
      </c>
      <c r="D60">
        <f>_xlfn.RANK.EQ('Data-Error-I'!D60,'Data-Error-I'!C60:N60,0)</f>
        <v>2</v>
      </c>
      <c r="E60">
        <f>_xlfn.RANK.EQ('Data-Error-I'!E60,'Data-Error-I'!C60:N60,0)</f>
        <v>5</v>
      </c>
      <c r="F60">
        <f>_xlfn.RANK.EQ('Data-Error-I'!F60,'Data-Error-I'!C60:N60,0)</f>
        <v>1</v>
      </c>
      <c r="G60">
        <f>_xlfn.RANK.EQ('Data-Error-I'!G60,'Data-Error-I'!C60:N60,0)</f>
        <v>7</v>
      </c>
      <c r="H60">
        <f>_xlfn.RANK.EQ('Data-Error-I'!H60,'Data-Error-I'!C60:N60,0)</f>
        <v>6</v>
      </c>
      <c r="I60">
        <f>_xlfn.RANK.EQ('Data-Error-I'!I60,'Data-Error-I'!C60:N60,0)</f>
        <v>2</v>
      </c>
      <c r="J60">
        <f>_xlfn.RANK.EQ('Data-Error-I'!J60,'Data-Error-I'!C60:N60,0)</f>
        <v>10</v>
      </c>
      <c r="K60">
        <f>_xlfn.RANK.EQ('Data-Error-I'!K60,'Data-Error-I'!C60:N60,0)</f>
        <v>2</v>
      </c>
      <c r="L60">
        <f>_xlfn.RANK.EQ('Data-Error-I'!L60,'Data-Error-I'!C60:N60,0)</f>
        <v>9</v>
      </c>
      <c r="M60">
        <f>_xlfn.RANK.EQ('Data-Error-I'!M60,'Data-Error-I'!C60:N60,0)</f>
        <v>11</v>
      </c>
      <c r="N60">
        <f>_xlfn.RANK.EQ('Data-Error-I'!N60,'Data-Error-I'!C60:N60,0)</f>
        <v>8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12</v>
      </c>
      <c r="D61">
        <f>_xlfn.RANK.EQ('Data-Error-I'!D61,'Data-Error-I'!C61:N61,0)</f>
        <v>2</v>
      </c>
      <c r="E61">
        <f>_xlfn.RANK.EQ('Data-Error-I'!E61,'Data-Error-I'!C61:N61,0)</f>
        <v>5</v>
      </c>
      <c r="F61">
        <f>_xlfn.RANK.EQ('Data-Error-I'!F61,'Data-Error-I'!C61:N61,0)</f>
        <v>1</v>
      </c>
      <c r="G61">
        <f>_xlfn.RANK.EQ('Data-Error-I'!G61,'Data-Error-I'!C61:N61,0)</f>
        <v>7</v>
      </c>
      <c r="H61">
        <f>_xlfn.RANK.EQ('Data-Error-I'!H61,'Data-Error-I'!C61:N61,0)</f>
        <v>6</v>
      </c>
      <c r="I61">
        <f>_xlfn.RANK.EQ('Data-Error-I'!I61,'Data-Error-I'!C61:N61,0)</f>
        <v>2</v>
      </c>
      <c r="J61">
        <f>_xlfn.RANK.EQ('Data-Error-I'!J61,'Data-Error-I'!C61:N61,0)</f>
        <v>10</v>
      </c>
      <c r="K61">
        <f>_xlfn.RANK.EQ('Data-Error-I'!K61,'Data-Error-I'!C61:N61,0)</f>
        <v>2</v>
      </c>
      <c r="L61">
        <f>_xlfn.RANK.EQ('Data-Error-I'!L61,'Data-Error-I'!C61:N61,0)</f>
        <v>9</v>
      </c>
      <c r="M61">
        <f>_xlfn.RANK.EQ('Data-Error-I'!M61,'Data-Error-I'!C61:N61,0)</f>
        <v>11</v>
      </c>
      <c r="N61">
        <f>_xlfn.RANK.EQ('Data-Error-I'!N61,'Data-Error-I'!C61:N61,0)</f>
        <v>8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12</v>
      </c>
      <c r="D62">
        <f>_xlfn.RANK.EQ('Data-Error-I'!D62,'Data-Error-I'!C62:N62,0)</f>
        <v>2</v>
      </c>
      <c r="E62">
        <f>_xlfn.RANK.EQ('Data-Error-I'!E62,'Data-Error-I'!C62:N62,0)</f>
        <v>5</v>
      </c>
      <c r="F62">
        <f>_xlfn.RANK.EQ('Data-Error-I'!F62,'Data-Error-I'!C62:N62,0)</f>
        <v>1</v>
      </c>
      <c r="G62">
        <f>_xlfn.RANK.EQ('Data-Error-I'!G62,'Data-Error-I'!C62:N62,0)</f>
        <v>7</v>
      </c>
      <c r="H62">
        <f>_xlfn.RANK.EQ('Data-Error-I'!H62,'Data-Error-I'!C62:N62,0)</f>
        <v>6</v>
      </c>
      <c r="I62">
        <f>_xlfn.RANK.EQ('Data-Error-I'!I62,'Data-Error-I'!C62:N62,0)</f>
        <v>2</v>
      </c>
      <c r="J62">
        <f>_xlfn.RANK.EQ('Data-Error-I'!J62,'Data-Error-I'!C62:N62,0)</f>
        <v>10</v>
      </c>
      <c r="K62">
        <f>_xlfn.RANK.EQ('Data-Error-I'!K62,'Data-Error-I'!C62:N62,0)</f>
        <v>2</v>
      </c>
      <c r="L62">
        <f>_xlfn.RANK.EQ('Data-Error-I'!L62,'Data-Error-I'!C62:N62,0)</f>
        <v>9</v>
      </c>
      <c r="M62">
        <f>_xlfn.RANK.EQ('Data-Error-I'!M62,'Data-Error-I'!C62:N62,0)</f>
        <v>11</v>
      </c>
      <c r="N62">
        <f>_xlfn.RANK.EQ('Data-Error-I'!N62,'Data-Error-I'!C62:N62,0)</f>
        <v>8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12</v>
      </c>
      <c r="D63">
        <f>_xlfn.RANK.EQ('Data-Error-I'!D63,'Data-Error-I'!C63:N63,0)</f>
        <v>2</v>
      </c>
      <c r="E63">
        <f>_xlfn.RANK.EQ('Data-Error-I'!E63,'Data-Error-I'!C63:N63,0)</f>
        <v>5</v>
      </c>
      <c r="F63">
        <f>_xlfn.RANK.EQ('Data-Error-I'!F63,'Data-Error-I'!C63:N63,0)</f>
        <v>1</v>
      </c>
      <c r="G63">
        <f>_xlfn.RANK.EQ('Data-Error-I'!G63,'Data-Error-I'!C63:N63,0)</f>
        <v>7</v>
      </c>
      <c r="H63">
        <f>_xlfn.RANK.EQ('Data-Error-I'!H63,'Data-Error-I'!C63:N63,0)</f>
        <v>6</v>
      </c>
      <c r="I63">
        <f>_xlfn.RANK.EQ('Data-Error-I'!I63,'Data-Error-I'!C63:N63,0)</f>
        <v>2</v>
      </c>
      <c r="J63">
        <f>_xlfn.RANK.EQ('Data-Error-I'!J63,'Data-Error-I'!C63:N63,0)</f>
        <v>10</v>
      </c>
      <c r="K63">
        <f>_xlfn.RANK.EQ('Data-Error-I'!K63,'Data-Error-I'!C63:N63,0)</f>
        <v>2</v>
      </c>
      <c r="L63">
        <f>_xlfn.RANK.EQ('Data-Error-I'!L63,'Data-Error-I'!C63:N63,0)</f>
        <v>9</v>
      </c>
      <c r="M63">
        <f>_xlfn.RANK.EQ('Data-Error-I'!M63,'Data-Error-I'!C63:N63,0)</f>
        <v>11</v>
      </c>
      <c r="N63">
        <f>_xlfn.RANK.EQ('Data-Error-I'!N63,'Data-Error-I'!C63:N63,0)</f>
        <v>8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12</v>
      </c>
      <c r="D64">
        <f>_xlfn.RANK.EQ('Data-Error-I'!D64,'Data-Error-I'!C64:N64,0)</f>
        <v>2</v>
      </c>
      <c r="E64">
        <f>_xlfn.RANK.EQ('Data-Error-I'!E64,'Data-Error-I'!C64:N64,0)</f>
        <v>5</v>
      </c>
      <c r="F64">
        <f>_xlfn.RANK.EQ('Data-Error-I'!F64,'Data-Error-I'!C64:N64,0)</f>
        <v>1</v>
      </c>
      <c r="G64">
        <f>_xlfn.RANK.EQ('Data-Error-I'!G64,'Data-Error-I'!C64:N64,0)</f>
        <v>7</v>
      </c>
      <c r="H64">
        <f>_xlfn.RANK.EQ('Data-Error-I'!H64,'Data-Error-I'!C64:N64,0)</f>
        <v>6</v>
      </c>
      <c r="I64">
        <f>_xlfn.RANK.EQ('Data-Error-I'!I64,'Data-Error-I'!C64:N64,0)</f>
        <v>2</v>
      </c>
      <c r="J64">
        <f>_xlfn.RANK.EQ('Data-Error-I'!J64,'Data-Error-I'!C64:N64,0)</f>
        <v>10</v>
      </c>
      <c r="K64">
        <f>_xlfn.RANK.EQ('Data-Error-I'!K64,'Data-Error-I'!C64:N64,0)</f>
        <v>2</v>
      </c>
      <c r="L64">
        <f>_xlfn.RANK.EQ('Data-Error-I'!L64,'Data-Error-I'!C64:N64,0)</f>
        <v>9</v>
      </c>
      <c r="M64">
        <f>_xlfn.RANK.EQ('Data-Error-I'!M64,'Data-Error-I'!C64:N64,0)</f>
        <v>11</v>
      </c>
      <c r="N64">
        <f>_xlfn.RANK.EQ('Data-Error-I'!N64,'Data-Error-I'!C64:N64,0)</f>
        <v>8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12</v>
      </c>
      <c r="D65">
        <f>_xlfn.RANK.EQ('Data-Error-I'!D65,'Data-Error-I'!C65:N65,0)</f>
        <v>2</v>
      </c>
      <c r="E65">
        <f>_xlfn.RANK.EQ('Data-Error-I'!E65,'Data-Error-I'!C65:N65,0)</f>
        <v>5</v>
      </c>
      <c r="F65">
        <f>_xlfn.RANK.EQ('Data-Error-I'!F65,'Data-Error-I'!C65:N65,0)</f>
        <v>1</v>
      </c>
      <c r="G65">
        <f>_xlfn.RANK.EQ('Data-Error-I'!G65,'Data-Error-I'!C65:N65,0)</f>
        <v>7</v>
      </c>
      <c r="H65">
        <f>_xlfn.RANK.EQ('Data-Error-I'!H65,'Data-Error-I'!C65:N65,0)</f>
        <v>6</v>
      </c>
      <c r="I65">
        <f>_xlfn.RANK.EQ('Data-Error-I'!I65,'Data-Error-I'!C65:N65,0)</f>
        <v>2</v>
      </c>
      <c r="J65">
        <f>_xlfn.RANK.EQ('Data-Error-I'!J65,'Data-Error-I'!C65:N65,0)</f>
        <v>10</v>
      </c>
      <c r="K65">
        <f>_xlfn.RANK.EQ('Data-Error-I'!K65,'Data-Error-I'!C65:N65,0)</f>
        <v>2</v>
      </c>
      <c r="L65">
        <f>_xlfn.RANK.EQ('Data-Error-I'!L65,'Data-Error-I'!C65:N65,0)</f>
        <v>9</v>
      </c>
      <c r="M65">
        <f>_xlfn.RANK.EQ('Data-Error-I'!M65,'Data-Error-I'!C65:N65,0)</f>
        <v>11</v>
      </c>
      <c r="N65">
        <f>_xlfn.RANK.EQ('Data-Error-I'!N65,'Data-Error-I'!C65:N65,0)</f>
        <v>8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12</v>
      </c>
      <c r="D66">
        <f>_xlfn.RANK.EQ('Data-Error-I'!D66,'Data-Error-I'!C66:N66,0)</f>
        <v>2</v>
      </c>
      <c r="E66">
        <f>_xlfn.RANK.EQ('Data-Error-I'!E66,'Data-Error-I'!C66:N66,0)</f>
        <v>5</v>
      </c>
      <c r="F66">
        <f>_xlfn.RANK.EQ('Data-Error-I'!F66,'Data-Error-I'!C66:N66,0)</f>
        <v>1</v>
      </c>
      <c r="G66">
        <f>_xlfn.RANK.EQ('Data-Error-I'!G66,'Data-Error-I'!C66:N66,0)</f>
        <v>7</v>
      </c>
      <c r="H66">
        <f>_xlfn.RANK.EQ('Data-Error-I'!H66,'Data-Error-I'!C66:N66,0)</f>
        <v>6</v>
      </c>
      <c r="I66">
        <f>_xlfn.RANK.EQ('Data-Error-I'!I66,'Data-Error-I'!C66:N66,0)</f>
        <v>2</v>
      </c>
      <c r="J66">
        <f>_xlfn.RANK.EQ('Data-Error-I'!J66,'Data-Error-I'!C66:N66,0)</f>
        <v>10</v>
      </c>
      <c r="K66">
        <f>_xlfn.RANK.EQ('Data-Error-I'!K66,'Data-Error-I'!C66:N66,0)</f>
        <v>2</v>
      </c>
      <c r="L66">
        <f>_xlfn.RANK.EQ('Data-Error-I'!L66,'Data-Error-I'!C66:N66,0)</f>
        <v>9</v>
      </c>
      <c r="M66">
        <f>_xlfn.RANK.EQ('Data-Error-I'!M66,'Data-Error-I'!C66:N66,0)</f>
        <v>11</v>
      </c>
      <c r="N66">
        <f>_xlfn.RANK.EQ('Data-Error-I'!N66,'Data-Error-I'!C66:N66,0)</f>
        <v>8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12</v>
      </c>
      <c r="D67">
        <f>_xlfn.RANK.EQ('Data-Error-I'!D67,'Data-Error-I'!C67:N67,0)</f>
        <v>2</v>
      </c>
      <c r="E67">
        <f>_xlfn.RANK.EQ('Data-Error-I'!E67,'Data-Error-I'!C67:N67,0)</f>
        <v>5</v>
      </c>
      <c r="F67">
        <f>_xlfn.RANK.EQ('Data-Error-I'!F67,'Data-Error-I'!C67:N67,0)</f>
        <v>1</v>
      </c>
      <c r="G67">
        <f>_xlfn.RANK.EQ('Data-Error-I'!G67,'Data-Error-I'!C67:N67,0)</f>
        <v>7</v>
      </c>
      <c r="H67">
        <f>_xlfn.RANK.EQ('Data-Error-I'!H67,'Data-Error-I'!C67:N67,0)</f>
        <v>6</v>
      </c>
      <c r="I67">
        <f>_xlfn.RANK.EQ('Data-Error-I'!I67,'Data-Error-I'!C67:N67,0)</f>
        <v>2</v>
      </c>
      <c r="J67">
        <f>_xlfn.RANK.EQ('Data-Error-I'!J67,'Data-Error-I'!C67:N67,0)</f>
        <v>10</v>
      </c>
      <c r="K67">
        <f>_xlfn.RANK.EQ('Data-Error-I'!K67,'Data-Error-I'!C67:N67,0)</f>
        <v>2</v>
      </c>
      <c r="L67">
        <f>_xlfn.RANK.EQ('Data-Error-I'!L67,'Data-Error-I'!C67:N67,0)</f>
        <v>9</v>
      </c>
      <c r="M67">
        <f>_xlfn.RANK.EQ('Data-Error-I'!M67,'Data-Error-I'!C67:N67,0)</f>
        <v>11</v>
      </c>
      <c r="N67">
        <f>_xlfn.RANK.EQ('Data-Error-I'!N67,'Data-Error-I'!C67:N67,0)</f>
        <v>8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12</v>
      </c>
      <c r="D68">
        <f>_xlfn.RANK.EQ('Data-Error-I'!D68,'Data-Error-I'!C68:N68,0)</f>
        <v>2</v>
      </c>
      <c r="E68">
        <f>_xlfn.RANK.EQ('Data-Error-I'!E68,'Data-Error-I'!C68:N68,0)</f>
        <v>5</v>
      </c>
      <c r="F68">
        <f>_xlfn.RANK.EQ('Data-Error-I'!F68,'Data-Error-I'!C68:N68,0)</f>
        <v>1</v>
      </c>
      <c r="G68">
        <f>_xlfn.RANK.EQ('Data-Error-I'!G68,'Data-Error-I'!C68:N68,0)</f>
        <v>7</v>
      </c>
      <c r="H68">
        <f>_xlfn.RANK.EQ('Data-Error-I'!H68,'Data-Error-I'!C68:N68,0)</f>
        <v>6</v>
      </c>
      <c r="I68">
        <f>_xlfn.RANK.EQ('Data-Error-I'!I68,'Data-Error-I'!C68:N68,0)</f>
        <v>2</v>
      </c>
      <c r="J68">
        <f>_xlfn.RANK.EQ('Data-Error-I'!J68,'Data-Error-I'!C68:N68,0)</f>
        <v>10</v>
      </c>
      <c r="K68">
        <f>_xlfn.RANK.EQ('Data-Error-I'!K68,'Data-Error-I'!C68:N68,0)</f>
        <v>2</v>
      </c>
      <c r="L68">
        <f>_xlfn.RANK.EQ('Data-Error-I'!L68,'Data-Error-I'!C68:N68,0)</f>
        <v>9</v>
      </c>
      <c r="M68">
        <f>_xlfn.RANK.EQ('Data-Error-I'!M68,'Data-Error-I'!C68:N68,0)</f>
        <v>11</v>
      </c>
      <c r="N68">
        <f>_xlfn.RANK.EQ('Data-Error-I'!N68,'Data-Error-I'!C68:N68,0)</f>
        <v>8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12</v>
      </c>
      <c r="D69">
        <f>_xlfn.RANK.EQ('Data-Error-I'!D69,'Data-Error-I'!C69:N69,0)</f>
        <v>2</v>
      </c>
      <c r="E69">
        <f>_xlfn.RANK.EQ('Data-Error-I'!E69,'Data-Error-I'!C69:N69,0)</f>
        <v>5</v>
      </c>
      <c r="F69">
        <f>_xlfn.RANK.EQ('Data-Error-I'!F69,'Data-Error-I'!C69:N69,0)</f>
        <v>1</v>
      </c>
      <c r="G69">
        <f>_xlfn.RANK.EQ('Data-Error-I'!G69,'Data-Error-I'!C69:N69,0)</f>
        <v>7</v>
      </c>
      <c r="H69">
        <f>_xlfn.RANK.EQ('Data-Error-I'!H69,'Data-Error-I'!C69:N69,0)</f>
        <v>6</v>
      </c>
      <c r="I69">
        <f>_xlfn.RANK.EQ('Data-Error-I'!I69,'Data-Error-I'!C69:N69,0)</f>
        <v>2</v>
      </c>
      <c r="J69">
        <f>_xlfn.RANK.EQ('Data-Error-I'!J69,'Data-Error-I'!C69:N69,0)</f>
        <v>10</v>
      </c>
      <c r="K69">
        <f>_xlfn.RANK.EQ('Data-Error-I'!K69,'Data-Error-I'!C69:N69,0)</f>
        <v>2</v>
      </c>
      <c r="L69">
        <f>_xlfn.RANK.EQ('Data-Error-I'!L69,'Data-Error-I'!C69:N69,0)</f>
        <v>9</v>
      </c>
      <c r="M69">
        <f>_xlfn.RANK.EQ('Data-Error-I'!M69,'Data-Error-I'!C69:N69,0)</f>
        <v>11</v>
      </c>
      <c r="N69">
        <f>_xlfn.RANK.EQ('Data-Error-I'!N69,'Data-Error-I'!C69:N69,0)</f>
        <v>8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12</v>
      </c>
      <c r="D70">
        <f>_xlfn.RANK.EQ('Data-Error-I'!D70,'Data-Error-I'!C70:N70,0)</f>
        <v>2</v>
      </c>
      <c r="E70">
        <f>_xlfn.RANK.EQ('Data-Error-I'!E70,'Data-Error-I'!C70:N70,0)</f>
        <v>5</v>
      </c>
      <c r="F70">
        <f>_xlfn.RANK.EQ('Data-Error-I'!F70,'Data-Error-I'!C70:N70,0)</f>
        <v>1</v>
      </c>
      <c r="G70">
        <f>_xlfn.RANK.EQ('Data-Error-I'!G70,'Data-Error-I'!C70:N70,0)</f>
        <v>7</v>
      </c>
      <c r="H70">
        <f>_xlfn.RANK.EQ('Data-Error-I'!H70,'Data-Error-I'!C70:N70,0)</f>
        <v>6</v>
      </c>
      <c r="I70">
        <f>_xlfn.RANK.EQ('Data-Error-I'!I70,'Data-Error-I'!C70:N70,0)</f>
        <v>2</v>
      </c>
      <c r="J70">
        <f>_xlfn.RANK.EQ('Data-Error-I'!J70,'Data-Error-I'!C70:N70,0)</f>
        <v>10</v>
      </c>
      <c r="K70">
        <f>_xlfn.RANK.EQ('Data-Error-I'!K70,'Data-Error-I'!C70:N70,0)</f>
        <v>2</v>
      </c>
      <c r="L70">
        <f>_xlfn.RANK.EQ('Data-Error-I'!L70,'Data-Error-I'!C70:N70,0)</f>
        <v>9</v>
      </c>
      <c r="M70">
        <f>_xlfn.RANK.EQ('Data-Error-I'!M70,'Data-Error-I'!C70:N70,0)</f>
        <v>11</v>
      </c>
      <c r="N70">
        <f>_xlfn.RANK.EQ('Data-Error-I'!N70,'Data-Error-I'!C70:N70,0)</f>
        <v>8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2</v>
      </c>
      <c r="E71">
        <f>_xlfn.RANK.EQ('Data-Error-I'!E71,'Data-Error-I'!C71:N71,0)</f>
        <v>5</v>
      </c>
      <c r="F71">
        <f>_xlfn.RANK.EQ('Data-Error-I'!F71,'Data-Error-I'!C71:N71,0)</f>
        <v>1</v>
      </c>
      <c r="G71">
        <f>_xlfn.RANK.EQ('Data-Error-I'!G71,'Data-Error-I'!C71:N71,0)</f>
        <v>7</v>
      </c>
      <c r="H71">
        <f>_xlfn.RANK.EQ('Data-Error-I'!H71,'Data-Error-I'!C71:N71,0)</f>
        <v>6</v>
      </c>
      <c r="I71">
        <f>_xlfn.RANK.EQ('Data-Error-I'!I71,'Data-Error-I'!C71:N71,0)</f>
        <v>2</v>
      </c>
      <c r="J71">
        <f>_xlfn.RANK.EQ('Data-Error-I'!J71,'Data-Error-I'!C71:N71,0)</f>
        <v>10</v>
      </c>
      <c r="K71">
        <f>_xlfn.RANK.EQ('Data-Error-I'!K71,'Data-Error-I'!C71:N71,0)</f>
        <v>2</v>
      </c>
      <c r="L71">
        <f>_xlfn.RANK.EQ('Data-Error-I'!L71,'Data-Error-I'!C71:N71,0)</f>
        <v>9</v>
      </c>
      <c r="M71">
        <f>_xlfn.RANK.EQ('Data-Error-I'!M71,'Data-Error-I'!C71:N71,0)</f>
        <v>11</v>
      </c>
      <c r="N71">
        <f>_xlfn.RANK.EQ('Data-Error-I'!N71,'Data-Error-I'!C71:N71,0)</f>
        <v>8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2</v>
      </c>
      <c r="E72">
        <f>_xlfn.RANK.EQ('Data-Error-I'!E72,'Data-Error-I'!C72:N72,0)</f>
        <v>5</v>
      </c>
      <c r="F72">
        <f>_xlfn.RANK.EQ('Data-Error-I'!F72,'Data-Error-I'!C72:N72,0)</f>
        <v>1</v>
      </c>
      <c r="G72">
        <f>_xlfn.RANK.EQ('Data-Error-I'!G72,'Data-Error-I'!C72:N72,0)</f>
        <v>7</v>
      </c>
      <c r="H72">
        <f>_xlfn.RANK.EQ('Data-Error-I'!H72,'Data-Error-I'!C72:N72,0)</f>
        <v>6</v>
      </c>
      <c r="I72">
        <f>_xlfn.RANK.EQ('Data-Error-I'!I72,'Data-Error-I'!C72:N72,0)</f>
        <v>2</v>
      </c>
      <c r="J72">
        <f>_xlfn.RANK.EQ('Data-Error-I'!J72,'Data-Error-I'!C72:N72,0)</f>
        <v>10</v>
      </c>
      <c r="K72">
        <f>_xlfn.RANK.EQ('Data-Error-I'!K72,'Data-Error-I'!C72:N72,0)</f>
        <v>2</v>
      </c>
      <c r="L72">
        <f>_xlfn.RANK.EQ('Data-Error-I'!L72,'Data-Error-I'!C72:N72,0)</f>
        <v>9</v>
      </c>
      <c r="M72">
        <f>_xlfn.RANK.EQ('Data-Error-I'!M72,'Data-Error-I'!C72:N72,0)</f>
        <v>11</v>
      </c>
      <c r="N72">
        <f>_xlfn.RANK.EQ('Data-Error-I'!N72,'Data-Error-I'!C72:N72,0)</f>
        <v>8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12</v>
      </c>
      <c r="D73">
        <f>_xlfn.RANK.EQ('Data-Error-I'!D73,'Data-Error-I'!C73:N73,0)</f>
        <v>2</v>
      </c>
      <c r="E73">
        <f>_xlfn.RANK.EQ('Data-Error-I'!E73,'Data-Error-I'!C73:N73,0)</f>
        <v>5</v>
      </c>
      <c r="F73">
        <f>_xlfn.RANK.EQ('Data-Error-I'!F73,'Data-Error-I'!C73:N73,0)</f>
        <v>1</v>
      </c>
      <c r="G73">
        <f>_xlfn.RANK.EQ('Data-Error-I'!G73,'Data-Error-I'!C73:N73,0)</f>
        <v>7</v>
      </c>
      <c r="H73">
        <f>_xlfn.RANK.EQ('Data-Error-I'!H73,'Data-Error-I'!C73:N73,0)</f>
        <v>6</v>
      </c>
      <c r="I73">
        <f>_xlfn.RANK.EQ('Data-Error-I'!I73,'Data-Error-I'!C73:N73,0)</f>
        <v>2</v>
      </c>
      <c r="J73">
        <f>_xlfn.RANK.EQ('Data-Error-I'!J73,'Data-Error-I'!C73:N73,0)</f>
        <v>10</v>
      </c>
      <c r="K73">
        <f>_xlfn.RANK.EQ('Data-Error-I'!K73,'Data-Error-I'!C73:N73,0)</f>
        <v>2</v>
      </c>
      <c r="L73">
        <f>_xlfn.RANK.EQ('Data-Error-I'!L73,'Data-Error-I'!C73:N73,0)</f>
        <v>9</v>
      </c>
      <c r="M73">
        <f>_xlfn.RANK.EQ('Data-Error-I'!M73,'Data-Error-I'!C73:N73,0)</f>
        <v>11</v>
      </c>
      <c r="N73">
        <f>_xlfn.RANK.EQ('Data-Error-I'!N73,'Data-Error-I'!C73:N73,0)</f>
        <v>8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2</v>
      </c>
      <c r="E74">
        <f>_xlfn.RANK.EQ('Data-Error-I'!E74,'Data-Error-I'!C74:N74,0)</f>
        <v>5</v>
      </c>
      <c r="F74">
        <f>_xlfn.RANK.EQ('Data-Error-I'!F74,'Data-Error-I'!C74:N74,0)</f>
        <v>1</v>
      </c>
      <c r="G74">
        <f>_xlfn.RANK.EQ('Data-Error-I'!G74,'Data-Error-I'!C74:N74,0)</f>
        <v>7</v>
      </c>
      <c r="H74">
        <f>_xlfn.RANK.EQ('Data-Error-I'!H74,'Data-Error-I'!C74:N74,0)</f>
        <v>6</v>
      </c>
      <c r="I74">
        <f>_xlfn.RANK.EQ('Data-Error-I'!I74,'Data-Error-I'!C74:N74,0)</f>
        <v>2</v>
      </c>
      <c r="J74">
        <f>_xlfn.RANK.EQ('Data-Error-I'!J74,'Data-Error-I'!C74:N74,0)</f>
        <v>10</v>
      </c>
      <c r="K74">
        <f>_xlfn.RANK.EQ('Data-Error-I'!K74,'Data-Error-I'!C74:N74,0)</f>
        <v>2</v>
      </c>
      <c r="L74">
        <f>_xlfn.RANK.EQ('Data-Error-I'!L74,'Data-Error-I'!C74:N74,0)</f>
        <v>9</v>
      </c>
      <c r="M74">
        <f>_xlfn.RANK.EQ('Data-Error-I'!M74,'Data-Error-I'!C74:N74,0)</f>
        <v>11</v>
      </c>
      <c r="N74">
        <f>_xlfn.RANK.EQ('Data-Error-I'!N74,'Data-Error-I'!C74:N74,0)</f>
        <v>8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2</v>
      </c>
      <c r="E75">
        <f>_xlfn.RANK.EQ('Data-Error-I'!E75,'Data-Error-I'!C75:N75,0)</f>
        <v>5</v>
      </c>
      <c r="F75">
        <f>_xlfn.RANK.EQ('Data-Error-I'!F75,'Data-Error-I'!C75:N75,0)</f>
        <v>1</v>
      </c>
      <c r="G75">
        <f>_xlfn.RANK.EQ('Data-Error-I'!G75,'Data-Error-I'!C75:N75,0)</f>
        <v>7</v>
      </c>
      <c r="H75">
        <f>_xlfn.RANK.EQ('Data-Error-I'!H75,'Data-Error-I'!C75:N75,0)</f>
        <v>6</v>
      </c>
      <c r="I75">
        <f>_xlfn.RANK.EQ('Data-Error-I'!I75,'Data-Error-I'!C75:N75,0)</f>
        <v>2</v>
      </c>
      <c r="J75">
        <f>_xlfn.RANK.EQ('Data-Error-I'!J75,'Data-Error-I'!C75:N75,0)</f>
        <v>10</v>
      </c>
      <c r="K75">
        <f>_xlfn.RANK.EQ('Data-Error-I'!K75,'Data-Error-I'!C75:N75,0)</f>
        <v>2</v>
      </c>
      <c r="L75">
        <f>_xlfn.RANK.EQ('Data-Error-I'!L75,'Data-Error-I'!C75:N75,0)</f>
        <v>9</v>
      </c>
      <c r="M75">
        <f>_xlfn.RANK.EQ('Data-Error-I'!M75,'Data-Error-I'!C75:N75,0)</f>
        <v>11</v>
      </c>
      <c r="N75">
        <f>_xlfn.RANK.EQ('Data-Error-I'!N75,'Data-Error-I'!C75:N75,0)</f>
        <v>8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2</v>
      </c>
      <c r="E76">
        <f>_xlfn.RANK.EQ('Data-Error-I'!E76,'Data-Error-I'!C76:N76,0)</f>
        <v>5</v>
      </c>
      <c r="F76">
        <f>_xlfn.RANK.EQ('Data-Error-I'!F76,'Data-Error-I'!C76:N76,0)</f>
        <v>1</v>
      </c>
      <c r="G76">
        <f>_xlfn.RANK.EQ('Data-Error-I'!G76,'Data-Error-I'!C76:N76,0)</f>
        <v>7</v>
      </c>
      <c r="H76">
        <f>_xlfn.RANK.EQ('Data-Error-I'!H76,'Data-Error-I'!C76:N76,0)</f>
        <v>6</v>
      </c>
      <c r="I76">
        <f>_xlfn.RANK.EQ('Data-Error-I'!I76,'Data-Error-I'!C76:N76,0)</f>
        <v>2</v>
      </c>
      <c r="J76">
        <f>_xlfn.RANK.EQ('Data-Error-I'!J76,'Data-Error-I'!C76:N76,0)</f>
        <v>9</v>
      </c>
      <c r="K76">
        <f>_xlfn.RANK.EQ('Data-Error-I'!K76,'Data-Error-I'!C76:N76,0)</f>
        <v>2</v>
      </c>
      <c r="L76">
        <f>_xlfn.RANK.EQ('Data-Error-I'!L76,'Data-Error-I'!C76:N76,0)</f>
        <v>8</v>
      </c>
      <c r="M76">
        <f>_xlfn.RANK.EQ('Data-Error-I'!M76,'Data-Error-I'!C76:N76,0)</f>
        <v>11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2</v>
      </c>
      <c r="E77">
        <f>_xlfn.RANK.EQ('Data-Error-I'!E77,'Data-Error-I'!C77:N77,0)</f>
        <v>5</v>
      </c>
      <c r="F77">
        <f>_xlfn.RANK.EQ('Data-Error-I'!F77,'Data-Error-I'!C77:N77,0)</f>
        <v>1</v>
      </c>
      <c r="G77">
        <f>_xlfn.RANK.EQ('Data-Error-I'!G77,'Data-Error-I'!C77:N77,0)</f>
        <v>7</v>
      </c>
      <c r="H77">
        <f>_xlfn.RANK.EQ('Data-Error-I'!H77,'Data-Error-I'!C77:N77,0)</f>
        <v>6</v>
      </c>
      <c r="I77">
        <f>_xlfn.RANK.EQ('Data-Error-I'!I77,'Data-Error-I'!C77:N77,0)</f>
        <v>2</v>
      </c>
      <c r="J77">
        <f>_xlfn.RANK.EQ('Data-Error-I'!J77,'Data-Error-I'!C77:N77,0)</f>
        <v>9</v>
      </c>
      <c r="K77">
        <f>_xlfn.RANK.EQ('Data-Error-I'!K77,'Data-Error-I'!C77:N77,0)</f>
        <v>2</v>
      </c>
      <c r="L77">
        <f>_xlfn.RANK.EQ('Data-Error-I'!L77,'Data-Error-I'!C77:N77,0)</f>
        <v>8</v>
      </c>
      <c r="M77">
        <f>_xlfn.RANK.EQ('Data-Error-I'!M77,'Data-Error-I'!C77:N77,0)</f>
        <v>11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3</v>
      </c>
      <c r="E78">
        <f>_xlfn.RANK.EQ('Data-Error-I'!E78,'Data-Error-I'!C78:N78,0)</f>
        <v>5</v>
      </c>
      <c r="F78">
        <f>_xlfn.RANK.EQ('Data-Error-I'!F78,'Data-Error-I'!C78:N78,0)</f>
        <v>1</v>
      </c>
      <c r="G78">
        <f>_xlfn.RANK.EQ('Data-Error-I'!G78,'Data-Error-I'!C78:N78,0)</f>
        <v>7</v>
      </c>
      <c r="H78">
        <f>_xlfn.RANK.EQ('Data-Error-I'!H78,'Data-Error-I'!C78:N78,0)</f>
        <v>6</v>
      </c>
      <c r="I78">
        <f>_xlfn.RANK.EQ('Data-Error-I'!I78,'Data-Error-I'!C78:N78,0)</f>
        <v>3</v>
      </c>
      <c r="J78">
        <f>_xlfn.RANK.EQ('Data-Error-I'!J78,'Data-Error-I'!C78:N78,0)</f>
        <v>9</v>
      </c>
      <c r="K78">
        <f>_xlfn.RANK.EQ('Data-Error-I'!K78,'Data-Error-I'!C78:N78,0)</f>
        <v>2</v>
      </c>
      <c r="L78">
        <f>_xlfn.RANK.EQ('Data-Error-I'!L78,'Data-Error-I'!C78:N78,0)</f>
        <v>8</v>
      </c>
      <c r="M78">
        <f>_xlfn.RANK.EQ('Data-Error-I'!M78,'Data-Error-I'!C78:N78,0)</f>
        <v>11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2</v>
      </c>
      <c r="E79">
        <f>_xlfn.RANK.EQ('Data-Error-I'!E79,'Data-Error-I'!C79:N79,0)</f>
        <v>5</v>
      </c>
      <c r="F79">
        <f>_xlfn.RANK.EQ('Data-Error-I'!F79,'Data-Error-I'!C79:N79,0)</f>
        <v>1</v>
      </c>
      <c r="G79">
        <f>_xlfn.RANK.EQ('Data-Error-I'!G79,'Data-Error-I'!C79:N79,0)</f>
        <v>7</v>
      </c>
      <c r="H79">
        <f>_xlfn.RANK.EQ('Data-Error-I'!H79,'Data-Error-I'!C79:N79,0)</f>
        <v>6</v>
      </c>
      <c r="I79">
        <f>_xlfn.RANK.EQ('Data-Error-I'!I79,'Data-Error-I'!C79:N79,0)</f>
        <v>2</v>
      </c>
      <c r="J79">
        <f>_xlfn.RANK.EQ('Data-Error-I'!J79,'Data-Error-I'!C79:N79,0)</f>
        <v>9</v>
      </c>
      <c r="K79">
        <f>_xlfn.RANK.EQ('Data-Error-I'!K79,'Data-Error-I'!C79:N79,0)</f>
        <v>2</v>
      </c>
      <c r="L79">
        <f>_xlfn.RANK.EQ('Data-Error-I'!L79,'Data-Error-I'!C79:N79,0)</f>
        <v>8</v>
      </c>
      <c r="M79">
        <f>_xlfn.RANK.EQ('Data-Error-I'!M79,'Data-Error-I'!C79:N79,0)</f>
        <v>11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3</v>
      </c>
      <c r="E80">
        <f>_xlfn.RANK.EQ('Data-Error-I'!E80,'Data-Error-I'!C80:N80,0)</f>
        <v>5</v>
      </c>
      <c r="F80">
        <f>_xlfn.RANK.EQ('Data-Error-I'!F80,'Data-Error-I'!C80:N80,0)</f>
        <v>1</v>
      </c>
      <c r="G80">
        <f>_xlfn.RANK.EQ('Data-Error-I'!G80,'Data-Error-I'!C80:N80,0)</f>
        <v>7</v>
      </c>
      <c r="H80">
        <f>_xlfn.RANK.EQ('Data-Error-I'!H80,'Data-Error-I'!C80:N80,0)</f>
        <v>6</v>
      </c>
      <c r="I80">
        <f>_xlfn.RANK.EQ('Data-Error-I'!I80,'Data-Error-I'!C80:N80,0)</f>
        <v>3</v>
      </c>
      <c r="J80">
        <f>_xlfn.RANK.EQ('Data-Error-I'!J80,'Data-Error-I'!C80:N80,0)</f>
        <v>9</v>
      </c>
      <c r="K80">
        <f>_xlfn.RANK.EQ('Data-Error-I'!K80,'Data-Error-I'!C80:N80,0)</f>
        <v>2</v>
      </c>
      <c r="L80">
        <f>_xlfn.RANK.EQ('Data-Error-I'!L80,'Data-Error-I'!C80:N80,0)</f>
        <v>8</v>
      </c>
      <c r="M80">
        <f>_xlfn.RANK.EQ('Data-Error-I'!M80,'Data-Error-I'!C80:N80,0)</f>
        <v>11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2</v>
      </c>
      <c r="E81">
        <f>_xlfn.RANK.EQ('Data-Error-I'!E81,'Data-Error-I'!C81:N81,0)</f>
        <v>5</v>
      </c>
      <c r="F81">
        <f>_xlfn.RANK.EQ('Data-Error-I'!F81,'Data-Error-I'!C81:N81,0)</f>
        <v>1</v>
      </c>
      <c r="G81">
        <f>_xlfn.RANK.EQ('Data-Error-I'!G81,'Data-Error-I'!C81:N81,0)</f>
        <v>7</v>
      </c>
      <c r="H81">
        <f>_xlfn.RANK.EQ('Data-Error-I'!H81,'Data-Error-I'!C81:N81,0)</f>
        <v>6</v>
      </c>
      <c r="I81">
        <f>_xlfn.RANK.EQ('Data-Error-I'!I81,'Data-Error-I'!C81:N81,0)</f>
        <v>2</v>
      </c>
      <c r="J81">
        <f>_xlfn.RANK.EQ('Data-Error-I'!J81,'Data-Error-I'!C81:N81,0)</f>
        <v>9</v>
      </c>
      <c r="K81">
        <f>_xlfn.RANK.EQ('Data-Error-I'!K81,'Data-Error-I'!C81:N81,0)</f>
        <v>2</v>
      </c>
      <c r="L81">
        <f>_xlfn.RANK.EQ('Data-Error-I'!L81,'Data-Error-I'!C81:N81,0)</f>
        <v>8</v>
      </c>
      <c r="M81">
        <f>_xlfn.RANK.EQ('Data-Error-I'!M81,'Data-Error-I'!C81:N81,0)</f>
        <v>11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2</v>
      </c>
      <c r="E82">
        <f>_xlfn.RANK.EQ('Data-Error-I'!E82,'Data-Error-I'!C82:N82,0)</f>
        <v>5</v>
      </c>
      <c r="F82">
        <f>_xlfn.RANK.EQ('Data-Error-I'!F82,'Data-Error-I'!C82:N82,0)</f>
        <v>1</v>
      </c>
      <c r="G82">
        <f>_xlfn.RANK.EQ('Data-Error-I'!G82,'Data-Error-I'!C82:N82,0)</f>
        <v>7</v>
      </c>
      <c r="H82">
        <f>_xlfn.RANK.EQ('Data-Error-I'!H82,'Data-Error-I'!C82:N82,0)</f>
        <v>6</v>
      </c>
      <c r="I82">
        <f>_xlfn.RANK.EQ('Data-Error-I'!I82,'Data-Error-I'!C82:N82,0)</f>
        <v>2</v>
      </c>
      <c r="J82">
        <f>_xlfn.RANK.EQ('Data-Error-I'!J82,'Data-Error-I'!C82:N82,0)</f>
        <v>9</v>
      </c>
      <c r="K82">
        <f>_xlfn.RANK.EQ('Data-Error-I'!K82,'Data-Error-I'!C82:N82,0)</f>
        <v>2</v>
      </c>
      <c r="L82">
        <f>_xlfn.RANK.EQ('Data-Error-I'!L82,'Data-Error-I'!C82:N82,0)</f>
        <v>8</v>
      </c>
      <c r="M82">
        <f>_xlfn.RANK.EQ('Data-Error-I'!M82,'Data-Error-I'!C82:N82,0)</f>
        <v>11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2</v>
      </c>
      <c r="E83">
        <f>_xlfn.RANK.EQ('Data-Error-I'!E83,'Data-Error-I'!C83:N83,0)</f>
        <v>5</v>
      </c>
      <c r="F83">
        <f>_xlfn.RANK.EQ('Data-Error-I'!F83,'Data-Error-I'!C83:N83,0)</f>
        <v>1</v>
      </c>
      <c r="G83">
        <f>_xlfn.RANK.EQ('Data-Error-I'!G83,'Data-Error-I'!C83:N83,0)</f>
        <v>7</v>
      </c>
      <c r="H83">
        <f>_xlfn.RANK.EQ('Data-Error-I'!H83,'Data-Error-I'!C83:N83,0)</f>
        <v>6</v>
      </c>
      <c r="I83">
        <f>_xlfn.RANK.EQ('Data-Error-I'!I83,'Data-Error-I'!C83:N83,0)</f>
        <v>2</v>
      </c>
      <c r="J83">
        <f>_xlfn.RANK.EQ('Data-Error-I'!J83,'Data-Error-I'!C83:N83,0)</f>
        <v>9</v>
      </c>
      <c r="K83">
        <f>_xlfn.RANK.EQ('Data-Error-I'!K83,'Data-Error-I'!C83:N83,0)</f>
        <v>2</v>
      </c>
      <c r="L83">
        <f>_xlfn.RANK.EQ('Data-Error-I'!L83,'Data-Error-I'!C83:N83,0)</f>
        <v>8</v>
      </c>
      <c r="M83">
        <f>_xlfn.RANK.EQ('Data-Error-I'!M83,'Data-Error-I'!C83:N83,0)</f>
        <v>11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2</v>
      </c>
      <c r="E84">
        <f>_xlfn.RANK.EQ('Data-Error-I'!E84,'Data-Error-I'!C84:N84,0)</f>
        <v>5</v>
      </c>
      <c r="F84">
        <f>_xlfn.RANK.EQ('Data-Error-I'!F84,'Data-Error-I'!C84:N84,0)</f>
        <v>1</v>
      </c>
      <c r="G84">
        <f>_xlfn.RANK.EQ('Data-Error-I'!G84,'Data-Error-I'!C84:N84,0)</f>
        <v>7</v>
      </c>
      <c r="H84">
        <f>_xlfn.RANK.EQ('Data-Error-I'!H84,'Data-Error-I'!C84:N84,0)</f>
        <v>6</v>
      </c>
      <c r="I84">
        <f>_xlfn.RANK.EQ('Data-Error-I'!I84,'Data-Error-I'!C84:N84,0)</f>
        <v>2</v>
      </c>
      <c r="J84">
        <f>_xlfn.RANK.EQ('Data-Error-I'!J84,'Data-Error-I'!C84:N84,0)</f>
        <v>9</v>
      </c>
      <c r="K84">
        <f>_xlfn.RANK.EQ('Data-Error-I'!K84,'Data-Error-I'!C84:N84,0)</f>
        <v>2</v>
      </c>
      <c r="L84">
        <f>_xlfn.RANK.EQ('Data-Error-I'!L84,'Data-Error-I'!C84:N84,0)</f>
        <v>8</v>
      </c>
      <c r="M84">
        <f>_xlfn.RANK.EQ('Data-Error-I'!M84,'Data-Error-I'!C84:N84,0)</f>
        <v>11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2</v>
      </c>
      <c r="E85">
        <f>_xlfn.RANK.EQ('Data-Error-I'!E85,'Data-Error-I'!C85:N85,0)</f>
        <v>5</v>
      </c>
      <c r="F85">
        <f>_xlfn.RANK.EQ('Data-Error-I'!F85,'Data-Error-I'!C85:N85,0)</f>
        <v>1</v>
      </c>
      <c r="G85">
        <f>_xlfn.RANK.EQ('Data-Error-I'!G85,'Data-Error-I'!C85:N85,0)</f>
        <v>7</v>
      </c>
      <c r="H85">
        <f>_xlfn.RANK.EQ('Data-Error-I'!H85,'Data-Error-I'!C85:N85,0)</f>
        <v>6</v>
      </c>
      <c r="I85">
        <f>_xlfn.RANK.EQ('Data-Error-I'!I85,'Data-Error-I'!C85:N85,0)</f>
        <v>2</v>
      </c>
      <c r="J85">
        <f>_xlfn.RANK.EQ('Data-Error-I'!J85,'Data-Error-I'!C85:N85,0)</f>
        <v>9</v>
      </c>
      <c r="K85">
        <f>_xlfn.RANK.EQ('Data-Error-I'!K85,'Data-Error-I'!C85:N85,0)</f>
        <v>2</v>
      </c>
      <c r="L85">
        <f>_xlfn.RANK.EQ('Data-Error-I'!L85,'Data-Error-I'!C85:N85,0)</f>
        <v>8</v>
      </c>
      <c r="M85">
        <f>_xlfn.RANK.EQ('Data-Error-I'!M85,'Data-Error-I'!C85:N85,0)</f>
        <v>11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2</v>
      </c>
      <c r="E86">
        <f>_xlfn.RANK.EQ('Data-Error-I'!E86,'Data-Error-I'!C86:N86,0)</f>
        <v>5</v>
      </c>
      <c r="F86">
        <f>_xlfn.RANK.EQ('Data-Error-I'!F86,'Data-Error-I'!C86:N86,0)</f>
        <v>1</v>
      </c>
      <c r="G86">
        <f>_xlfn.RANK.EQ('Data-Error-I'!G86,'Data-Error-I'!C86:N86,0)</f>
        <v>7</v>
      </c>
      <c r="H86">
        <f>_xlfn.RANK.EQ('Data-Error-I'!H86,'Data-Error-I'!C86:N86,0)</f>
        <v>6</v>
      </c>
      <c r="I86">
        <f>_xlfn.RANK.EQ('Data-Error-I'!I86,'Data-Error-I'!C86:N86,0)</f>
        <v>2</v>
      </c>
      <c r="J86">
        <f>_xlfn.RANK.EQ('Data-Error-I'!J86,'Data-Error-I'!C86:N86,0)</f>
        <v>9</v>
      </c>
      <c r="K86">
        <f>_xlfn.RANK.EQ('Data-Error-I'!K86,'Data-Error-I'!C86:N86,0)</f>
        <v>2</v>
      </c>
      <c r="L86">
        <f>_xlfn.RANK.EQ('Data-Error-I'!L86,'Data-Error-I'!C86:N86,0)</f>
        <v>8</v>
      </c>
      <c r="M86">
        <f>_xlfn.RANK.EQ('Data-Error-I'!M86,'Data-Error-I'!C86:N86,0)</f>
        <v>11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2</v>
      </c>
      <c r="E87">
        <f>_xlfn.RANK.EQ('Data-Error-I'!E87,'Data-Error-I'!C87:N87,0)</f>
        <v>5</v>
      </c>
      <c r="F87">
        <f>_xlfn.RANK.EQ('Data-Error-I'!F87,'Data-Error-I'!C87:N87,0)</f>
        <v>1</v>
      </c>
      <c r="G87">
        <f>_xlfn.RANK.EQ('Data-Error-I'!G87,'Data-Error-I'!C87:N87,0)</f>
        <v>7</v>
      </c>
      <c r="H87">
        <f>_xlfn.RANK.EQ('Data-Error-I'!H87,'Data-Error-I'!C87:N87,0)</f>
        <v>6</v>
      </c>
      <c r="I87">
        <f>_xlfn.RANK.EQ('Data-Error-I'!I87,'Data-Error-I'!C87:N87,0)</f>
        <v>2</v>
      </c>
      <c r="J87">
        <f>_xlfn.RANK.EQ('Data-Error-I'!J87,'Data-Error-I'!C87:N87,0)</f>
        <v>9</v>
      </c>
      <c r="K87">
        <f>_xlfn.RANK.EQ('Data-Error-I'!K87,'Data-Error-I'!C87:N87,0)</f>
        <v>2</v>
      </c>
      <c r="L87">
        <f>_xlfn.RANK.EQ('Data-Error-I'!L87,'Data-Error-I'!C87:N87,0)</f>
        <v>8</v>
      </c>
      <c r="M87">
        <f>_xlfn.RANK.EQ('Data-Error-I'!M87,'Data-Error-I'!C87:N87,0)</f>
        <v>11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2</v>
      </c>
      <c r="E88">
        <f>_xlfn.RANK.EQ('Data-Error-I'!E88,'Data-Error-I'!C88:N88,0)</f>
        <v>5</v>
      </c>
      <c r="F88">
        <f>_xlfn.RANK.EQ('Data-Error-I'!F88,'Data-Error-I'!C88:N88,0)</f>
        <v>1</v>
      </c>
      <c r="G88">
        <f>_xlfn.RANK.EQ('Data-Error-I'!G88,'Data-Error-I'!C88:N88,0)</f>
        <v>7</v>
      </c>
      <c r="H88">
        <f>_xlfn.RANK.EQ('Data-Error-I'!H88,'Data-Error-I'!C88:N88,0)</f>
        <v>6</v>
      </c>
      <c r="I88">
        <f>_xlfn.RANK.EQ('Data-Error-I'!I88,'Data-Error-I'!C88:N88,0)</f>
        <v>2</v>
      </c>
      <c r="J88">
        <f>_xlfn.RANK.EQ('Data-Error-I'!J88,'Data-Error-I'!C88:N88,0)</f>
        <v>9</v>
      </c>
      <c r="K88">
        <f>_xlfn.RANK.EQ('Data-Error-I'!K88,'Data-Error-I'!C88:N88,0)</f>
        <v>2</v>
      </c>
      <c r="L88">
        <f>_xlfn.RANK.EQ('Data-Error-I'!L88,'Data-Error-I'!C88:N88,0)</f>
        <v>8</v>
      </c>
      <c r="M88">
        <f>_xlfn.RANK.EQ('Data-Error-I'!M88,'Data-Error-I'!C88:N88,0)</f>
        <v>11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2</v>
      </c>
      <c r="E89">
        <f>_xlfn.RANK.EQ('Data-Error-I'!E89,'Data-Error-I'!C89:N89,0)</f>
        <v>5</v>
      </c>
      <c r="F89">
        <f>_xlfn.RANK.EQ('Data-Error-I'!F89,'Data-Error-I'!C89:N89,0)</f>
        <v>1</v>
      </c>
      <c r="G89">
        <f>_xlfn.RANK.EQ('Data-Error-I'!G89,'Data-Error-I'!C89:N89,0)</f>
        <v>7</v>
      </c>
      <c r="H89">
        <f>_xlfn.RANK.EQ('Data-Error-I'!H89,'Data-Error-I'!C89:N89,0)</f>
        <v>6</v>
      </c>
      <c r="I89">
        <f>_xlfn.RANK.EQ('Data-Error-I'!I89,'Data-Error-I'!C89:N89,0)</f>
        <v>2</v>
      </c>
      <c r="J89">
        <f>_xlfn.RANK.EQ('Data-Error-I'!J89,'Data-Error-I'!C89:N89,0)</f>
        <v>9</v>
      </c>
      <c r="K89">
        <f>_xlfn.RANK.EQ('Data-Error-I'!K89,'Data-Error-I'!C89:N89,0)</f>
        <v>2</v>
      </c>
      <c r="L89">
        <f>_xlfn.RANK.EQ('Data-Error-I'!L89,'Data-Error-I'!C89:N89,0)</f>
        <v>8</v>
      </c>
      <c r="M89">
        <f>_xlfn.RANK.EQ('Data-Error-I'!M89,'Data-Error-I'!C89:N89,0)</f>
        <v>11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2</v>
      </c>
      <c r="E90">
        <f>_xlfn.RANK.EQ('Data-Error-I'!E90,'Data-Error-I'!C90:N90,0)</f>
        <v>5</v>
      </c>
      <c r="F90">
        <f>_xlfn.RANK.EQ('Data-Error-I'!F90,'Data-Error-I'!C90:N90,0)</f>
        <v>1</v>
      </c>
      <c r="G90">
        <f>_xlfn.RANK.EQ('Data-Error-I'!G90,'Data-Error-I'!C90:N90,0)</f>
        <v>7</v>
      </c>
      <c r="H90">
        <f>_xlfn.RANK.EQ('Data-Error-I'!H90,'Data-Error-I'!C90:N90,0)</f>
        <v>6</v>
      </c>
      <c r="I90">
        <f>_xlfn.RANK.EQ('Data-Error-I'!I90,'Data-Error-I'!C90:N90,0)</f>
        <v>2</v>
      </c>
      <c r="J90">
        <f>_xlfn.RANK.EQ('Data-Error-I'!J90,'Data-Error-I'!C90:N90,0)</f>
        <v>9</v>
      </c>
      <c r="K90">
        <f>_xlfn.RANK.EQ('Data-Error-I'!K90,'Data-Error-I'!C90:N90,0)</f>
        <v>2</v>
      </c>
      <c r="L90">
        <f>_xlfn.RANK.EQ('Data-Error-I'!L90,'Data-Error-I'!C90:N90,0)</f>
        <v>8</v>
      </c>
      <c r="M90">
        <f>_xlfn.RANK.EQ('Data-Error-I'!M90,'Data-Error-I'!C90:N90,0)</f>
        <v>11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2</v>
      </c>
      <c r="E91">
        <f>_xlfn.RANK.EQ('Data-Error-I'!E91,'Data-Error-I'!C91:N91,0)</f>
        <v>5</v>
      </c>
      <c r="F91">
        <f>_xlfn.RANK.EQ('Data-Error-I'!F91,'Data-Error-I'!C91:N91,0)</f>
        <v>1</v>
      </c>
      <c r="G91">
        <f>_xlfn.RANK.EQ('Data-Error-I'!G91,'Data-Error-I'!C91:N91,0)</f>
        <v>7</v>
      </c>
      <c r="H91">
        <f>_xlfn.RANK.EQ('Data-Error-I'!H91,'Data-Error-I'!C91:N91,0)</f>
        <v>6</v>
      </c>
      <c r="I91">
        <f>_xlfn.RANK.EQ('Data-Error-I'!I91,'Data-Error-I'!C91:N91,0)</f>
        <v>2</v>
      </c>
      <c r="J91">
        <f>_xlfn.RANK.EQ('Data-Error-I'!J91,'Data-Error-I'!C91:N91,0)</f>
        <v>10</v>
      </c>
      <c r="K91">
        <f>_xlfn.RANK.EQ('Data-Error-I'!K91,'Data-Error-I'!C91:N91,0)</f>
        <v>2</v>
      </c>
      <c r="L91">
        <f>_xlfn.RANK.EQ('Data-Error-I'!L91,'Data-Error-I'!C91:N91,0)</f>
        <v>8</v>
      </c>
      <c r="M91">
        <f>_xlfn.RANK.EQ('Data-Error-I'!M91,'Data-Error-I'!C91:N91,0)</f>
        <v>11</v>
      </c>
      <c r="N91">
        <f>_xlfn.RANK.EQ('Data-Error-I'!N91,'Data-Error-I'!C91:N91,0)</f>
        <v>9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2</v>
      </c>
      <c r="E92">
        <f>_xlfn.RANK.EQ('Data-Error-I'!E92,'Data-Error-I'!C92:N92,0)</f>
        <v>5</v>
      </c>
      <c r="F92">
        <f>_xlfn.RANK.EQ('Data-Error-I'!F92,'Data-Error-I'!C92:N92,0)</f>
        <v>1</v>
      </c>
      <c r="G92">
        <f>_xlfn.RANK.EQ('Data-Error-I'!G92,'Data-Error-I'!C92:N92,0)</f>
        <v>7</v>
      </c>
      <c r="H92">
        <f>_xlfn.RANK.EQ('Data-Error-I'!H92,'Data-Error-I'!C92:N92,0)</f>
        <v>6</v>
      </c>
      <c r="I92">
        <f>_xlfn.RANK.EQ('Data-Error-I'!I92,'Data-Error-I'!C92:N92,0)</f>
        <v>2</v>
      </c>
      <c r="J92">
        <f>_xlfn.RANK.EQ('Data-Error-I'!J92,'Data-Error-I'!C92:N92,0)</f>
        <v>10</v>
      </c>
      <c r="K92">
        <f>_xlfn.RANK.EQ('Data-Error-I'!K92,'Data-Error-I'!C92:N92,0)</f>
        <v>2</v>
      </c>
      <c r="L92">
        <f>_xlfn.RANK.EQ('Data-Error-I'!L92,'Data-Error-I'!C92:N92,0)</f>
        <v>9</v>
      </c>
      <c r="M92">
        <f>_xlfn.RANK.EQ('Data-Error-I'!M92,'Data-Error-I'!C92:N92,0)</f>
        <v>11</v>
      </c>
      <c r="N92">
        <f>_xlfn.RANK.EQ('Data-Error-I'!N92,'Data-Error-I'!C92:N92,0)</f>
        <v>8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2</v>
      </c>
      <c r="E93">
        <f>_xlfn.RANK.EQ('Data-Error-I'!E93,'Data-Error-I'!C93:N93,0)</f>
        <v>5</v>
      </c>
      <c r="F93">
        <f>_xlfn.RANK.EQ('Data-Error-I'!F93,'Data-Error-I'!C93:N93,0)</f>
        <v>1</v>
      </c>
      <c r="G93">
        <f>_xlfn.RANK.EQ('Data-Error-I'!G93,'Data-Error-I'!C93:N93,0)</f>
        <v>7</v>
      </c>
      <c r="H93">
        <f>_xlfn.RANK.EQ('Data-Error-I'!H93,'Data-Error-I'!C93:N93,0)</f>
        <v>6</v>
      </c>
      <c r="I93">
        <f>_xlfn.RANK.EQ('Data-Error-I'!I93,'Data-Error-I'!C93:N93,0)</f>
        <v>2</v>
      </c>
      <c r="J93">
        <f>_xlfn.RANK.EQ('Data-Error-I'!J93,'Data-Error-I'!C93:N93,0)</f>
        <v>10</v>
      </c>
      <c r="K93">
        <f>_xlfn.RANK.EQ('Data-Error-I'!K93,'Data-Error-I'!C93:N93,0)</f>
        <v>2</v>
      </c>
      <c r="L93">
        <f>_xlfn.RANK.EQ('Data-Error-I'!L93,'Data-Error-I'!C93:N93,0)</f>
        <v>9</v>
      </c>
      <c r="M93">
        <f>_xlfn.RANK.EQ('Data-Error-I'!M93,'Data-Error-I'!C93:N93,0)</f>
        <v>11</v>
      </c>
      <c r="N93">
        <f>_xlfn.RANK.EQ('Data-Error-I'!N93,'Data-Error-I'!C93:N93,0)</f>
        <v>8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2</v>
      </c>
      <c r="E94">
        <f>_xlfn.RANK.EQ('Data-Error-I'!E94,'Data-Error-I'!C94:N94,0)</f>
        <v>5</v>
      </c>
      <c r="F94">
        <f>_xlfn.RANK.EQ('Data-Error-I'!F94,'Data-Error-I'!C94:N94,0)</f>
        <v>1</v>
      </c>
      <c r="G94">
        <f>_xlfn.RANK.EQ('Data-Error-I'!G94,'Data-Error-I'!C94:N94,0)</f>
        <v>7</v>
      </c>
      <c r="H94">
        <f>_xlfn.RANK.EQ('Data-Error-I'!H94,'Data-Error-I'!C94:N94,0)</f>
        <v>6</v>
      </c>
      <c r="I94">
        <f>_xlfn.RANK.EQ('Data-Error-I'!I94,'Data-Error-I'!C94:N94,0)</f>
        <v>2</v>
      </c>
      <c r="J94">
        <f>_xlfn.RANK.EQ('Data-Error-I'!J94,'Data-Error-I'!C94:N94,0)</f>
        <v>10</v>
      </c>
      <c r="K94">
        <f>_xlfn.RANK.EQ('Data-Error-I'!K94,'Data-Error-I'!C94:N94,0)</f>
        <v>2</v>
      </c>
      <c r="L94">
        <f>_xlfn.RANK.EQ('Data-Error-I'!L94,'Data-Error-I'!C94:N94,0)</f>
        <v>9</v>
      </c>
      <c r="M94">
        <f>_xlfn.RANK.EQ('Data-Error-I'!M94,'Data-Error-I'!C94:N94,0)</f>
        <v>11</v>
      </c>
      <c r="N94">
        <f>_xlfn.RANK.EQ('Data-Error-I'!N94,'Data-Error-I'!C94:N94,0)</f>
        <v>8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2</v>
      </c>
      <c r="E95">
        <f>_xlfn.RANK.EQ('Data-Error-I'!E95,'Data-Error-I'!C95:N95,0)</f>
        <v>5</v>
      </c>
      <c r="F95">
        <f>_xlfn.RANK.EQ('Data-Error-I'!F95,'Data-Error-I'!C95:N95,0)</f>
        <v>1</v>
      </c>
      <c r="G95">
        <f>_xlfn.RANK.EQ('Data-Error-I'!G95,'Data-Error-I'!C95:N95,0)</f>
        <v>7</v>
      </c>
      <c r="H95">
        <f>_xlfn.RANK.EQ('Data-Error-I'!H95,'Data-Error-I'!C95:N95,0)</f>
        <v>6</v>
      </c>
      <c r="I95">
        <f>_xlfn.RANK.EQ('Data-Error-I'!I95,'Data-Error-I'!C95:N95,0)</f>
        <v>2</v>
      </c>
      <c r="J95">
        <f>_xlfn.RANK.EQ('Data-Error-I'!J95,'Data-Error-I'!C95:N95,0)</f>
        <v>10</v>
      </c>
      <c r="K95">
        <f>_xlfn.RANK.EQ('Data-Error-I'!K95,'Data-Error-I'!C95:N95,0)</f>
        <v>2</v>
      </c>
      <c r="L95">
        <f>_xlfn.RANK.EQ('Data-Error-I'!L95,'Data-Error-I'!C95:N95,0)</f>
        <v>9</v>
      </c>
      <c r="M95">
        <f>_xlfn.RANK.EQ('Data-Error-I'!M95,'Data-Error-I'!C95:N95,0)</f>
        <v>11</v>
      </c>
      <c r="N95">
        <f>_xlfn.RANK.EQ('Data-Error-I'!N95,'Data-Error-I'!C95:N95,0)</f>
        <v>8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2</v>
      </c>
      <c r="E96">
        <f>_xlfn.RANK.EQ('Data-Error-I'!E96,'Data-Error-I'!C96:N96,0)</f>
        <v>5</v>
      </c>
      <c r="F96">
        <f>_xlfn.RANK.EQ('Data-Error-I'!F96,'Data-Error-I'!C96:N96,0)</f>
        <v>1</v>
      </c>
      <c r="G96">
        <f>_xlfn.RANK.EQ('Data-Error-I'!G96,'Data-Error-I'!C96:N96,0)</f>
        <v>7</v>
      </c>
      <c r="H96">
        <f>_xlfn.RANK.EQ('Data-Error-I'!H96,'Data-Error-I'!C96:N96,0)</f>
        <v>6</v>
      </c>
      <c r="I96">
        <f>_xlfn.RANK.EQ('Data-Error-I'!I96,'Data-Error-I'!C96:N96,0)</f>
        <v>2</v>
      </c>
      <c r="J96">
        <f>_xlfn.RANK.EQ('Data-Error-I'!J96,'Data-Error-I'!C96:N96,0)</f>
        <v>10</v>
      </c>
      <c r="K96">
        <f>_xlfn.RANK.EQ('Data-Error-I'!K96,'Data-Error-I'!C96:N96,0)</f>
        <v>2</v>
      </c>
      <c r="L96">
        <f>_xlfn.RANK.EQ('Data-Error-I'!L96,'Data-Error-I'!C96:N96,0)</f>
        <v>9</v>
      </c>
      <c r="M96">
        <f>_xlfn.RANK.EQ('Data-Error-I'!M96,'Data-Error-I'!C96:N96,0)</f>
        <v>11</v>
      </c>
      <c r="N96">
        <f>_xlfn.RANK.EQ('Data-Error-I'!N96,'Data-Error-I'!C96:N96,0)</f>
        <v>8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2</v>
      </c>
      <c r="E97">
        <f>_xlfn.RANK.EQ('Data-Error-I'!E97,'Data-Error-I'!C97:N97,0)</f>
        <v>5</v>
      </c>
      <c r="F97">
        <f>_xlfn.RANK.EQ('Data-Error-I'!F97,'Data-Error-I'!C97:N97,0)</f>
        <v>1</v>
      </c>
      <c r="G97">
        <f>_xlfn.RANK.EQ('Data-Error-I'!G97,'Data-Error-I'!C97:N97,0)</f>
        <v>7</v>
      </c>
      <c r="H97">
        <f>_xlfn.RANK.EQ('Data-Error-I'!H97,'Data-Error-I'!C97:N97,0)</f>
        <v>6</v>
      </c>
      <c r="I97">
        <f>_xlfn.RANK.EQ('Data-Error-I'!I97,'Data-Error-I'!C97:N97,0)</f>
        <v>2</v>
      </c>
      <c r="J97">
        <f>_xlfn.RANK.EQ('Data-Error-I'!J97,'Data-Error-I'!C97:N97,0)</f>
        <v>10</v>
      </c>
      <c r="K97">
        <f>_xlfn.RANK.EQ('Data-Error-I'!K97,'Data-Error-I'!C97:N97,0)</f>
        <v>2</v>
      </c>
      <c r="L97">
        <f>_xlfn.RANK.EQ('Data-Error-I'!L97,'Data-Error-I'!C97:N97,0)</f>
        <v>9</v>
      </c>
      <c r="M97">
        <f>_xlfn.RANK.EQ('Data-Error-I'!M97,'Data-Error-I'!C97:N97,0)</f>
        <v>11</v>
      </c>
      <c r="N97">
        <f>_xlfn.RANK.EQ('Data-Error-I'!N97,'Data-Error-I'!C97:N97,0)</f>
        <v>8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2</v>
      </c>
      <c r="E98">
        <f>_xlfn.RANK.EQ('Data-Error-I'!E98,'Data-Error-I'!C98:N98,0)</f>
        <v>5</v>
      </c>
      <c r="F98">
        <f>_xlfn.RANK.EQ('Data-Error-I'!F98,'Data-Error-I'!C98:N98,0)</f>
        <v>1</v>
      </c>
      <c r="G98">
        <f>_xlfn.RANK.EQ('Data-Error-I'!G98,'Data-Error-I'!C98:N98,0)</f>
        <v>7</v>
      </c>
      <c r="H98">
        <f>_xlfn.RANK.EQ('Data-Error-I'!H98,'Data-Error-I'!C98:N98,0)</f>
        <v>6</v>
      </c>
      <c r="I98">
        <f>_xlfn.RANK.EQ('Data-Error-I'!I98,'Data-Error-I'!C98:N98,0)</f>
        <v>2</v>
      </c>
      <c r="J98">
        <f>_xlfn.RANK.EQ('Data-Error-I'!J98,'Data-Error-I'!C98:N98,0)</f>
        <v>10</v>
      </c>
      <c r="K98">
        <f>_xlfn.RANK.EQ('Data-Error-I'!K98,'Data-Error-I'!C98:N98,0)</f>
        <v>2</v>
      </c>
      <c r="L98">
        <f>_xlfn.RANK.EQ('Data-Error-I'!L98,'Data-Error-I'!C98:N98,0)</f>
        <v>9</v>
      </c>
      <c r="M98">
        <f>_xlfn.RANK.EQ('Data-Error-I'!M98,'Data-Error-I'!C98:N98,0)</f>
        <v>11</v>
      </c>
      <c r="N98">
        <f>_xlfn.RANK.EQ('Data-Error-I'!N98,'Data-Error-I'!C98:N98,0)</f>
        <v>8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2</v>
      </c>
      <c r="E99">
        <f>_xlfn.RANK.EQ('Data-Error-I'!E99,'Data-Error-I'!C99:N99,0)</f>
        <v>5</v>
      </c>
      <c r="F99">
        <f>_xlfn.RANK.EQ('Data-Error-I'!F99,'Data-Error-I'!C99:N99,0)</f>
        <v>4</v>
      </c>
      <c r="G99">
        <f>_xlfn.RANK.EQ('Data-Error-I'!G99,'Data-Error-I'!C99:N99,0)</f>
        <v>7</v>
      </c>
      <c r="H99">
        <f>_xlfn.RANK.EQ('Data-Error-I'!H99,'Data-Error-I'!C99:N99,0)</f>
        <v>6</v>
      </c>
      <c r="I99">
        <f>_xlfn.RANK.EQ('Data-Error-I'!I99,'Data-Error-I'!C99:N99,0)</f>
        <v>2</v>
      </c>
      <c r="J99">
        <f>_xlfn.RANK.EQ('Data-Error-I'!J99,'Data-Error-I'!C99:N99,0)</f>
        <v>9</v>
      </c>
      <c r="K99">
        <f>_xlfn.RANK.EQ('Data-Error-I'!K99,'Data-Error-I'!C99:N99,0)</f>
        <v>1</v>
      </c>
      <c r="L99">
        <f>_xlfn.RANK.EQ('Data-Error-I'!L99,'Data-Error-I'!C99:N99,0)</f>
        <v>10</v>
      </c>
      <c r="M99">
        <f>_xlfn.RANK.EQ('Data-Error-I'!M99,'Data-Error-I'!C99:N99,0)</f>
        <v>11</v>
      </c>
      <c r="N99">
        <f>_xlfn.RANK.EQ('Data-Error-I'!N99,'Data-Error-I'!C99:N99,0)</f>
        <v>8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1</v>
      </c>
      <c r="E100">
        <f>_xlfn.RANK.EQ('Data-Error-I'!E100,'Data-Error-I'!C100:N100,0)</f>
        <v>5</v>
      </c>
      <c r="F100">
        <f>_xlfn.RANK.EQ('Data-Error-I'!F100,'Data-Error-I'!C100:N100,0)</f>
        <v>4</v>
      </c>
      <c r="G100">
        <f>_xlfn.RANK.EQ('Data-Error-I'!G100,'Data-Error-I'!C100:N100,0)</f>
        <v>7</v>
      </c>
      <c r="H100">
        <f>_xlfn.RANK.EQ('Data-Error-I'!H100,'Data-Error-I'!C100:N100,0)</f>
        <v>6</v>
      </c>
      <c r="I100">
        <f>_xlfn.RANK.EQ('Data-Error-I'!I100,'Data-Error-I'!C100:N100,0)</f>
        <v>1</v>
      </c>
      <c r="J100">
        <f>_xlfn.RANK.EQ('Data-Error-I'!J100,'Data-Error-I'!C100:N100,0)</f>
        <v>9</v>
      </c>
      <c r="K100">
        <f>_xlfn.RANK.EQ('Data-Error-I'!K100,'Data-Error-I'!C100:N100,0)</f>
        <v>1</v>
      </c>
      <c r="L100">
        <f>_xlfn.RANK.EQ('Data-Error-I'!L100,'Data-Error-I'!C100:N100,0)</f>
        <v>10</v>
      </c>
      <c r="M100">
        <f>_xlfn.RANK.EQ('Data-Error-I'!M100,'Data-Error-I'!C100:N100,0)</f>
        <v>11</v>
      </c>
      <c r="N100">
        <f>_xlfn.RANK.EQ('Data-Error-I'!N100,'Data-Error-I'!C100:N100,0)</f>
        <v>8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1</v>
      </c>
      <c r="E101">
        <f>_xlfn.RANK.EQ('Data-Error-I'!E101,'Data-Error-I'!C101:N101,0)</f>
        <v>6</v>
      </c>
      <c r="F101">
        <f>_xlfn.RANK.EQ('Data-Error-I'!F101,'Data-Error-I'!C101:N101,0)</f>
        <v>4</v>
      </c>
      <c r="G101">
        <f>_xlfn.RANK.EQ('Data-Error-I'!G101,'Data-Error-I'!C101:N101,0)</f>
        <v>5</v>
      </c>
      <c r="H101">
        <f>_xlfn.RANK.EQ('Data-Error-I'!H101,'Data-Error-I'!C101:N101,0)</f>
        <v>7</v>
      </c>
      <c r="I101">
        <f>_xlfn.RANK.EQ('Data-Error-I'!I101,'Data-Error-I'!C101:N101,0)</f>
        <v>1</v>
      </c>
      <c r="J101">
        <f>_xlfn.RANK.EQ('Data-Error-I'!J101,'Data-Error-I'!C101:N101,0)</f>
        <v>9</v>
      </c>
      <c r="K101">
        <f>_xlfn.RANK.EQ('Data-Error-I'!K101,'Data-Error-I'!C101:N101,0)</f>
        <v>1</v>
      </c>
      <c r="L101">
        <f>_xlfn.RANK.EQ('Data-Error-I'!L101,'Data-Error-I'!C101:N101,0)</f>
        <v>10</v>
      </c>
      <c r="M101">
        <f>_xlfn.RANK.EQ('Data-Error-I'!M101,'Data-Error-I'!C101:N101,0)</f>
        <v>11</v>
      </c>
      <c r="N101">
        <f>_xlfn.RANK.EQ('Data-Error-I'!N101,'Data-Error-I'!C101:N101,0)</f>
        <v>8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1</v>
      </c>
      <c r="E102">
        <f>_xlfn.RANK.EQ('Data-Error-I'!E102,'Data-Error-I'!C102:N102,0)</f>
        <v>5</v>
      </c>
      <c r="F102">
        <f>_xlfn.RANK.EQ('Data-Error-I'!F102,'Data-Error-I'!C102:N102,0)</f>
        <v>7</v>
      </c>
      <c r="G102">
        <f>_xlfn.RANK.EQ('Data-Error-I'!G102,'Data-Error-I'!C102:N102,0)</f>
        <v>4</v>
      </c>
      <c r="H102">
        <f>_xlfn.RANK.EQ('Data-Error-I'!H102,'Data-Error-I'!C102:N102,0)</f>
        <v>6</v>
      </c>
      <c r="I102">
        <f>_xlfn.RANK.EQ('Data-Error-I'!I102,'Data-Error-I'!C102:N102,0)</f>
        <v>1</v>
      </c>
      <c r="J102">
        <f>_xlfn.RANK.EQ('Data-Error-I'!J102,'Data-Error-I'!C102:N102,0)</f>
        <v>9</v>
      </c>
      <c r="K102">
        <f>_xlfn.RANK.EQ('Data-Error-I'!K102,'Data-Error-I'!C102:N102,0)</f>
        <v>1</v>
      </c>
      <c r="L102">
        <f>_xlfn.RANK.EQ('Data-Error-I'!L102,'Data-Error-I'!C102:N102,0)</f>
        <v>10</v>
      </c>
      <c r="M102">
        <f>_xlfn.RANK.EQ('Data-Error-I'!M102,'Data-Error-I'!C102:N102,0)</f>
        <v>11</v>
      </c>
      <c r="N102">
        <f>_xlfn.RANK.EQ('Data-Error-I'!N102,'Data-Error-I'!C102:N102,0)</f>
        <v>8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1</v>
      </c>
      <c r="E103">
        <f>_xlfn.RANK.EQ('Data-Error-I'!E103,'Data-Error-I'!C103:N103,0)</f>
        <v>4</v>
      </c>
      <c r="F103">
        <f>_xlfn.RANK.EQ('Data-Error-I'!F103,'Data-Error-I'!C103:N103,0)</f>
        <v>7</v>
      </c>
      <c r="G103">
        <f>_xlfn.RANK.EQ('Data-Error-I'!G103,'Data-Error-I'!C103:N103,0)</f>
        <v>6</v>
      </c>
      <c r="H103">
        <f>_xlfn.RANK.EQ('Data-Error-I'!H103,'Data-Error-I'!C103:N103,0)</f>
        <v>5</v>
      </c>
      <c r="I103">
        <f>_xlfn.RANK.EQ('Data-Error-I'!I103,'Data-Error-I'!C103:N103,0)</f>
        <v>1</v>
      </c>
      <c r="J103">
        <f>_xlfn.RANK.EQ('Data-Error-I'!J103,'Data-Error-I'!C103:N103,0)</f>
        <v>10</v>
      </c>
      <c r="K103">
        <f>_xlfn.RANK.EQ('Data-Error-I'!K103,'Data-Error-I'!C103:N103,0)</f>
        <v>1</v>
      </c>
      <c r="L103">
        <f>_xlfn.RANK.EQ('Data-Error-I'!L103,'Data-Error-I'!C103:N103,0)</f>
        <v>9</v>
      </c>
      <c r="M103">
        <f>_xlfn.RANK.EQ('Data-Error-I'!M103,'Data-Error-I'!C103:N103,0)</f>
        <v>11</v>
      </c>
      <c r="N103">
        <f>_xlfn.RANK.EQ('Data-Error-I'!N103,'Data-Error-I'!C103:N103,0)</f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42</v>
      </c>
      <c r="F2" t="s">
        <v>43</v>
      </c>
      <c r="G2" t="s">
        <v>44</v>
      </c>
      <c r="H2" t="s">
        <v>45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2.3383649826074E-2</v>
      </c>
      <c r="E3">
        <v>0</v>
      </c>
      <c r="F3">
        <v>0</v>
      </c>
      <c r="G3">
        <v>0</v>
      </c>
      <c r="H3">
        <v>0</v>
      </c>
      <c r="I3">
        <v>40.790924195557501</v>
      </c>
      <c r="J3">
        <v>2990933.34</v>
      </c>
      <c r="K3">
        <v>2568796.5</v>
      </c>
      <c r="L3">
        <v>0.86387616594313399</v>
      </c>
      <c r="M3">
        <v>0.857121498641498</v>
      </c>
      <c r="N3">
        <v>40.790924195557501</v>
      </c>
      <c r="O3">
        <v>0.97421476763805104</v>
      </c>
      <c r="P3">
        <v>40.790924195557501</v>
      </c>
      <c r="Q3">
        <v>0.95167283206993902</v>
      </c>
      <c r="R3">
        <v>838386519.94000006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2.34446423096519E-2</v>
      </c>
      <c r="E4">
        <v>0</v>
      </c>
      <c r="F4">
        <v>0</v>
      </c>
      <c r="G4">
        <v>0</v>
      </c>
      <c r="H4">
        <v>0</v>
      </c>
      <c r="I4">
        <v>40.792968151934801</v>
      </c>
      <c r="J4">
        <v>2990890.48</v>
      </c>
      <c r="K4">
        <v>2568702.88</v>
      </c>
      <c r="L4">
        <v>0.86393299519602895</v>
      </c>
      <c r="M4">
        <v>0.85711199199199195</v>
      </c>
      <c r="N4">
        <v>40.792968151934801</v>
      </c>
      <c r="O4">
        <v>0.97249403193683004</v>
      </c>
      <c r="P4">
        <v>40.792968151934801</v>
      </c>
      <c r="Q4">
        <v>0.95074557401118198</v>
      </c>
      <c r="R4">
        <v>832589503.34000003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2.32718272847179E-2</v>
      </c>
      <c r="E5">
        <v>0</v>
      </c>
      <c r="F5">
        <v>0</v>
      </c>
      <c r="G5">
        <v>0</v>
      </c>
      <c r="H5">
        <v>0</v>
      </c>
      <c r="I5">
        <v>40.792948028146597</v>
      </c>
      <c r="J5">
        <v>2990817.24</v>
      </c>
      <c r="K5">
        <v>2568883.36</v>
      </c>
      <c r="L5">
        <v>0.86388985546718999</v>
      </c>
      <c r="M5">
        <v>0.85708783068783001</v>
      </c>
      <c r="N5">
        <v>40.792948028146597</v>
      </c>
      <c r="O5">
        <v>0.97146715372289605</v>
      </c>
      <c r="P5">
        <v>40.792948028146697</v>
      </c>
      <c r="Q5">
        <v>0.94379666820615804</v>
      </c>
      <c r="R5">
        <v>820262908.48000002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2.3533013512276699E-2</v>
      </c>
      <c r="E6">
        <v>0</v>
      </c>
      <c r="F6">
        <v>0</v>
      </c>
      <c r="G6">
        <v>0</v>
      </c>
      <c r="H6">
        <v>0</v>
      </c>
      <c r="I6">
        <v>40.790435624362999</v>
      </c>
      <c r="J6">
        <v>2990481.44</v>
      </c>
      <c r="K6">
        <v>2568440.58</v>
      </c>
      <c r="L6">
        <v>0.86382025768474902</v>
      </c>
      <c r="M6">
        <v>0.85699088231088205</v>
      </c>
      <c r="N6">
        <v>40.790435624362999</v>
      </c>
      <c r="O6">
        <v>0.97122866146032405</v>
      </c>
      <c r="P6">
        <v>40.790435624362999</v>
      </c>
      <c r="Q6">
        <v>0.95080607787372795</v>
      </c>
      <c r="R6">
        <v>813869337.22000003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2.2505975245352E-2</v>
      </c>
      <c r="E7">
        <v>0</v>
      </c>
      <c r="F7">
        <v>0</v>
      </c>
      <c r="G7">
        <v>0</v>
      </c>
      <c r="H7">
        <v>0</v>
      </c>
      <c r="I7">
        <v>40.794048051516</v>
      </c>
      <c r="J7">
        <v>2990311.9</v>
      </c>
      <c r="K7">
        <v>2568378.94</v>
      </c>
      <c r="L7">
        <v>0.86383574163473198</v>
      </c>
      <c r="M7">
        <v>0.85694377234377195</v>
      </c>
      <c r="N7">
        <v>40.794048051516</v>
      </c>
      <c r="O7">
        <v>0.96734276722847101</v>
      </c>
      <c r="P7">
        <v>40.794048051516</v>
      </c>
      <c r="Q7">
        <v>0.94784108382968302</v>
      </c>
      <c r="R7">
        <v>804775231.01999998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2.2657105777427598E-2</v>
      </c>
      <c r="E8">
        <v>0</v>
      </c>
      <c r="F8">
        <v>0</v>
      </c>
      <c r="G8">
        <v>0</v>
      </c>
      <c r="H8">
        <v>0</v>
      </c>
      <c r="I8">
        <v>40.786301825258299</v>
      </c>
      <c r="J8">
        <v>2989787.54</v>
      </c>
      <c r="K8">
        <v>2568136.4</v>
      </c>
      <c r="L8">
        <v>0.86359669815781703</v>
      </c>
      <c r="M8">
        <v>0.85679612183612197</v>
      </c>
      <c r="N8">
        <v>40.786301825258299</v>
      </c>
      <c r="O8">
        <v>0.96778524795429699</v>
      </c>
      <c r="P8">
        <v>40.786301825258299</v>
      </c>
      <c r="Q8">
        <v>0.94662208279093996</v>
      </c>
      <c r="R8">
        <v>796284898.51999998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2.22501266284061E-2</v>
      </c>
      <c r="E9">
        <v>0</v>
      </c>
      <c r="F9">
        <v>0</v>
      </c>
      <c r="G9">
        <v>0</v>
      </c>
      <c r="H9">
        <v>0</v>
      </c>
      <c r="I9">
        <v>40.790419569557997</v>
      </c>
      <c r="J9">
        <v>2989854.88</v>
      </c>
      <c r="K9">
        <v>2568128.04</v>
      </c>
      <c r="L9">
        <v>0.86365159461941399</v>
      </c>
      <c r="M9">
        <v>0.85681388817388804</v>
      </c>
      <c r="N9">
        <v>40.790419569557997</v>
      </c>
      <c r="O9">
        <v>0.96822591622228504</v>
      </c>
      <c r="P9">
        <v>40.790419569557997</v>
      </c>
      <c r="Q9">
        <v>0.94882814466079901</v>
      </c>
      <c r="R9">
        <v>788664668.39999998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2.2350381020717701E-2</v>
      </c>
      <c r="E10">
        <v>0</v>
      </c>
      <c r="F10">
        <v>0</v>
      </c>
      <c r="G10">
        <v>0</v>
      </c>
      <c r="H10">
        <v>0</v>
      </c>
      <c r="I10">
        <v>40.789627115248798</v>
      </c>
      <c r="J10">
        <v>2989680.18</v>
      </c>
      <c r="K10">
        <v>2568046.2000000002</v>
      </c>
      <c r="L10">
        <v>0.86363755918192597</v>
      </c>
      <c r="M10">
        <v>0.85676448448448395</v>
      </c>
      <c r="N10">
        <v>40.789627115248798</v>
      </c>
      <c r="O10">
        <v>0.966324470219739</v>
      </c>
      <c r="P10">
        <v>40.789627115248798</v>
      </c>
      <c r="Q10">
        <v>0.95160434456727805</v>
      </c>
      <c r="R10">
        <v>784583638.41999996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2.20584488138355E-2</v>
      </c>
      <c r="E11">
        <v>0</v>
      </c>
      <c r="F11">
        <v>0</v>
      </c>
      <c r="G11">
        <v>0</v>
      </c>
      <c r="H11">
        <v>0</v>
      </c>
      <c r="I11">
        <v>40.783540676512501</v>
      </c>
      <c r="J11">
        <v>2988993.96</v>
      </c>
      <c r="K11">
        <v>2567908.98</v>
      </c>
      <c r="L11">
        <v>0.863399069166501</v>
      </c>
      <c r="M11">
        <v>0.85656584584584505</v>
      </c>
      <c r="N11">
        <v>40.783540676512501</v>
      </c>
      <c r="O11">
        <v>0.96493993074996298</v>
      </c>
      <c r="P11">
        <v>40.783540676512501</v>
      </c>
      <c r="Q11">
        <v>0.94681503265110001</v>
      </c>
      <c r="R11">
        <v>776546932.91999996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2.1681714270268399E-2</v>
      </c>
      <c r="E12">
        <v>0</v>
      </c>
      <c r="F12">
        <v>0</v>
      </c>
      <c r="G12">
        <v>0</v>
      </c>
      <c r="H12">
        <v>0</v>
      </c>
      <c r="I12">
        <v>40.781838204257902</v>
      </c>
      <c r="J12">
        <v>2988662.18</v>
      </c>
      <c r="K12">
        <v>2567638.38</v>
      </c>
      <c r="L12">
        <v>0.86324152721799197</v>
      </c>
      <c r="M12">
        <v>0.85647030459030404</v>
      </c>
      <c r="N12">
        <v>40.781838204257902</v>
      </c>
      <c r="O12">
        <v>0.96314639740762797</v>
      </c>
      <c r="P12">
        <v>40.781838204257902</v>
      </c>
      <c r="Q12">
        <v>0.94605526194789102</v>
      </c>
      <c r="R12">
        <v>764521108.60000002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2.11102355187287E-2</v>
      </c>
      <c r="E13">
        <v>0</v>
      </c>
      <c r="F13">
        <v>0</v>
      </c>
      <c r="G13">
        <v>0</v>
      </c>
      <c r="H13">
        <v>0</v>
      </c>
      <c r="I13">
        <v>40.783482158508299</v>
      </c>
      <c r="J13">
        <v>2987806.48</v>
      </c>
      <c r="K13">
        <v>2567771.44</v>
      </c>
      <c r="L13">
        <v>0.86310599833548596</v>
      </c>
      <c r="M13">
        <v>0.85622599742599703</v>
      </c>
      <c r="N13">
        <v>40.783482158508299</v>
      </c>
      <c r="O13">
        <v>0.95962278204608797</v>
      </c>
      <c r="P13">
        <v>40.783482158508299</v>
      </c>
      <c r="Q13">
        <v>0.94161267098692203</v>
      </c>
      <c r="R13">
        <v>755175606.05999994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2.08402118556941E-2</v>
      </c>
      <c r="E14">
        <v>0</v>
      </c>
      <c r="F14">
        <v>0</v>
      </c>
      <c r="G14">
        <v>0</v>
      </c>
      <c r="H14">
        <v>0</v>
      </c>
      <c r="I14">
        <v>40.779366948700101</v>
      </c>
      <c r="J14">
        <v>2987500.52</v>
      </c>
      <c r="K14">
        <v>2567444.2400000002</v>
      </c>
      <c r="L14">
        <v>0.86294610849955999</v>
      </c>
      <c r="M14">
        <v>0.85613818961818899</v>
      </c>
      <c r="N14">
        <v>40.779366948700101</v>
      </c>
      <c r="O14">
        <v>0.95784756737422205</v>
      </c>
      <c r="P14">
        <v>40.779366948700201</v>
      </c>
      <c r="Q14">
        <v>0.93686312563060703</v>
      </c>
      <c r="R14">
        <v>750087217.5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2.08088917000619E-2</v>
      </c>
      <c r="E15">
        <v>0</v>
      </c>
      <c r="F15">
        <v>0</v>
      </c>
      <c r="G15">
        <v>0</v>
      </c>
      <c r="H15">
        <v>0</v>
      </c>
      <c r="I15">
        <v>40.784899730624701</v>
      </c>
      <c r="J15">
        <v>2986740.22</v>
      </c>
      <c r="K15">
        <v>2567633.02</v>
      </c>
      <c r="L15">
        <v>0.86291274514908101</v>
      </c>
      <c r="M15">
        <v>0.85592195052194997</v>
      </c>
      <c r="N15">
        <v>40.784899730624701</v>
      </c>
      <c r="O15">
        <v>0.95487709986328895</v>
      </c>
      <c r="P15">
        <v>40.784899730624701</v>
      </c>
      <c r="Q15">
        <v>0.93984881094138795</v>
      </c>
      <c r="R15">
        <v>742562089.96000004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2.0812266070800101E-2</v>
      </c>
      <c r="E16">
        <v>0</v>
      </c>
      <c r="F16">
        <v>0</v>
      </c>
      <c r="G16">
        <v>0</v>
      </c>
      <c r="H16">
        <v>0</v>
      </c>
      <c r="I16">
        <v>40.771142118883503</v>
      </c>
      <c r="J16">
        <v>2985363.78</v>
      </c>
      <c r="K16">
        <v>2567446.92</v>
      </c>
      <c r="L16">
        <v>0.86237465518662004</v>
      </c>
      <c r="M16">
        <v>0.85552554268554204</v>
      </c>
      <c r="N16">
        <v>40.771142118883503</v>
      </c>
      <c r="O16">
        <v>0.95166328289369595</v>
      </c>
      <c r="P16">
        <v>40.771142118883503</v>
      </c>
      <c r="Q16">
        <v>0.93876346616888995</v>
      </c>
      <c r="R16">
        <v>733031415.77999997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2.0357668381489599E-2</v>
      </c>
      <c r="E17">
        <v>0</v>
      </c>
      <c r="F17">
        <v>0</v>
      </c>
      <c r="G17">
        <v>0</v>
      </c>
      <c r="H17">
        <v>0</v>
      </c>
      <c r="I17">
        <v>40.784315521153403</v>
      </c>
      <c r="J17">
        <v>2984599.06</v>
      </c>
      <c r="K17">
        <v>2567348.02</v>
      </c>
      <c r="L17">
        <v>0.86241808029404099</v>
      </c>
      <c r="M17">
        <v>0.85530462462462398</v>
      </c>
      <c r="N17">
        <v>40.784315521153403</v>
      </c>
      <c r="O17">
        <v>0.94975439848006005</v>
      </c>
      <c r="P17">
        <v>40.784315521153403</v>
      </c>
      <c r="Q17">
        <v>0.93164667481237895</v>
      </c>
      <c r="R17">
        <v>723252968.60000002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2.0112508241593899E-2</v>
      </c>
      <c r="E18">
        <v>0</v>
      </c>
      <c r="F18">
        <v>0</v>
      </c>
      <c r="G18">
        <v>0</v>
      </c>
      <c r="H18">
        <v>0</v>
      </c>
      <c r="I18">
        <v>40.773980006170198</v>
      </c>
      <c r="J18">
        <v>2983567.08</v>
      </c>
      <c r="K18">
        <v>2567043.36</v>
      </c>
      <c r="L18">
        <v>0.86205412747697097</v>
      </c>
      <c r="M18">
        <v>0.85501103389103394</v>
      </c>
      <c r="N18">
        <v>40.773980006170198</v>
      </c>
      <c r="O18">
        <v>0.948429746429028</v>
      </c>
      <c r="P18">
        <v>40.773980006170198</v>
      </c>
      <c r="Q18">
        <v>0.94075463575297702</v>
      </c>
      <c r="R18">
        <v>717967079.01999998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1.95286437593408E-2</v>
      </c>
      <c r="E19">
        <v>0</v>
      </c>
      <c r="F19">
        <v>0</v>
      </c>
      <c r="G19">
        <v>0</v>
      </c>
      <c r="H19">
        <v>0</v>
      </c>
      <c r="I19">
        <v>40.763475233728698</v>
      </c>
      <c r="J19">
        <v>2982459.9</v>
      </c>
      <c r="K19">
        <v>2566811.2400000002</v>
      </c>
      <c r="L19">
        <v>0.86157568163795495</v>
      </c>
      <c r="M19">
        <v>0.85469286429286395</v>
      </c>
      <c r="N19">
        <v>40.763475233728698</v>
      </c>
      <c r="O19">
        <v>0.94379125149050402</v>
      </c>
      <c r="P19">
        <v>40.763475233728698</v>
      </c>
      <c r="Q19">
        <v>0.93302089440475</v>
      </c>
      <c r="R19">
        <v>710471786.27999997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1.9811459820579899E-2</v>
      </c>
      <c r="E20">
        <v>0</v>
      </c>
      <c r="F20">
        <v>0</v>
      </c>
      <c r="G20">
        <v>0</v>
      </c>
      <c r="H20">
        <v>0</v>
      </c>
      <c r="I20">
        <v>40.769578332067901</v>
      </c>
      <c r="J20">
        <v>2981470.24</v>
      </c>
      <c r="K20">
        <v>2566922.48</v>
      </c>
      <c r="L20">
        <v>0.86151641369536602</v>
      </c>
      <c r="M20">
        <v>0.85440676676676697</v>
      </c>
      <c r="N20">
        <v>40.769578332067901</v>
      </c>
      <c r="O20">
        <v>0.94249893760020298</v>
      </c>
      <c r="P20">
        <v>40.769578332067901</v>
      </c>
      <c r="Q20">
        <v>0.935185925461826</v>
      </c>
      <c r="R20">
        <v>702874932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1.9660605666739699E-2</v>
      </c>
      <c r="E21">
        <v>0</v>
      </c>
      <c r="F21">
        <v>0</v>
      </c>
      <c r="G21">
        <v>0</v>
      </c>
      <c r="H21">
        <v>0</v>
      </c>
      <c r="I21">
        <v>40.764864631444198</v>
      </c>
      <c r="J21">
        <v>2980580.28</v>
      </c>
      <c r="K21">
        <v>2566641.2400000002</v>
      </c>
      <c r="L21">
        <v>0.86119787498794897</v>
      </c>
      <c r="M21">
        <v>0.85415516659516599</v>
      </c>
      <c r="N21">
        <v>40.764864631444198</v>
      </c>
      <c r="O21">
        <v>0.94219268587012395</v>
      </c>
      <c r="P21">
        <v>40.764864631444198</v>
      </c>
      <c r="Q21">
        <v>0.93250720069852799</v>
      </c>
      <c r="R21">
        <v>694450743.96000004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1.9361828261272199E-2</v>
      </c>
      <c r="E22">
        <v>0</v>
      </c>
      <c r="F22">
        <v>0</v>
      </c>
      <c r="G22">
        <v>0</v>
      </c>
      <c r="H22">
        <v>0</v>
      </c>
      <c r="I22">
        <v>40.763813206538998</v>
      </c>
      <c r="J22">
        <v>2979803.92</v>
      </c>
      <c r="K22">
        <v>2566704.06</v>
      </c>
      <c r="L22">
        <v>0.86097032880871704</v>
      </c>
      <c r="M22">
        <v>0.85393194909194903</v>
      </c>
      <c r="N22">
        <v>40.763813206538998</v>
      </c>
      <c r="O22">
        <v>0.94390661414176702</v>
      </c>
      <c r="P22">
        <v>40.763813206538998</v>
      </c>
      <c r="Q22">
        <v>0.93087272637291796</v>
      </c>
      <c r="R22">
        <v>688874676.65999997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1.9097060416976501E-2</v>
      </c>
      <c r="E23">
        <v>0</v>
      </c>
      <c r="F23">
        <v>0</v>
      </c>
      <c r="G23">
        <v>0</v>
      </c>
      <c r="H23">
        <v>0</v>
      </c>
      <c r="I23">
        <v>40.763196559589701</v>
      </c>
      <c r="J23">
        <v>2978444.26</v>
      </c>
      <c r="K23">
        <v>2566680.84</v>
      </c>
      <c r="L23">
        <v>0.86062460562949294</v>
      </c>
      <c r="M23">
        <v>0.85354160446160399</v>
      </c>
      <c r="N23">
        <v>40.763196559589701</v>
      </c>
      <c r="O23">
        <v>0.94057260858686798</v>
      </c>
      <c r="P23">
        <v>40.763196559589701</v>
      </c>
      <c r="Q23">
        <v>0.92859481154506696</v>
      </c>
      <c r="R23">
        <v>679745115.13999999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1.8769460231773501E-2</v>
      </c>
      <c r="E24">
        <v>0</v>
      </c>
      <c r="F24">
        <v>0</v>
      </c>
      <c r="G24">
        <v>0</v>
      </c>
      <c r="H24">
        <v>0</v>
      </c>
      <c r="I24">
        <v>40.753833545257002</v>
      </c>
      <c r="J24">
        <v>2977262.08</v>
      </c>
      <c r="K24">
        <v>2566403.54</v>
      </c>
      <c r="L24">
        <v>0.86021433932784797</v>
      </c>
      <c r="M24">
        <v>0.85320279136279098</v>
      </c>
      <c r="N24">
        <v>40.753833545257002</v>
      </c>
      <c r="O24">
        <v>0.94117788109771805</v>
      </c>
      <c r="P24">
        <v>40.753833545257002</v>
      </c>
      <c r="Q24">
        <v>0.92760823135755899</v>
      </c>
      <c r="R24">
        <v>673786045.77999997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1.8307627282958799E-2</v>
      </c>
      <c r="E25">
        <v>0</v>
      </c>
      <c r="F25">
        <v>0</v>
      </c>
      <c r="G25">
        <v>0</v>
      </c>
      <c r="H25">
        <v>0</v>
      </c>
      <c r="I25">
        <v>40.746474789048101</v>
      </c>
      <c r="J25">
        <v>2976171.5</v>
      </c>
      <c r="K25">
        <v>2566274.7200000002</v>
      </c>
      <c r="L25">
        <v>0.85973674962457602</v>
      </c>
      <c r="M25">
        <v>0.85289099957099901</v>
      </c>
      <c r="N25">
        <v>40.746474789048101</v>
      </c>
      <c r="O25">
        <v>0.93959785194549506</v>
      </c>
      <c r="P25">
        <v>40.746474789048101</v>
      </c>
      <c r="Q25">
        <v>0.925520085886683</v>
      </c>
      <c r="R25">
        <v>664168069.03999996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1.8413094652243701E-2</v>
      </c>
      <c r="E26">
        <v>0</v>
      </c>
      <c r="F26">
        <v>0</v>
      </c>
      <c r="G26">
        <v>0</v>
      </c>
      <c r="H26">
        <v>0</v>
      </c>
      <c r="I26">
        <v>40.745554842986699</v>
      </c>
      <c r="J26">
        <v>2975136.74</v>
      </c>
      <c r="K26">
        <v>2566228.1800000002</v>
      </c>
      <c r="L26">
        <v>0.85937359673231695</v>
      </c>
      <c r="M26">
        <v>0.85259381095381004</v>
      </c>
      <c r="N26">
        <v>40.745554842986699</v>
      </c>
      <c r="O26">
        <v>0.93873423100653897</v>
      </c>
      <c r="P26">
        <v>40.745554842986699</v>
      </c>
      <c r="Q26">
        <v>0.92557131273151105</v>
      </c>
      <c r="R26">
        <v>655946509.03999996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1.8046815058543199E-2</v>
      </c>
      <c r="E27">
        <v>0</v>
      </c>
      <c r="F27">
        <v>0</v>
      </c>
      <c r="G27">
        <v>0</v>
      </c>
      <c r="H27">
        <v>0</v>
      </c>
      <c r="I27">
        <v>40.743114672746799</v>
      </c>
      <c r="J27">
        <v>2973628.18</v>
      </c>
      <c r="K27">
        <v>2566001.52</v>
      </c>
      <c r="L27">
        <v>0.85896638744062404</v>
      </c>
      <c r="M27">
        <v>0.852160869440869</v>
      </c>
      <c r="N27">
        <v>40.743114672746799</v>
      </c>
      <c r="O27">
        <v>0.93657722688859202</v>
      </c>
      <c r="P27">
        <v>40.743114672746799</v>
      </c>
      <c r="Q27">
        <v>0.92241564120082797</v>
      </c>
      <c r="R27">
        <v>648571865.55999994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1.7944063769800799E-2</v>
      </c>
      <c r="E28">
        <v>0</v>
      </c>
      <c r="F28">
        <v>0</v>
      </c>
      <c r="G28">
        <v>0</v>
      </c>
      <c r="H28">
        <v>0</v>
      </c>
      <c r="I28">
        <v>40.7398674171531</v>
      </c>
      <c r="J28">
        <v>2973095.48</v>
      </c>
      <c r="K28">
        <v>2565707.08</v>
      </c>
      <c r="L28">
        <v>0.85872393239248901</v>
      </c>
      <c r="M28">
        <v>0.85200759044759</v>
      </c>
      <c r="N28">
        <v>40.7398674171531</v>
      </c>
      <c r="O28">
        <v>0.94070830132241001</v>
      </c>
      <c r="P28">
        <v>40.7398674171531</v>
      </c>
      <c r="Q28">
        <v>0.91894784442553701</v>
      </c>
      <c r="R28">
        <v>642208132.34000003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1.7923703841357701E-2</v>
      </c>
      <c r="E29">
        <v>0</v>
      </c>
      <c r="F29">
        <v>0</v>
      </c>
      <c r="G29">
        <v>0</v>
      </c>
      <c r="H29">
        <v>0</v>
      </c>
      <c r="I29">
        <v>40.731090914706698</v>
      </c>
      <c r="J29">
        <v>2972284.3</v>
      </c>
      <c r="K29">
        <v>2565557.98</v>
      </c>
      <c r="L29">
        <v>0.85829167032051201</v>
      </c>
      <c r="M29">
        <v>0.85177571285571296</v>
      </c>
      <c r="N29">
        <v>40.731090914706698</v>
      </c>
      <c r="O29">
        <v>0.93782105388456405</v>
      </c>
      <c r="P29">
        <v>40.731090914706698</v>
      </c>
      <c r="Q29">
        <v>0.91911350483566701</v>
      </c>
      <c r="R29">
        <v>635638253.27999997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1.74645885592619E-2</v>
      </c>
      <c r="E30">
        <v>0</v>
      </c>
      <c r="F30">
        <v>0</v>
      </c>
      <c r="G30">
        <v>0</v>
      </c>
      <c r="H30">
        <v>0</v>
      </c>
      <c r="I30">
        <v>40.736115679861001</v>
      </c>
      <c r="J30">
        <v>2970959.98</v>
      </c>
      <c r="K30">
        <v>2565560.34</v>
      </c>
      <c r="L30">
        <v>0.85796995353344097</v>
      </c>
      <c r="M30">
        <v>0.85139415415415398</v>
      </c>
      <c r="N30">
        <v>40.736115679861001</v>
      </c>
      <c r="O30">
        <v>0.93348308214743703</v>
      </c>
      <c r="P30">
        <v>40.736115679861001</v>
      </c>
      <c r="Q30">
        <v>0.91909365195918402</v>
      </c>
      <c r="R30">
        <v>626431353.20000005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1.7017046724324698E-2</v>
      </c>
      <c r="E31">
        <v>0</v>
      </c>
      <c r="F31">
        <v>0</v>
      </c>
      <c r="G31">
        <v>0</v>
      </c>
      <c r="H31">
        <v>0</v>
      </c>
      <c r="I31">
        <v>40.728804103157898</v>
      </c>
      <c r="J31">
        <v>2970397</v>
      </c>
      <c r="K31">
        <v>2565377.58</v>
      </c>
      <c r="L31">
        <v>0.85762101335930296</v>
      </c>
      <c r="M31">
        <v>0.85123549263549203</v>
      </c>
      <c r="N31">
        <v>40.728804103157898</v>
      </c>
      <c r="O31">
        <v>0.93709759846504503</v>
      </c>
      <c r="P31">
        <v>40.728804103157898</v>
      </c>
      <c r="Q31">
        <v>0.92430563635309504</v>
      </c>
      <c r="R31">
        <v>621181927.89999998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1.68008913038942E-2</v>
      </c>
      <c r="E32">
        <v>0</v>
      </c>
      <c r="F32">
        <v>0</v>
      </c>
      <c r="G32">
        <v>0</v>
      </c>
      <c r="H32">
        <v>0</v>
      </c>
      <c r="I32">
        <v>40.719307381433303</v>
      </c>
      <c r="J32">
        <v>2969479.32</v>
      </c>
      <c r="K32">
        <v>2565229.5</v>
      </c>
      <c r="L32">
        <v>0.85714691305777202</v>
      </c>
      <c r="M32">
        <v>0.85097434577434505</v>
      </c>
      <c r="N32">
        <v>40.719307381433303</v>
      </c>
      <c r="O32">
        <v>0.93730960284726395</v>
      </c>
      <c r="P32">
        <v>40.719307381433303</v>
      </c>
      <c r="Q32">
        <v>0.92034583798441005</v>
      </c>
      <c r="R32">
        <v>613990650.51999998</v>
      </c>
      <c r="S32">
        <v>0.297076991600215</v>
      </c>
    </row>
    <row r="33" spans="1:19" x14ac:dyDescent="0.25">
      <c r="A33">
        <v>70</v>
      </c>
      <c r="B33">
        <v>3528</v>
      </c>
      <c r="C33">
        <v>70</v>
      </c>
      <c r="D33">
        <v>1.69117000996079E-2</v>
      </c>
      <c r="E33">
        <v>0</v>
      </c>
      <c r="F33">
        <v>0</v>
      </c>
      <c r="G33">
        <v>0</v>
      </c>
      <c r="H33">
        <v>0</v>
      </c>
      <c r="I33">
        <v>40.723133622133403</v>
      </c>
      <c r="J33">
        <v>2968253.98</v>
      </c>
      <c r="K33">
        <v>2564945.08</v>
      </c>
      <c r="L33">
        <v>0.85681090572205898</v>
      </c>
      <c r="M33">
        <v>0.85061988845988801</v>
      </c>
      <c r="N33">
        <v>40.723133622133403</v>
      </c>
      <c r="O33">
        <v>0.93299631506591096</v>
      </c>
      <c r="P33">
        <v>40.723133622133403</v>
      </c>
      <c r="Q33">
        <v>0.92074306117337501</v>
      </c>
      <c r="R33">
        <v>607073208.51999998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1.63318130453389E-2</v>
      </c>
      <c r="E34">
        <v>0</v>
      </c>
      <c r="F34">
        <v>0</v>
      </c>
      <c r="G34">
        <v>0</v>
      </c>
      <c r="H34">
        <v>0</v>
      </c>
      <c r="I34">
        <v>40.712721193324597</v>
      </c>
      <c r="J34">
        <v>2966833.14</v>
      </c>
      <c r="K34">
        <v>2565039.2999999998</v>
      </c>
      <c r="L34">
        <v>0.85610359923277102</v>
      </c>
      <c r="M34">
        <v>0.85021246961246899</v>
      </c>
      <c r="N34">
        <v>40.712721193324597</v>
      </c>
      <c r="O34">
        <v>0.93240274063026896</v>
      </c>
      <c r="P34">
        <v>40.712721193324597</v>
      </c>
      <c r="Q34">
        <v>0.91293686710806699</v>
      </c>
      <c r="R34">
        <v>597671515.58000004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1.6129875059918398E-2</v>
      </c>
      <c r="E35">
        <v>0</v>
      </c>
      <c r="F35">
        <v>0</v>
      </c>
      <c r="G35">
        <v>0</v>
      </c>
      <c r="H35">
        <v>0</v>
      </c>
      <c r="I35">
        <v>40.710185264973397</v>
      </c>
      <c r="J35">
        <v>2965666.56</v>
      </c>
      <c r="K35">
        <v>2564717.42</v>
      </c>
      <c r="L35">
        <v>0.85571434717209605</v>
      </c>
      <c r="M35">
        <v>0.84987914199914205</v>
      </c>
      <c r="N35">
        <v>40.710185264973397</v>
      </c>
      <c r="O35">
        <v>0.93242044094528997</v>
      </c>
      <c r="P35">
        <v>40.710185264973397</v>
      </c>
      <c r="Q35">
        <v>0.91793547256650698</v>
      </c>
      <c r="R35">
        <v>592918744.36000001</v>
      </c>
      <c r="S35">
        <v>0.297076991600215</v>
      </c>
    </row>
    <row r="36" spans="1:19" x14ac:dyDescent="0.25">
      <c r="A36">
        <v>67</v>
      </c>
      <c r="B36">
        <v>3376.8</v>
      </c>
      <c r="C36">
        <v>67</v>
      </c>
      <c r="D36">
        <v>1.6079316723934801E-2</v>
      </c>
      <c r="E36">
        <v>0</v>
      </c>
      <c r="F36">
        <v>0</v>
      </c>
      <c r="G36">
        <v>0</v>
      </c>
      <c r="H36">
        <v>0</v>
      </c>
      <c r="I36">
        <v>40.705703537981798</v>
      </c>
      <c r="J36">
        <v>2964708.04</v>
      </c>
      <c r="K36">
        <v>2564724.1</v>
      </c>
      <c r="L36">
        <v>0.85527626510663202</v>
      </c>
      <c r="M36">
        <v>0.84960264836264798</v>
      </c>
      <c r="N36">
        <v>40.705703537981798</v>
      </c>
      <c r="O36">
        <v>0.93275327772063998</v>
      </c>
      <c r="P36">
        <v>40.705703537981798</v>
      </c>
      <c r="Q36">
        <v>0.913020024158407</v>
      </c>
      <c r="R36">
        <v>585682164.01999998</v>
      </c>
      <c r="S36">
        <v>0.297076991600215</v>
      </c>
    </row>
    <row r="37" spans="1:19" x14ac:dyDescent="0.25">
      <c r="A37">
        <v>66</v>
      </c>
      <c r="B37">
        <v>3326.4</v>
      </c>
      <c r="C37">
        <v>66</v>
      </c>
      <c r="D37">
        <v>1.60364821603937E-2</v>
      </c>
      <c r="E37">
        <v>0</v>
      </c>
      <c r="F37">
        <v>0</v>
      </c>
      <c r="G37">
        <v>0</v>
      </c>
      <c r="H37">
        <v>0</v>
      </c>
      <c r="I37">
        <v>40.700066256220502</v>
      </c>
      <c r="J37">
        <v>2964426.92</v>
      </c>
      <c r="K37">
        <v>2564544.04</v>
      </c>
      <c r="L37">
        <v>0.85509042743941699</v>
      </c>
      <c r="M37">
        <v>0.84952065208065097</v>
      </c>
      <c r="N37">
        <v>40.700066256220502</v>
      </c>
      <c r="O37">
        <v>0.93169116321579903</v>
      </c>
      <c r="P37">
        <v>40.700066256220502</v>
      </c>
      <c r="Q37">
        <v>0.90923389096152196</v>
      </c>
      <c r="R37">
        <v>583206329.05999994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1.5863306321678899E-2</v>
      </c>
      <c r="E38">
        <v>0</v>
      </c>
      <c r="F38">
        <v>0</v>
      </c>
      <c r="G38">
        <v>0</v>
      </c>
      <c r="H38">
        <v>0</v>
      </c>
      <c r="I38">
        <v>40.697362371944102</v>
      </c>
      <c r="J38">
        <v>2963090.86</v>
      </c>
      <c r="K38">
        <v>2564254.04</v>
      </c>
      <c r="L38">
        <v>0.85460675398366603</v>
      </c>
      <c r="M38">
        <v>0.84913904761904702</v>
      </c>
      <c r="N38">
        <v>40.697362371944102</v>
      </c>
      <c r="O38">
        <v>0.92778374842775702</v>
      </c>
      <c r="P38">
        <v>40.697362371944102</v>
      </c>
      <c r="Q38">
        <v>0.91040189035733199</v>
      </c>
      <c r="R38">
        <v>575109649.12</v>
      </c>
      <c r="S38">
        <v>0.29437954579463399</v>
      </c>
    </row>
    <row r="39" spans="1:19" x14ac:dyDescent="0.25">
      <c r="A39">
        <v>64</v>
      </c>
      <c r="B39">
        <v>3225.6</v>
      </c>
      <c r="C39">
        <v>64</v>
      </c>
      <c r="D39">
        <v>1.56156196247525E-2</v>
      </c>
      <c r="E39">
        <v>0</v>
      </c>
      <c r="F39">
        <v>0</v>
      </c>
      <c r="G39">
        <v>0</v>
      </c>
      <c r="H39">
        <v>0</v>
      </c>
      <c r="I39">
        <v>40.685747361812602</v>
      </c>
      <c r="J39">
        <v>2962115.78</v>
      </c>
      <c r="K39">
        <v>2564160.88</v>
      </c>
      <c r="L39">
        <v>0.85406340613704501</v>
      </c>
      <c r="M39">
        <v>0.848857817817817</v>
      </c>
      <c r="N39">
        <v>40.685747361812602</v>
      </c>
      <c r="O39">
        <v>0.927479171623943</v>
      </c>
      <c r="P39">
        <v>40.685747361812602</v>
      </c>
      <c r="Q39">
        <v>0.90909153185258396</v>
      </c>
      <c r="R39">
        <v>569832274.05999994</v>
      </c>
      <c r="S39">
        <v>0.28606242122742498</v>
      </c>
    </row>
    <row r="40" spans="1:19" x14ac:dyDescent="0.25">
      <c r="A40">
        <v>63</v>
      </c>
      <c r="B40">
        <v>3175.2</v>
      </c>
      <c r="C40">
        <v>63</v>
      </c>
      <c r="D40">
        <v>1.4807343578991E-2</v>
      </c>
      <c r="E40">
        <v>0</v>
      </c>
      <c r="F40">
        <v>0</v>
      </c>
      <c r="G40">
        <v>0</v>
      </c>
      <c r="H40">
        <v>0</v>
      </c>
      <c r="I40">
        <v>40.673815050690401</v>
      </c>
      <c r="J40">
        <v>2961115.64</v>
      </c>
      <c r="K40">
        <v>2564281.5</v>
      </c>
      <c r="L40">
        <v>0.853485419384165</v>
      </c>
      <c r="M40">
        <v>0.84857249821249803</v>
      </c>
      <c r="N40">
        <v>40.673815050690401</v>
      </c>
      <c r="O40">
        <v>0.92766294611804401</v>
      </c>
      <c r="P40">
        <v>40.673815050690401</v>
      </c>
      <c r="Q40">
        <v>0.91043027627220996</v>
      </c>
      <c r="R40">
        <v>561613489.22000003</v>
      </c>
      <c r="S40">
        <v>0.28606242122742498</v>
      </c>
    </row>
    <row r="41" spans="1:19" x14ac:dyDescent="0.25">
      <c r="A41">
        <v>62</v>
      </c>
      <c r="B41">
        <v>3124.8</v>
      </c>
      <c r="C41">
        <v>62</v>
      </c>
      <c r="D41">
        <v>1.49418295452548E-2</v>
      </c>
      <c r="E41">
        <v>0</v>
      </c>
      <c r="F41">
        <v>0</v>
      </c>
      <c r="G41">
        <v>0</v>
      </c>
      <c r="H41">
        <v>0</v>
      </c>
      <c r="I41">
        <v>40.674801981797003</v>
      </c>
      <c r="J41">
        <v>2959579.86</v>
      </c>
      <c r="K41">
        <v>2563867.04</v>
      </c>
      <c r="L41">
        <v>0.85300453485545602</v>
      </c>
      <c r="M41">
        <v>0.84813106249106196</v>
      </c>
      <c r="N41">
        <v>40.674801981797003</v>
      </c>
      <c r="O41">
        <v>0.92670219968509504</v>
      </c>
      <c r="P41">
        <v>40.674801981797003</v>
      </c>
      <c r="Q41">
        <v>0.90870940826684099</v>
      </c>
      <c r="R41">
        <v>553811128.12</v>
      </c>
      <c r="S41">
        <v>0.28606242122742498</v>
      </c>
    </row>
    <row r="42" spans="1:19" x14ac:dyDescent="0.25">
      <c r="A42">
        <v>61</v>
      </c>
      <c r="B42">
        <v>3074.4</v>
      </c>
      <c r="C42">
        <v>61</v>
      </c>
      <c r="D42">
        <v>1.4552440490157199E-2</v>
      </c>
      <c r="E42">
        <v>0</v>
      </c>
      <c r="F42">
        <v>0</v>
      </c>
      <c r="G42">
        <v>0</v>
      </c>
      <c r="H42">
        <v>0</v>
      </c>
      <c r="I42">
        <v>40.678356678425899</v>
      </c>
      <c r="J42">
        <v>2958518.78</v>
      </c>
      <c r="K42">
        <v>2563589.86</v>
      </c>
      <c r="L42">
        <v>0.85265885059149304</v>
      </c>
      <c r="M42">
        <v>0.84782759902759897</v>
      </c>
      <c r="N42">
        <v>40.678356678425899</v>
      </c>
      <c r="O42">
        <v>0.92431289688668805</v>
      </c>
      <c r="P42">
        <v>40.678356678425899</v>
      </c>
      <c r="Q42">
        <v>0.907920346403712</v>
      </c>
      <c r="R42">
        <v>549226979.86000001</v>
      </c>
      <c r="S42">
        <v>0.28606242122742498</v>
      </c>
    </row>
    <row r="43" spans="1:19" x14ac:dyDescent="0.25">
      <c r="A43">
        <v>60</v>
      </c>
      <c r="B43">
        <v>3024</v>
      </c>
      <c r="C43">
        <v>60</v>
      </c>
      <c r="D43">
        <v>1.4694677633009899E-2</v>
      </c>
      <c r="E43">
        <v>0</v>
      </c>
      <c r="F43">
        <v>0</v>
      </c>
      <c r="G43">
        <v>0</v>
      </c>
      <c r="H43">
        <v>0</v>
      </c>
      <c r="I43">
        <v>40.661981378851401</v>
      </c>
      <c r="J43">
        <v>2957235.18</v>
      </c>
      <c r="K43">
        <v>2563430.2000000002</v>
      </c>
      <c r="L43">
        <v>0.85193785457814997</v>
      </c>
      <c r="M43">
        <v>0.84745881881881802</v>
      </c>
      <c r="N43">
        <v>40.661981378851401</v>
      </c>
      <c r="O43">
        <v>0.92209193326165095</v>
      </c>
      <c r="P43">
        <v>40.661981378851401</v>
      </c>
      <c r="Q43">
        <v>0.90434435555870596</v>
      </c>
      <c r="R43">
        <v>542158034.67999995</v>
      </c>
      <c r="S43">
        <v>0.28606242122742498</v>
      </c>
    </row>
    <row r="44" spans="1:19" x14ac:dyDescent="0.25">
      <c r="A44">
        <v>59</v>
      </c>
      <c r="B44">
        <v>2973.6</v>
      </c>
      <c r="C44">
        <v>59</v>
      </c>
      <c r="D44">
        <v>1.4092297570651601E-2</v>
      </c>
      <c r="E44">
        <v>0</v>
      </c>
      <c r="F44">
        <v>0</v>
      </c>
      <c r="G44">
        <v>0</v>
      </c>
      <c r="H44">
        <v>0</v>
      </c>
      <c r="I44">
        <v>40.655163139004102</v>
      </c>
      <c r="J44">
        <v>2955620</v>
      </c>
      <c r="K44">
        <v>2563259.08</v>
      </c>
      <c r="L44">
        <v>0.85128952200503405</v>
      </c>
      <c r="M44">
        <v>0.84699430859430802</v>
      </c>
      <c r="N44">
        <v>40.655163139004102</v>
      </c>
      <c r="O44">
        <v>0.91919601931019401</v>
      </c>
      <c r="P44">
        <v>40.655163139004102</v>
      </c>
      <c r="Q44">
        <v>0.90280141995798002</v>
      </c>
      <c r="R44">
        <v>536228259.66000003</v>
      </c>
      <c r="S44">
        <v>0.28606242122742498</v>
      </c>
    </row>
    <row r="45" spans="1:19" x14ac:dyDescent="0.25">
      <c r="A45">
        <v>58</v>
      </c>
      <c r="B45">
        <v>2923.2</v>
      </c>
      <c r="C45">
        <v>58</v>
      </c>
      <c r="D45">
        <v>1.4031072178050601E-2</v>
      </c>
      <c r="E45">
        <v>0</v>
      </c>
      <c r="F45">
        <v>0</v>
      </c>
      <c r="G45">
        <v>0</v>
      </c>
      <c r="H45">
        <v>0</v>
      </c>
      <c r="I45">
        <v>40.652745512577603</v>
      </c>
      <c r="J45">
        <v>2954450.84</v>
      </c>
      <c r="K45">
        <v>2563002.6</v>
      </c>
      <c r="L45">
        <v>0.85085293601516099</v>
      </c>
      <c r="M45">
        <v>0.84665974545974498</v>
      </c>
      <c r="N45">
        <v>40.652745512577603</v>
      </c>
      <c r="O45">
        <v>0.920089916111413</v>
      </c>
      <c r="P45">
        <v>40.652745512577603</v>
      </c>
      <c r="Q45">
        <v>0.90587721967557</v>
      </c>
      <c r="R45">
        <v>530266676.5</v>
      </c>
      <c r="S45">
        <v>0.28606242122742498</v>
      </c>
    </row>
    <row r="46" spans="1:19" x14ac:dyDescent="0.25">
      <c r="A46">
        <v>57</v>
      </c>
      <c r="B46">
        <v>2872.8</v>
      </c>
      <c r="C46">
        <v>57</v>
      </c>
      <c r="D46">
        <v>1.37908106378253E-2</v>
      </c>
      <c r="E46">
        <v>0</v>
      </c>
      <c r="F46">
        <v>0</v>
      </c>
      <c r="G46">
        <v>0</v>
      </c>
      <c r="H46">
        <v>0</v>
      </c>
      <c r="I46">
        <v>40.649304211157002</v>
      </c>
      <c r="J46">
        <v>2953112.46</v>
      </c>
      <c r="K46">
        <v>2562715.46</v>
      </c>
      <c r="L46">
        <v>0.85034456001647596</v>
      </c>
      <c r="M46">
        <v>0.846275063635063</v>
      </c>
      <c r="N46">
        <v>40.649304211157002</v>
      </c>
      <c r="O46">
        <v>0.92059982805104401</v>
      </c>
      <c r="P46">
        <v>40.649304211157002</v>
      </c>
      <c r="Q46">
        <v>0.90136590554853202</v>
      </c>
      <c r="R46">
        <v>525432609.07999998</v>
      </c>
      <c r="S46">
        <v>0.28606242122742498</v>
      </c>
    </row>
    <row r="47" spans="1:19" x14ac:dyDescent="0.25">
      <c r="A47">
        <v>56</v>
      </c>
      <c r="B47">
        <v>2822.4</v>
      </c>
      <c r="C47">
        <v>56</v>
      </c>
      <c r="D47">
        <v>1.3650764646358299E-2</v>
      </c>
      <c r="E47">
        <v>0</v>
      </c>
      <c r="F47">
        <v>0</v>
      </c>
      <c r="G47">
        <v>0</v>
      </c>
      <c r="H47">
        <v>0</v>
      </c>
      <c r="I47">
        <v>40.632438563692403</v>
      </c>
      <c r="J47">
        <v>2951977.3</v>
      </c>
      <c r="K47">
        <v>2562749.54</v>
      </c>
      <c r="L47">
        <v>0.84967599150761097</v>
      </c>
      <c r="M47">
        <v>0.84594950378950295</v>
      </c>
      <c r="N47">
        <v>40.632438563692403</v>
      </c>
      <c r="O47">
        <v>0.91748075848245703</v>
      </c>
      <c r="P47">
        <v>40.632438563692403</v>
      </c>
      <c r="Q47">
        <v>0.90287659007911802</v>
      </c>
      <c r="R47">
        <v>521005364.74000001</v>
      </c>
      <c r="S47">
        <v>0.28606242122742498</v>
      </c>
    </row>
    <row r="48" spans="1:19" x14ac:dyDescent="0.25">
      <c r="A48">
        <v>55</v>
      </c>
      <c r="B48">
        <v>2772</v>
      </c>
      <c r="C48">
        <v>55</v>
      </c>
      <c r="D48">
        <v>1.33391721729837E-2</v>
      </c>
      <c r="E48">
        <v>0</v>
      </c>
      <c r="F48">
        <v>0</v>
      </c>
      <c r="G48">
        <v>0</v>
      </c>
      <c r="H48">
        <v>0</v>
      </c>
      <c r="I48">
        <v>40.625331303487997</v>
      </c>
      <c r="J48">
        <v>2951090.58</v>
      </c>
      <c r="K48">
        <v>2562663.6800000002</v>
      </c>
      <c r="L48">
        <v>0.84923860991684497</v>
      </c>
      <c r="M48">
        <v>0.845692103532103</v>
      </c>
      <c r="N48">
        <v>40.625331303487997</v>
      </c>
      <c r="O48">
        <v>0.91809097627666303</v>
      </c>
      <c r="P48">
        <v>40.625331303487997</v>
      </c>
      <c r="Q48">
        <v>0.90328575392015797</v>
      </c>
      <c r="R48">
        <v>516468921.63999999</v>
      </c>
      <c r="S48">
        <v>0.28606242122742498</v>
      </c>
    </row>
    <row r="49" spans="1:19" x14ac:dyDescent="0.25">
      <c r="A49">
        <v>54</v>
      </c>
      <c r="B49">
        <v>2721.6</v>
      </c>
      <c r="C49">
        <v>54</v>
      </c>
      <c r="D49">
        <v>1.3281840116719301E-2</v>
      </c>
      <c r="E49">
        <v>0</v>
      </c>
      <c r="F49">
        <v>0</v>
      </c>
      <c r="G49">
        <v>0</v>
      </c>
      <c r="H49">
        <v>0</v>
      </c>
      <c r="I49">
        <v>40.618938900616698</v>
      </c>
      <c r="J49">
        <v>2949630.88</v>
      </c>
      <c r="K49">
        <v>2562368.7000000002</v>
      </c>
      <c r="L49">
        <v>0.84864321939443799</v>
      </c>
      <c r="M49">
        <v>0.84527479479479495</v>
      </c>
      <c r="N49">
        <v>40.618938900616698</v>
      </c>
      <c r="O49">
        <v>0.91665613873515295</v>
      </c>
      <c r="P49">
        <v>40.618938900616698</v>
      </c>
      <c r="Q49">
        <v>0.899556972478878</v>
      </c>
      <c r="R49">
        <v>510385685.01999998</v>
      </c>
      <c r="S49">
        <v>0.28606242122742498</v>
      </c>
    </row>
    <row r="50" spans="1:19" x14ac:dyDescent="0.25">
      <c r="A50">
        <v>53</v>
      </c>
      <c r="B50">
        <v>2671.2</v>
      </c>
      <c r="C50">
        <v>53</v>
      </c>
      <c r="D50">
        <v>1.3009661467762199E-2</v>
      </c>
      <c r="E50">
        <v>0</v>
      </c>
      <c r="F50">
        <v>0</v>
      </c>
      <c r="G50">
        <v>0</v>
      </c>
      <c r="H50">
        <v>0</v>
      </c>
      <c r="I50">
        <v>40.609761841704</v>
      </c>
      <c r="J50">
        <v>2948308.96</v>
      </c>
      <c r="K50">
        <v>2562184.7799999998</v>
      </c>
      <c r="L50">
        <v>0.84806984193803503</v>
      </c>
      <c r="M50">
        <v>0.844893373373373</v>
      </c>
      <c r="N50">
        <v>40.609761841704</v>
      </c>
      <c r="O50">
        <v>0.91844969677421495</v>
      </c>
      <c r="P50">
        <v>40.609761841704</v>
      </c>
      <c r="Q50">
        <v>0.90183835021169301</v>
      </c>
      <c r="R50">
        <v>506189544.57999998</v>
      </c>
      <c r="S50">
        <v>0.28606242122742498</v>
      </c>
    </row>
    <row r="51" spans="1:19" x14ac:dyDescent="0.25">
      <c r="A51">
        <v>52</v>
      </c>
      <c r="B51">
        <v>2620.8000000000002</v>
      </c>
      <c r="C51">
        <v>52</v>
      </c>
      <c r="D51">
        <v>1.27958770069345E-2</v>
      </c>
      <c r="E51">
        <v>0</v>
      </c>
      <c r="F51">
        <v>0</v>
      </c>
      <c r="G51">
        <v>0</v>
      </c>
      <c r="H51">
        <v>0</v>
      </c>
      <c r="I51">
        <v>40.606033534165803</v>
      </c>
      <c r="J51">
        <v>2947393.86</v>
      </c>
      <c r="K51">
        <v>2561872.08</v>
      </c>
      <c r="L51">
        <v>0.84770886397647605</v>
      </c>
      <c r="M51">
        <v>0.84463228371228305</v>
      </c>
      <c r="N51">
        <v>40.606033534165803</v>
      </c>
      <c r="O51">
        <v>0.91771318485199704</v>
      </c>
      <c r="P51">
        <v>40.606033534165803</v>
      </c>
      <c r="Q51">
        <v>0.90253046072399701</v>
      </c>
      <c r="R51">
        <v>501425185.24000001</v>
      </c>
      <c r="S51">
        <v>0.28606242122742498</v>
      </c>
    </row>
    <row r="52" spans="1:19" x14ac:dyDescent="0.25">
      <c r="A52">
        <v>51</v>
      </c>
      <c r="B52">
        <v>2570.4</v>
      </c>
      <c r="C52">
        <v>51</v>
      </c>
      <c r="D52">
        <v>1.25880633894378E-2</v>
      </c>
      <c r="E52">
        <v>0</v>
      </c>
      <c r="F52">
        <v>0</v>
      </c>
      <c r="G52">
        <v>0</v>
      </c>
      <c r="H52">
        <v>0</v>
      </c>
      <c r="I52">
        <v>40.6001195371013</v>
      </c>
      <c r="J52">
        <v>2946064.68</v>
      </c>
      <c r="K52">
        <v>2562029.7599999998</v>
      </c>
      <c r="L52">
        <v>0.84723155532786698</v>
      </c>
      <c r="M52">
        <v>0.84425037609037601</v>
      </c>
      <c r="N52">
        <v>40.6001195371013</v>
      </c>
      <c r="O52">
        <v>0.91355942279093405</v>
      </c>
      <c r="P52">
        <v>40.6001195371013</v>
      </c>
      <c r="Q52">
        <v>0.898488553734066</v>
      </c>
      <c r="R52">
        <v>495998892.81999999</v>
      </c>
      <c r="S52">
        <v>0.28606242122742498</v>
      </c>
    </row>
    <row r="53" spans="1:19" x14ac:dyDescent="0.25">
      <c r="A53">
        <v>50</v>
      </c>
      <c r="B53">
        <v>2520</v>
      </c>
      <c r="C53">
        <v>50</v>
      </c>
      <c r="D53">
        <v>1.22568934973958E-2</v>
      </c>
      <c r="E53">
        <v>0</v>
      </c>
      <c r="F53">
        <v>0</v>
      </c>
      <c r="G53">
        <v>0</v>
      </c>
      <c r="H53">
        <v>0</v>
      </c>
      <c r="I53">
        <v>40.581812442862699</v>
      </c>
      <c r="J53">
        <v>2944941.2</v>
      </c>
      <c r="K53">
        <v>2561529.54</v>
      </c>
      <c r="L53">
        <v>0.84653694386152001</v>
      </c>
      <c r="M53">
        <v>0.84392930644930597</v>
      </c>
      <c r="N53">
        <v>40.581812442862699</v>
      </c>
      <c r="O53">
        <v>0.91325539105986497</v>
      </c>
      <c r="P53">
        <v>40.581812442862699</v>
      </c>
      <c r="Q53">
        <v>0.89643124148325104</v>
      </c>
      <c r="R53">
        <v>490551347.16000003</v>
      </c>
      <c r="S53">
        <v>0.28606242122742498</v>
      </c>
    </row>
    <row r="54" spans="1:19" x14ac:dyDescent="0.25">
      <c r="A54">
        <v>49</v>
      </c>
      <c r="B54">
        <v>2469.6</v>
      </c>
      <c r="C54">
        <v>49</v>
      </c>
      <c r="D54">
        <v>1.22117028933442E-2</v>
      </c>
      <c r="E54">
        <v>0</v>
      </c>
      <c r="F54">
        <v>0</v>
      </c>
      <c r="G54">
        <v>0</v>
      </c>
      <c r="H54">
        <v>0</v>
      </c>
      <c r="I54">
        <v>40.5824528305603</v>
      </c>
      <c r="J54">
        <v>2945250.92</v>
      </c>
      <c r="K54">
        <v>2561231.38</v>
      </c>
      <c r="L54">
        <v>0.84662886603205201</v>
      </c>
      <c r="M54">
        <v>0.84401585013585001</v>
      </c>
      <c r="N54">
        <v>40.5824528305603</v>
      </c>
      <c r="O54">
        <v>0.91448869935616295</v>
      </c>
      <c r="P54">
        <v>40.5824528305603</v>
      </c>
      <c r="Q54">
        <v>0.903135949198141</v>
      </c>
      <c r="R54">
        <v>488949521.56</v>
      </c>
      <c r="S54">
        <v>0.28606242122742498</v>
      </c>
    </row>
    <row r="55" spans="1:19" x14ac:dyDescent="0.25">
      <c r="A55">
        <v>48</v>
      </c>
      <c r="B55">
        <v>2419.1999999999998</v>
      </c>
      <c r="C55">
        <v>48</v>
      </c>
      <c r="D55">
        <v>1.1976707279777499E-2</v>
      </c>
      <c r="E55">
        <v>0</v>
      </c>
      <c r="F55">
        <v>0</v>
      </c>
      <c r="G55">
        <v>0</v>
      </c>
      <c r="H55">
        <v>0</v>
      </c>
      <c r="I55">
        <v>40.568562579032204</v>
      </c>
      <c r="J55">
        <v>2944299.9</v>
      </c>
      <c r="K55">
        <v>2561031.7599999998</v>
      </c>
      <c r="L55">
        <v>0.84606289544700397</v>
      </c>
      <c r="M55">
        <v>0.84374673530673505</v>
      </c>
      <c r="N55">
        <v>40.568562579032204</v>
      </c>
      <c r="O55">
        <v>0.91322012822069398</v>
      </c>
      <c r="P55">
        <v>40.568562579032204</v>
      </c>
      <c r="Q55">
        <v>0.89673690791764604</v>
      </c>
      <c r="R55">
        <v>482106576.22000003</v>
      </c>
      <c r="S55">
        <v>0.28606242122742498</v>
      </c>
    </row>
    <row r="56" spans="1:19" x14ac:dyDescent="0.25">
      <c r="A56">
        <v>47</v>
      </c>
      <c r="B56">
        <v>2368.8000000000002</v>
      </c>
      <c r="C56">
        <v>47</v>
      </c>
      <c r="D56">
        <v>1.1770066664968701E-2</v>
      </c>
      <c r="E56">
        <v>0</v>
      </c>
      <c r="F56">
        <v>0</v>
      </c>
      <c r="G56">
        <v>0</v>
      </c>
      <c r="H56">
        <v>0</v>
      </c>
      <c r="I56">
        <v>40.569702331976998</v>
      </c>
      <c r="J56">
        <v>2942669.54</v>
      </c>
      <c r="K56">
        <v>2560725.8199999998</v>
      </c>
      <c r="L56">
        <v>0.84563635391840197</v>
      </c>
      <c r="M56">
        <v>0.84327647075647005</v>
      </c>
      <c r="N56">
        <v>40.569702331976998</v>
      </c>
      <c r="O56">
        <v>0.91463188984580501</v>
      </c>
      <c r="P56">
        <v>40.569702331976998</v>
      </c>
      <c r="Q56">
        <v>0.89844410378824002</v>
      </c>
      <c r="R56">
        <v>474899227.77999997</v>
      </c>
      <c r="S56">
        <v>0.28606242122742498</v>
      </c>
    </row>
    <row r="57" spans="1:19" x14ac:dyDescent="0.25">
      <c r="A57">
        <v>46</v>
      </c>
      <c r="B57">
        <v>2318.4</v>
      </c>
      <c r="C57">
        <v>46</v>
      </c>
      <c r="D57">
        <v>1.1511275610455399E-2</v>
      </c>
      <c r="E57">
        <v>0</v>
      </c>
      <c r="F57">
        <v>0</v>
      </c>
      <c r="G57">
        <v>0</v>
      </c>
      <c r="H57">
        <v>0</v>
      </c>
      <c r="I57">
        <v>40.555116814460398</v>
      </c>
      <c r="J57">
        <v>2942627.3</v>
      </c>
      <c r="K57">
        <v>2560634.4</v>
      </c>
      <c r="L57">
        <v>0.84536534371648697</v>
      </c>
      <c r="M57">
        <v>0.84326490490490402</v>
      </c>
      <c r="N57">
        <v>40.555116814460398</v>
      </c>
      <c r="O57">
        <v>0.91574010215083201</v>
      </c>
      <c r="P57">
        <v>40.555116814460398</v>
      </c>
      <c r="Q57">
        <v>0.89772142137952904</v>
      </c>
      <c r="R57">
        <v>473563715.16000003</v>
      </c>
      <c r="S57">
        <v>0.28606242122742498</v>
      </c>
    </row>
    <row r="58" spans="1:19" x14ac:dyDescent="0.25">
      <c r="A58">
        <v>45</v>
      </c>
      <c r="B58">
        <v>2268</v>
      </c>
      <c r="C58">
        <v>45</v>
      </c>
      <c r="D58">
        <v>1.11222531041487E-2</v>
      </c>
      <c r="E58">
        <v>0</v>
      </c>
      <c r="F58">
        <v>0</v>
      </c>
      <c r="G58">
        <v>0</v>
      </c>
      <c r="H58">
        <v>0</v>
      </c>
      <c r="I58">
        <v>40.551018456310402</v>
      </c>
      <c r="J58">
        <v>2941388.5</v>
      </c>
      <c r="K58">
        <v>2560058.88</v>
      </c>
      <c r="L58">
        <v>0.84490650252120902</v>
      </c>
      <c r="M58">
        <v>0.84290887458887398</v>
      </c>
      <c r="N58">
        <v>40.551018456310402</v>
      </c>
      <c r="O58">
        <v>0.91541070283952797</v>
      </c>
      <c r="P58">
        <v>40.551018456310402</v>
      </c>
      <c r="Q58">
        <v>0.90019181938776505</v>
      </c>
      <c r="R58">
        <v>468360203.68000001</v>
      </c>
      <c r="S58">
        <v>0.28606242122742498</v>
      </c>
    </row>
    <row r="59" spans="1:19" x14ac:dyDescent="0.25">
      <c r="A59">
        <v>44</v>
      </c>
      <c r="B59">
        <v>2217.6</v>
      </c>
      <c r="C59">
        <v>44</v>
      </c>
      <c r="D59">
        <v>1.10125136014852E-2</v>
      </c>
      <c r="E59">
        <v>0</v>
      </c>
      <c r="F59">
        <v>0</v>
      </c>
      <c r="G59">
        <v>0</v>
      </c>
      <c r="H59">
        <v>0</v>
      </c>
      <c r="I59">
        <v>40.544739678164497</v>
      </c>
      <c r="J59">
        <v>2940974.86</v>
      </c>
      <c r="K59">
        <v>2560239.3199999998</v>
      </c>
      <c r="L59">
        <v>0.84471573558759305</v>
      </c>
      <c r="M59">
        <v>0.84279222651222596</v>
      </c>
      <c r="N59">
        <v>40.544739678164497</v>
      </c>
      <c r="O59">
        <v>0.910547816400336</v>
      </c>
      <c r="P59">
        <v>40.544739678164497</v>
      </c>
      <c r="Q59">
        <v>0.89817144098044699</v>
      </c>
      <c r="R59">
        <v>466295215.33999997</v>
      </c>
      <c r="S59">
        <v>0.28606242122742498</v>
      </c>
    </row>
    <row r="60" spans="1:19" x14ac:dyDescent="0.25">
      <c r="A60">
        <v>43</v>
      </c>
      <c r="B60">
        <v>2167.1999999999998</v>
      </c>
      <c r="C60">
        <v>43</v>
      </c>
      <c r="D60">
        <v>1.0966569931796099E-2</v>
      </c>
      <c r="E60">
        <v>0</v>
      </c>
      <c r="F60">
        <v>0</v>
      </c>
      <c r="G60">
        <v>0</v>
      </c>
      <c r="H60">
        <v>0</v>
      </c>
      <c r="I60">
        <v>40.529837885083502</v>
      </c>
      <c r="J60">
        <v>2940756.16</v>
      </c>
      <c r="K60">
        <v>2560582.6800000002</v>
      </c>
      <c r="L60">
        <v>0.84439180927847801</v>
      </c>
      <c r="M60">
        <v>0.84272592020591996</v>
      </c>
      <c r="N60">
        <v>40.529837885083502</v>
      </c>
      <c r="O60">
        <v>0.91012955372265003</v>
      </c>
      <c r="P60">
        <v>40.529837885083502</v>
      </c>
      <c r="Q60">
        <v>0.89840842180168501</v>
      </c>
      <c r="R60">
        <v>466254168.38</v>
      </c>
      <c r="S60">
        <v>0.28606242122742498</v>
      </c>
    </row>
    <row r="61" spans="1:19" x14ac:dyDescent="0.25">
      <c r="A61">
        <v>42</v>
      </c>
      <c r="B61">
        <v>2116.8000000000002</v>
      </c>
      <c r="C61">
        <v>42</v>
      </c>
      <c r="D61">
        <v>1.06501968725218E-2</v>
      </c>
      <c r="E61">
        <v>0</v>
      </c>
      <c r="F61">
        <v>0</v>
      </c>
      <c r="G61">
        <v>0</v>
      </c>
      <c r="H61">
        <v>0</v>
      </c>
      <c r="I61">
        <v>40.524264724694099</v>
      </c>
      <c r="J61">
        <v>2939190.58</v>
      </c>
      <c r="K61">
        <v>2560294.42</v>
      </c>
      <c r="L61">
        <v>0.84384586275720097</v>
      </c>
      <c r="M61">
        <v>0.84227665951665898</v>
      </c>
      <c r="N61">
        <v>40.524264724694099</v>
      </c>
      <c r="O61">
        <v>0.90466371893518205</v>
      </c>
      <c r="P61">
        <v>40.524264724694099</v>
      </c>
      <c r="Q61">
        <v>0.88986377273652095</v>
      </c>
      <c r="R61">
        <v>460620463.48000002</v>
      </c>
      <c r="S61">
        <v>0.28606242122742498</v>
      </c>
    </row>
    <row r="62" spans="1:19" x14ac:dyDescent="0.25">
      <c r="A62">
        <v>41</v>
      </c>
      <c r="B62">
        <v>2066.4</v>
      </c>
      <c r="C62">
        <v>41</v>
      </c>
      <c r="D62">
        <v>1.06885870086386E-2</v>
      </c>
      <c r="E62">
        <v>0</v>
      </c>
      <c r="F62">
        <v>0</v>
      </c>
      <c r="G62">
        <v>0</v>
      </c>
      <c r="H62">
        <v>0</v>
      </c>
      <c r="I62">
        <v>40.507434210680202</v>
      </c>
      <c r="J62">
        <v>2938503.12</v>
      </c>
      <c r="K62">
        <v>2560146.2000000002</v>
      </c>
      <c r="L62">
        <v>0.84328972476144604</v>
      </c>
      <c r="M62">
        <v>0.84207588159588098</v>
      </c>
      <c r="N62">
        <v>40.507434210680202</v>
      </c>
      <c r="O62">
        <v>0.89436444925574499</v>
      </c>
      <c r="P62">
        <v>40.507434210680202</v>
      </c>
      <c r="Q62">
        <v>0.88695261738403297</v>
      </c>
      <c r="R62">
        <v>459101412.45999998</v>
      </c>
      <c r="S62">
        <v>0.28606242122742498</v>
      </c>
    </row>
    <row r="63" spans="1:19" x14ac:dyDescent="0.25">
      <c r="A63">
        <v>40</v>
      </c>
      <c r="B63">
        <v>2016</v>
      </c>
      <c r="C63">
        <v>40</v>
      </c>
      <c r="D63">
        <v>1.04231854730751E-2</v>
      </c>
      <c r="E63">
        <v>0</v>
      </c>
      <c r="F63">
        <v>0</v>
      </c>
      <c r="G63">
        <v>0</v>
      </c>
      <c r="H63">
        <v>0</v>
      </c>
      <c r="I63">
        <v>40.500824644249597</v>
      </c>
      <c r="J63">
        <v>2937398.46</v>
      </c>
      <c r="K63">
        <v>2560147.7200000002</v>
      </c>
      <c r="L63">
        <v>0.84288640699585904</v>
      </c>
      <c r="M63">
        <v>0.84175842127842104</v>
      </c>
      <c r="N63">
        <v>40.500824644249597</v>
      </c>
      <c r="O63">
        <v>0.89419945046457905</v>
      </c>
      <c r="P63">
        <v>40.500824644249597</v>
      </c>
      <c r="Q63">
        <v>0.88659546664495903</v>
      </c>
      <c r="R63">
        <v>455978043.62</v>
      </c>
      <c r="S63">
        <v>0.28606242122742498</v>
      </c>
    </row>
    <row r="64" spans="1:19" x14ac:dyDescent="0.25">
      <c r="A64">
        <v>39</v>
      </c>
      <c r="B64">
        <v>1965.6</v>
      </c>
      <c r="C64">
        <v>39</v>
      </c>
      <c r="D64">
        <v>1.02112551182954E-2</v>
      </c>
      <c r="E64">
        <v>0</v>
      </c>
      <c r="F64">
        <v>0</v>
      </c>
      <c r="G64">
        <v>0</v>
      </c>
      <c r="H64">
        <v>0</v>
      </c>
      <c r="I64">
        <v>40.468533792011897</v>
      </c>
      <c r="J64">
        <v>2935571.1</v>
      </c>
      <c r="K64">
        <v>2559972.48</v>
      </c>
      <c r="L64">
        <v>0.84176423355628605</v>
      </c>
      <c r="M64">
        <v>0.84123111683111595</v>
      </c>
      <c r="N64">
        <v>40.468533792011897</v>
      </c>
      <c r="O64">
        <v>0.88620914206406798</v>
      </c>
      <c r="P64">
        <v>40.468533792011897</v>
      </c>
      <c r="Q64">
        <v>0.88195866699973902</v>
      </c>
      <c r="R64">
        <v>452723231.86000001</v>
      </c>
      <c r="S64">
        <v>0.28606242122742498</v>
      </c>
    </row>
    <row r="65" spans="1:19" x14ac:dyDescent="0.25">
      <c r="A65">
        <v>38</v>
      </c>
      <c r="B65">
        <v>1915.2</v>
      </c>
      <c r="C65">
        <v>38</v>
      </c>
      <c r="D65">
        <v>1.01319080925561E-2</v>
      </c>
      <c r="E65">
        <v>0</v>
      </c>
      <c r="F65">
        <v>0</v>
      </c>
      <c r="G65">
        <v>0</v>
      </c>
      <c r="H65">
        <v>0</v>
      </c>
      <c r="I65">
        <v>40.462356666943997</v>
      </c>
      <c r="J65">
        <v>2934147.34</v>
      </c>
      <c r="K65">
        <v>2559737.64</v>
      </c>
      <c r="L65">
        <v>0.84129077319460299</v>
      </c>
      <c r="M65">
        <v>0.84081911625911598</v>
      </c>
      <c r="N65">
        <v>40.462356666943997</v>
      </c>
      <c r="O65">
        <v>0.88434359823542796</v>
      </c>
      <c r="P65">
        <v>40.462356666943997</v>
      </c>
      <c r="Q65">
        <v>0.88047862803702404</v>
      </c>
      <c r="R65">
        <v>449996772.77999997</v>
      </c>
      <c r="S65">
        <v>0.28606242122742498</v>
      </c>
    </row>
    <row r="66" spans="1:19" x14ac:dyDescent="0.25">
      <c r="A66">
        <v>37</v>
      </c>
      <c r="B66">
        <v>1864.8</v>
      </c>
      <c r="C66">
        <v>37</v>
      </c>
      <c r="D66">
        <v>1.05035852880289E-2</v>
      </c>
      <c r="E66">
        <v>0</v>
      </c>
      <c r="F66">
        <v>0</v>
      </c>
      <c r="G66">
        <v>0</v>
      </c>
      <c r="H66">
        <v>0</v>
      </c>
      <c r="I66">
        <v>40.447201218948898</v>
      </c>
      <c r="J66">
        <v>2933252.5</v>
      </c>
      <c r="K66">
        <v>2559893.7000000002</v>
      </c>
      <c r="L66">
        <v>0.84074990727685395</v>
      </c>
      <c r="M66">
        <v>0.84055774631774605</v>
      </c>
      <c r="N66">
        <v>40.447201218948898</v>
      </c>
      <c r="O66">
        <v>0.88782437552877003</v>
      </c>
      <c r="P66">
        <v>40.447201218948898</v>
      </c>
      <c r="Q66">
        <v>0.88076979888509899</v>
      </c>
      <c r="R66">
        <v>449976627.95999998</v>
      </c>
      <c r="S66">
        <v>0.28606242122742498</v>
      </c>
    </row>
    <row r="67" spans="1:19" x14ac:dyDescent="0.25">
      <c r="A67">
        <v>36</v>
      </c>
      <c r="B67">
        <v>1814.4</v>
      </c>
      <c r="C67">
        <v>36</v>
      </c>
      <c r="D67">
        <v>1.00307437473094E-2</v>
      </c>
      <c r="E67">
        <v>0</v>
      </c>
      <c r="F67">
        <v>0</v>
      </c>
      <c r="G67">
        <v>0</v>
      </c>
      <c r="H67">
        <v>0</v>
      </c>
      <c r="I67">
        <v>40.428385283456599</v>
      </c>
      <c r="J67">
        <v>2930590.54</v>
      </c>
      <c r="K67">
        <v>2559388.08</v>
      </c>
      <c r="L67">
        <v>0.83971446298242103</v>
      </c>
      <c r="M67">
        <v>0.839794274274274</v>
      </c>
      <c r="N67">
        <v>40.428385283456599</v>
      </c>
      <c r="O67">
        <v>0.88476286896637002</v>
      </c>
      <c r="P67">
        <v>40.428385283456599</v>
      </c>
      <c r="Q67">
        <v>0.87581052700443496</v>
      </c>
      <c r="R67">
        <v>444086160.66000003</v>
      </c>
      <c r="S67">
        <v>0.28606242122742498</v>
      </c>
    </row>
    <row r="68" spans="1:19" x14ac:dyDescent="0.25">
      <c r="A68">
        <v>35</v>
      </c>
      <c r="B68">
        <v>1764</v>
      </c>
      <c r="C68">
        <v>35</v>
      </c>
      <c r="D68">
        <v>1.0474904423600899E-2</v>
      </c>
      <c r="E68">
        <v>0</v>
      </c>
      <c r="F68">
        <v>0</v>
      </c>
      <c r="G68">
        <v>0</v>
      </c>
      <c r="H68">
        <v>0</v>
      </c>
      <c r="I68">
        <v>40.431051752711497</v>
      </c>
      <c r="J68">
        <v>2931230.48</v>
      </c>
      <c r="K68">
        <v>2559634.7000000002</v>
      </c>
      <c r="L68">
        <v>0.839923368751608</v>
      </c>
      <c r="M68">
        <v>0.83997460889460895</v>
      </c>
      <c r="N68">
        <v>40.431051752711497</v>
      </c>
      <c r="O68">
        <v>0.89071392851413</v>
      </c>
      <c r="P68">
        <v>40.431051752711497</v>
      </c>
      <c r="Q68">
        <v>0.88307056155229102</v>
      </c>
      <c r="R68">
        <v>446083077.89999998</v>
      </c>
      <c r="S68">
        <v>0.28606242122742498</v>
      </c>
    </row>
    <row r="69" spans="1:19" x14ac:dyDescent="0.25">
      <c r="A69">
        <v>34</v>
      </c>
      <c r="B69">
        <v>1713.6</v>
      </c>
      <c r="C69">
        <v>34</v>
      </c>
      <c r="D69">
        <v>1.07696181086644E-2</v>
      </c>
      <c r="E69">
        <v>0</v>
      </c>
      <c r="F69">
        <v>0</v>
      </c>
      <c r="G69">
        <v>0</v>
      </c>
      <c r="H69">
        <v>0</v>
      </c>
      <c r="I69">
        <v>40.436728068775899</v>
      </c>
      <c r="J69">
        <v>2929585.16</v>
      </c>
      <c r="K69">
        <v>2559278.84</v>
      </c>
      <c r="L69">
        <v>0.83958133387434797</v>
      </c>
      <c r="M69">
        <v>0.83950178178178103</v>
      </c>
      <c r="N69">
        <v>40.436728068775899</v>
      </c>
      <c r="O69">
        <v>0.88975999942087103</v>
      </c>
      <c r="P69">
        <v>40.436728068775899</v>
      </c>
      <c r="Q69">
        <v>0.88419980473152404</v>
      </c>
      <c r="R69">
        <v>442136784.57999998</v>
      </c>
      <c r="S69">
        <v>0.28606242122742498</v>
      </c>
    </row>
    <row r="70" spans="1:19" x14ac:dyDescent="0.25">
      <c r="A70">
        <v>33</v>
      </c>
      <c r="B70">
        <v>1663.2</v>
      </c>
      <c r="C70">
        <v>33</v>
      </c>
      <c r="D70">
        <v>1.07833216544045E-2</v>
      </c>
      <c r="E70">
        <v>0</v>
      </c>
      <c r="F70">
        <v>0</v>
      </c>
      <c r="G70">
        <v>0</v>
      </c>
      <c r="H70">
        <v>0</v>
      </c>
      <c r="I70">
        <v>40.427862752512198</v>
      </c>
      <c r="J70">
        <v>2929271.72</v>
      </c>
      <c r="K70">
        <v>2559513.94</v>
      </c>
      <c r="L70">
        <v>0.83938623869891904</v>
      </c>
      <c r="M70">
        <v>0.83940626340626301</v>
      </c>
      <c r="N70">
        <v>40.427862752512198</v>
      </c>
      <c r="O70">
        <v>0.89490157071196597</v>
      </c>
      <c r="P70">
        <v>40.427862752512198</v>
      </c>
      <c r="Q70">
        <v>0.88525699259892998</v>
      </c>
      <c r="R70">
        <v>442693474.66000003</v>
      </c>
      <c r="S70">
        <v>0.28606242122742498</v>
      </c>
    </row>
    <row r="71" spans="1:19" x14ac:dyDescent="0.25">
      <c r="A71">
        <v>32</v>
      </c>
      <c r="B71">
        <v>1612.8</v>
      </c>
      <c r="C71">
        <v>32</v>
      </c>
      <c r="D71">
        <v>1.06364815138483E-2</v>
      </c>
      <c r="E71">
        <v>0</v>
      </c>
      <c r="F71">
        <v>0</v>
      </c>
      <c r="G71">
        <v>0</v>
      </c>
      <c r="H71">
        <v>0</v>
      </c>
      <c r="I71">
        <v>40.423483212825303</v>
      </c>
      <c r="J71">
        <v>2929360</v>
      </c>
      <c r="K71">
        <v>2559253.16</v>
      </c>
      <c r="L71">
        <v>0.83930675644017005</v>
      </c>
      <c r="M71">
        <v>0.83943020735020701</v>
      </c>
      <c r="N71">
        <v>40.423483212825303</v>
      </c>
      <c r="O71">
        <v>0.90111720587486399</v>
      </c>
      <c r="P71">
        <v>40.423483212825303</v>
      </c>
      <c r="Q71">
        <v>0.89183565372170304</v>
      </c>
      <c r="R71">
        <v>441089781.66000003</v>
      </c>
      <c r="S71">
        <v>0.28606242122742498</v>
      </c>
    </row>
    <row r="72" spans="1:19" x14ac:dyDescent="0.25">
      <c r="A72">
        <v>31</v>
      </c>
      <c r="B72">
        <v>1562.4</v>
      </c>
      <c r="C72">
        <v>31</v>
      </c>
      <c r="D72">
        <v>1.0595204742976601E-2</v>
      </c>
      <c r="E72">
        <v>0</v>
      </c>
      <c r="F72">
        <v>0</v>
      </c>
      <c r="G72">
        <v>0</v>
      </c>
      <c r="H72">
        <v>0</v>
      </c>
      <c r="I72">
        <v>40.413410127142598</v>
      </c>
      <c r="J72">
        <v>2929240.82</v>
      </c>
      <c r="K72">
        <v>2558838.2799999998</v>
      </c>
      <c r="L72">
        <v>0.83904643496329301</v>
      </c>
      <c r="M72">
        <v>0.83939518375518296</v>
      </c>
      <c r="N72">
        <v>40.413410127142598</v>
      </c>
      <c r="O72">
        <v>0.90137595414778804</v>
      </c>
      <c r="P72">
        <v>40.413410127142598</v>
      </c>
      <c r="Q72">
        <v>0.88892099213919695</v>
      </c>
      <c r="R72">
        <v>441736647.04000002</v>
      </c>
      <c r="S72">
        <v>0.28606242122742498</v>
      </c>
    </row>
    <row r="73" spans="1:19" x14ac:dyDescent="0.25">
      <c r="A73">
        <v>30</v>
      </c>
      <c r="B73">
        <v>1512</v>
      </c>
      <c r="C73">
        <v>30</v>
      </c>
      <c r="D73">
        <v>1.0207517706256801E-2</v>
      </c>
      <c r="E73">
        <v>0</v>
      </c>
      <c r="F73">
        <v>0</v>
      </c>
      <c r="G73">
        <v>0</v>
      </c>
      <c r="H73">
        <v>0</v>
      </c>
      <c r="I73">
        <v>40.398918148245997</v>
      </c>
      <c r="J73">
        <v>2929711.36</v>
      </c>
      <c r="K73">
        <v>2558922.42</v>
      </c>
      <c r="L73">
        <v>0.83888305572562605</v>
      </c>
      <c r="M73">
        <v>0.83952361504361495</v>
      </c>
      <c r="N73">
        <v>40.398918148245997</v>
      </c>
      <c r="O73">
        <v>0.90030802272143196</v>
      </c>
      <c r="P73">
        <v>40.398918148245997</v>
      </c>
      <c r="Q73">
        <v>0.89397351884853204</v>
      </c>
      <c r="R73">
        <v>441932384.24000001</v>
      </c>
      <c r="S73">
        <v>0.28606242122742498</v>
      </c>
    </row>
    <row r="74" spans="1:19" x14ac:dyDescent="0.25">
      <c r="A74">
        <v>29</v>
      </c>
      <c r="B74">
        <v>1461.6</v>
      </c>
      <c r="C74">
        <v>29</v>
      </c>
      <c r="D74">
        <v>9.7790796704754004E-3</v>
      </c>
      <c r="E74">
        <v>0</v>
      </c>
      <c r="F74">
        <v>0</v>
      </c>
      <c r="G74">
        <v>0</v>
      </c>
      <c r="H74">
        <v>0</v>
      </c>
      <c r="I74">
        <v>40.393605558585698</v>
      </c>
      <c r="J74">
        <v>2928963.26</v>
      </c>
      <c r="K74">
        <v>2558150.08</v>
      </c>
      <c r="L74">
        <v>0.83862309745785202</v>
      </c>
      <c r="M74">
        <v>0.83931068211068205</v>
      </c>
      <c r="N74">
        <v>40.393605558585698</v>
      </c>
      <c r="O74">
        <v>0.90429251352795703</v>
      </c>
      <c r="P74">
        <v>40.393605558585698</v>
      </c>
      <c r="Q74">
        <v>0.89801708242007305</v>
      </c>
      <c r="R74">
        <v>441575172.68000001</v>
      </c>
      <c r="S74">
        <v>0.28402303838820098</v>
      </c>
    </row>
    <row r="75" spans="1:19" x14ac:dyDescent="0.25">
      <c r="A75">
        <v>28</v>
      </c>
      <c r="B75">
        <v>1411.2</v>
      </c>
      <c r="C75">
        <v>28</v>
      </c>
      <c r="D75">
        <v>9.8660706860974196E-3</v>
      </c>
      <c r="E75">
        <v>0</v>
      </c>
      <c r="F75">
        <v>0</v>
      </c>
      <c r="G75">
        <v>0</v>
      </c>
      <c r="H75">
        <v>0</v>
      </c>
      <c r="I75">
        <v>40.376372234127203</v>
      </c>
      <c r="J75">
        <v>2928786.76</v>
      </c>
      <c r="K75">
        <v>2558267.06</v>
      </c>
      <c r="L75">
        <v>0.83820771163741903</v>
      </c>
      <c r="M75">
        <v>0.83925310453310398</v>
      </c>
      <c r="N75">
        <v>40.376372234127203</v>
      </c>
      <c r="O75">
        <v>0.90520856910473202</v>
      </c>
      <c r="P75">
        <v>40.376372234127203</v>
      </c>
      <c r="Q75">
        <v>0.89863433961718298</v>
      </c>
      <c r="R75">
        <v>441298702.77999997</v>
      </c>
      <c r="S75">
        <v>0.27331627848227302</v>
      </c>
    </row>
    <row r="76" spans="1:19" x14ac:dyDescent="0.25">
      <c r="A76">
        <v>27</v>
      </c>
      <c r="B76">
        <v>1360.8</v>
      </c>
      <c r="C76">
        <v>27</v>
      </c>
      <c r="D76">
        <v>9.7359159995327998E-3</v>
      </c>
      <c r="E76">
        <v>0</v>
      </c>
      <c r="F76">
        <v>0</v>
      </c>
      <c r="G76">
        <v>0</v>
      </c>
      <c r="H76">
        <v>0</v>
      </c>
      <c r="I76">
        <v>40.361242842099301</v>
      </c>
      <c r="J76">
        <v>2928938.36</v>
      </c>
      <c r="K76">
        <v>2558073.2000000002</v>
      </c>
      <c r="L76">
        <v>0.83798665565894703</v>
      </c>
      <c r="M76">
        <v>0.83929138853138796</v>
      </c>
      <c r="N76">
        <v>40.361242842099301</v>
      </c>
      <c r="O76">
        <v>0.90577139056198797</v>
      </c>
      <c r="P76">
        <v>40.361242842099301</v>
      </c>
      <c r="Q76">
        <v>0.897311215941485</v>
      </c>
      <c r="R76">
        <v>442360033.38</v>
      </c>
      <c r="S76">
        <v>0.27331627848227302</v>
      </c>
    </row>
    <row r="77" spans="1:19" x14ac:dyDescent="0.25">
      <c r="A77">
        <v>26</v>
      </c>
      <c r="B77">
        <v>1310.4000000000001</v>
      </c>
      <c r="C77">
        <v>26</v>
      </c>
      <c r="D77">
        <v>9.6897886809347699E-3</v>
      </c>
      <c r="E77">
        <v>0</v>
      </c>
      <c r="F77">
        <v>0</v>
      </c>
      <c r="G77">
        <v>0</v>
      </c>
      <c r="H77">
        <v>0</v>
      </c>
      <c r="I77">
        <v>40.342098848247602</v>
      </c>
      <c r="J77">
        <v>2928690.36</v>
      </c>
      <c r="K77">
        <v>2558233.9</v>
      </c>
      <c r="L77">
        <v>0.837576860664353</v>
      </c>
      <c r="M77">
        <v>0.83921713713713697</v>
      </c>
      <c r="N77">
        <v>40.342098848247602</v>
      </c>
      <c r="O77">
        <v>0.905088365068624</v>
      </c>
      <c r="P77">
        <v>40.342098848247701</v>
      </c>
      <c r="Q77">
        <v>0.89590953506360405</v>
      </c>
      <c r="R77">
        <v>441604117.13999999</v>
      </c>
      <c r="S77">
        <v>0.27331627848227302</v>
      </c>
    </row>
    <row r="78" spans="1:19" x14ac:dyDescent="0.25">
      <c r="A78">
        <v>25</v>
      </c>
      <c r="B78">
        <v>1260</v>
      </c>
      <c r="C78">
        <v>25</v>
      </c>
      <c r="D78">
        <v>9.3890786541500799E-3</v>
      </c>
      <c r="E78">
        <v>0</v>
      </c>
      <c r="F78">
        <v>0</v>
      </c>
      <c r="G78">
        <v>0</v>
      </c>
      <c r="H78">
        <v>0</v>
      </c>
      <c r="I78">
        <v>40.321100619432002</v>
      </c>
      <c r="J78">
        <v>2928666.8</v>
      </c>
      <c r="K78">
        <v>2558337.88</v>
      </c>
      <c r="L78">
        <v>0.83724028689539498</v>
      </c>
      <c r="M78">
        <v>0.83920443300443204</v>
      </c>
      <c r="N78">
        <v>40.321100619432002</v>
      </c>
      <c r="O78">
        <v>0.90638820989354296</v>
      </c>
      <c r="P78">
        <v>40.321100619432002</v>
      </c>
      <c r="Q78">
        <v>0.89597746349999496</v>
      </c>
      <c r="R78">
        <v>441422996.51999998</v>
      </c>
      <c r="S78">
        <v>0.27331627848227302</v>
      </c>
    </row>
    <row r="79" spans="1:19" x14ac:dyDescent="0.25">
      <c r="A79">
        <v>24</v>
      </c>
      <c r="B79">
        <v>1209.5999999999999</v>
      </c>
      <c r="C79">
        <v>24</v>
      </c>
      <c r="D79">
        <v>1.0072173861592299E-2</v>
      </c>
      <c r="E79">
        <v>0</v>
      </c>
      <c r="F79">
        <v>0</v>
      </c>
      <c r="G79">
        <v>0</v>
      </c>
      <c r="H79">
        <v>0</v>
      </c>
      <c r="I79">
        <v>40.300570694662703</v>
      </c>
      <c r="J79">
        <v>2931139.92</v>
      </c>
      <c r="K79">
        <v>2558347.6</v>
      </c>
      <c r="L79">
        <v>0.83733185018074296</v>
      </c>
      <c r="M79">
        <v>0.83990832546832495</v>
      </c>
      <c r="N79">
        <v>40.300570694662703</v>
      </c>
      <c r="O79">
        <v>0.90616542031207603</v>
      </c>
      <c r="P79">
        <v>40.300570694662802</v>
      </c>
      <c r="Q79">
        <v>0.89629763929476203</v>
      </c>
      <c r="R79">
        <v>444313411.54000002</v>
      </c>
      <c r="S79">
        <v>0.27331627848227302</v>
      </c>
    </row>
    <row r="80" spans="1:19" x14ac:dyDescent="0.25">
      <c r="A80">
        <v>23</v>
      </c>
      <c r="B80">
        <v>1159.2</v>
      </c>
      <c r="C80">
        <v>23</v>
      </c>
      <c r="D80">
        <v>1.0236869667035501E-2</v>
      </c>
      <c r="E80">
        <v>0</v>
      </c>
      <c r="F80">
        <v>0</v>
      </c>
      <c r="G80">
        <v>0</v>
      </c>
      <c r="H80">
        <v>0</v>
      </c>
      <c r="I80">
        <v>40.299507091084799</v>
      </c>
      <c r="J80">
        <v>2932396.66</v>
      </c>
      <c r="K80">
        <v>2558009.92</v>
      </c>
      <c r="L80">
        <v>0.83761525705526196</v>
      </c>
      <c r="M80">
        <v>0.84026044330044303</v>
      </c>
      <c r="N80">
        <v>40.299507091084799</v>
      </c>
      <c r="O80">
        <v>0.90757950924798703</v>
      </c>
      <c r="P80">
        <v>40.299507091084799</v>
      </c>
      <c r="Q80">
        <v>0.89924387915868398</v>
      </c>
      <c r="R80">
        <v>444550286.86000001</v>
      </c>
      <c r="S80">
        <v>0.27331627848227302</v>
      </c>
    </row>
    <row r="81" spans="1:19" x14ac:dyDescent="0.25">
      <c r="A81">
        <v>22</v>
      </c>
      <c r="B81">
        <v>1108.8</v>
      </c>
      <c r="C81">
        <v>22</v>
      </c>
      <c r="D81">
        <v>1.0433106533993699E-2</v>
      </c>
      <c r="E81">
        <v>0</v>
      </c>
      <c r="F81">
        <v>0</v>
      </c>
      <c r="G81">
        <v>0</v>
      </c>
      <c r="H81">
        <v>0</v>
      </c>
      <c r="I81">
        <v>40.253629063580597</v>
      </c>
      <c r="J81">
        <v>2932926.12</v>
      </c>
      <c r="K81">
        <v>2558347.8199999998</v>
      </c>
      <c r="L81">
        <v>0.83686130413972104</v>
      </c>
      <c r="M81">
        <v>0.84040644072644</v>
      </c>
      <c r="N81">
        <v>40.253629063580597</v>
      </c>
      <c r="O81">
        <v>0.907829031156549</v>
      </c>
      <c r="P81">
        <v>40.253629063580597</v>
      </c>
      <c r="Q81">
        <v>0.89726764171089801</v>
      </c>
      <c r="R81">
        <v>444552234.60000002</v>
      </c>
      <c r="S81">
        <v>0.27331627848227302</v>
      </c>
    </row>
    <row r="82" spans="1:19" x14ac:dyDescent="0.25">
      <c r="A82">
        <v>21</v>
      </c>
      <c r="B82">
        <v>1058.4000000000001</v>
      </c>
      <c r="C82">
        <v>21</v>
      </c>
      <c r="D82">
        <v>1.05038299077343E-2</v>
      </c>
      <c r="E82">
        <v>0</v>
      </c>
      <c r="F82">
        <v>0</v>
      </c>
      <c r="G82">
        <v>0</v>
      </c>
      <c r="H82">
        <v>0</v>
      </c>
      <c r="I82">
        <v>40.234063116888002</v>
      </c>
      <c r="J82">
        <v>2934768.5</v>
      </c>
      <c r="K82">
        <v>2558566.58</v>
      </c>
      <c r="L82">
        <v>0.83693300767017698</v>
      </c>
      <c r="M82">
        <v>0.84092977548977499</v>
      </c>
      <c r="N82">
        <v>40.234063116888002</v>
      </c>
      <c r="O82">
        <v>0.91055986100938302</v>
      </c>
      <c r="P82">
        <v>40.234063116888002</v>
      </c>
      <c r="Q82">
        <v>0.90009397702182203</v>
      </c>
      <c r="R82">
        <v>445930802.13999999</v>
      </c>
      <c r="S82">
        <v>0.27331627848227302</v>
      </c>
    </row>
    <row r="83" spans="1:19" x14ac:dyDescent="0.25">
      <c r="A83">
        <v>20</v>
      </c>
      <c r="B83">
        <v>1008</v>
      </c>
      <c r="C83">
        <v>20</v>
      </c>
      <c r="D83">
        <v>1.02165288939805E-2</v>
      </c>
      <c r="E83">
        <v>0</v>
      </c>
      <c r="F83">
        <v>0</v>
      </c>
      <c r="G83">
        <v>0</v>
      </c>
      <c r="H83">
        <v>0</v>
      </c>
      <c r="I83">
        <v>40.221139905363003</v>
      </c>
      <c r="J83">
        <v>2934954.58</v>
      </c>
      <c r="K83">
        <v>2558261.96</v>
      </c>
      <c r="L83">
        <v>0.836754961703008</v>
      </c>
      <c r="M83">
        <v>0.84097641069641005</v>
      </c>
      <c r="N83">
        <v>40.221139905363003</v>
      </c>
      <c r="O83">
        <v>0.90693616051728099</v>
      </c>
      <c r="P83">
        <v>40.221139905363003</v>
      </c>
      <c r="Q83">
        <v>0.89972691584664799</v>
      </c>
      <c r="R83">
        <v>447974111.98000002</v>
      </c>
      <c r="S83">
        <v>0.27331627848227302</v>
      </c>
    </row>
    <row r="84" spans="1:19" x14ac:dyDescent="0.25">
      <c r="A84">
        <v>19</v>
      </c>
      <c r="B84">
        <v>957.6</v>
      </c>
      <c r="C84">
        <v>19</v>
      </c>
      <c r="D84">
        <v>9.7696692709799502E-3</v>
      </c>
      <c r="E84">
        <v>0</v>
      </c>
      <c r="F84">
        <v>0</v>
      </c>
      <c r="G84">
        <v>0</v>
      </c>
      <c r="H84">
        <v>0</v>
      </c>
      <c r="I84">
        <v>40.230035084264301</v>
      </c>
      <c r="J84">
        <v>2935473.38</v>
      </c>
      <c r="K84">
        <v>2558407.2400000002</v>
      </c>
      <c r="L84">
        <v>0.83705741111193799</v>
      </c>
      <c r="M84">
        <v>0.84112164736164696</v>
      </c>
      <c r="N84">
        <v>40.230035084264301</v>
      </c>
      <c r="O84">
        <v>0.90945292392699995</v>
      </c>
      <c r="P84">
        <v>40.230035084264301</v>
      </c>
      <c r="Q84">
        <v>0.90529296148285798</v>
      </c>
      <c r="R84">
        <v>450832998.62</v>
      </c>
      <c r="S84">
        <v>0.27331627848227302</v>
      </c>
    </row>
    <row r="85" spans="1:19" x14ac:dyDescent="0.25">
      <c r="A85">
        <v>18</v>
      </c>
      <c r="B85">
        <v>907.2</v>
      </c>
      <c r="C85">
        <v>18</v>
      </c>
      <c r="D85">
        <v>9.3296172527091107E-3</v>
      </c>
      <c r="E85">
        <v>0</v>
      </c>
      <c r="F85">
        <v>0</v>
      </c>
      <c r="G85">
        <v>0</v>
      </c>
      <c r="H85">
        <v>0</v>
      </c>
      <c r="I85">
        <v>40.235344216927203</v>
      </c>
      <c r="J85">
        <v>2935243.84</v>
      </c>
      <c r="K85">
        <v>2557946.6</v>
      </c>
      <c r="L85">
        <v>0.83716952597904104</v>
      </c>
      <c r="M85">
        <v>0.84105252681252596</v>
      </c>
      <c r="N85">
        <v>40.235344216927203</v>
      </c>
      <c r="O85">
        <v>0.90683466421190295</v>
      </c>
      <c r="P85">
        <v>40.235344216927203</v>
      </c>
      <c r="Q85">
        <v>0.90110909779449899</v>
      </c>
      <c r="R85">
        <v>453223762.18000001</v>
      </c>
      <c r="S85">
        <v>0.27331627848227302</v>
      </c>
    </row>
    <row r="86" spans="1:19" x14ac:dyDescent="0.25">
      <c r="A86">
        <v>17</v>
      </c>
      <c r="B86">
        <v>856.8</v>
      </c>
      <c r="C86">
        <v>17</v>
      </c>
      <c r="D86">
        <v>8.9325006810253692E-3</v>
      </c>
      <c r="E86">
        <v>0</v>
      </c>
      <c r="F86">
        <v>0</v>
      </c>
      <c r="G86">
        <v>0</v>
      </c>
      <c r="H86">
        <v>0</v>
      </c>
      <c r="I86">
        <v>40.227118613212298</v>
      </c>
      <c r="J86">
        <v>2934794.44</v>
      </c>
      <c r="K86">
        <v>2557693.7999999998</v>
      </c>
      <c r="L86">
        <v>0.83710826471030297</v>
      </c>
      <c r="M86">
        <v>0.84091848419848403</v>
      </c>
      <c r="N86">
        <v>40.227118613212298</v>
      </c>
      <c r="O86">
        <v>0.90873317053133795</v>
      </c>
      <c r="P86">
        <v>40.227118613212298</v>
      </c>
      <c r="Q86">
        <v>0.90127112154948796</v>
      </c>
      <c r="R86">
        <v>455475456.42000002</v>
      </c>
      <c r="S86">
        <v>0.27331627848227302</v>
      </c>
    </row>
    <row r="87" spans="1:19" x14ac:dyDescent="0.25">
      <c r="A87">
        <v>16</v>
      </c>
      <c r="B87">
        <v>806.4</v>
      </c>
      <c r="C87">
        <v>16</v>
      </c>
      <c r="D87">
        <v>8.5583686653100104E-3</v>
      </c>
      <c r="E87">
        <v>0</v>
      </c>
      <c r="F87">
        <v>0</v>
      </c>
      <c r="G87">
        <v>0</v>
      </c>
      <c r="H87">
        <v>0</v>
      </c>
      <c r="I87">
        <v>40.213818825149403</v>
      </c>
      <c r="J87">
        <v>2934671.78</v>
      </c>
      <c r="K87">
        <v>2556702.96</v>
      </c>
      <c r="L87">
        <v>0.83700596513682102</v>
      </c>
      <c r="M87">
        <v>0.84087911911911895</v>
      </c>
      <c r="N87">
        <v>40.213818825149403</v>
      </c>
      <c r="O87">
        <v>0.91085965577303196</v>
      </c>
      <c r="P87">
        <v>40.213818825149403</v>
      </c>
      <c r="Q87">
        <v>0.903923297771561</v>
      </c>
      <c r="R87">
        <v>457499422.04000002</v>
      </c>
      <c r="S87">
        <v>0.27331627848227302</v>
      </c>
    </row>
    <row r="88" spans="1:19" x14ac:dyDescent="0.25">
      <c r="A88">
        <v>15</v>
      </c>
      <c r="B88">
        <v>756</v>
      </c>
      <c r="C88">
        <v>15</v>
      </c>
      <c r="D88">
        <v>8.0643735531471302E-3</v>
      </c>
      <c r="E88">
        <v>0</v>
      </c>
      <c r="F88">
        <v>0</v>
      </c>
      <c r="G88">
        <v>0</v>
      </c>
      <c r="H88">
        <v>0</v>
      </c>
      <c r="I88">
        <v>40.208031241742802</v>
      </c>
      <c r="J88">
        <v>2933781.92</v>
      </c>
      <c r="K88">
        <v>2555865.62</v>
      </c>
      <c r="L88">
        <v>0.83686260996292605</v>
      </c>
      <c r="M88">
        <v>0.84061980837980799</v>
      </c>
      <c r="N88">
        <v>40.208031241742802</v>
      </c>
      <c r="O88">
        <v>0.90798721206422595</v>
      </c>
      <c r="P88">
        <v>40.208031241742802</v>
      </c>
      <c r="Q88">
        <v>0.89919664346903805</v>
      </c>
      <c r="R88">
        <v>459484423.80000001</v>
      </c>
      <c r="S88">
        <v>0.27331627848227302</v>
      </c>
    </row>
    <row r="89" spans="1:19" x14ac:dyDescent="0.25">
      <c r="A89">
        <v>14</v>
      </c>
      <c r="B89">
        <v>705.6</v>
      </c>
      <c r="C89">
        <v>14</v>
      </c>
      <c r="D89">
        <v>7.8986310202388103E-3</v>
      </c>
      <c r="E89">
        <v>0</v>
      </c>
      <c r="F89">
        <v>0</v>
      </c>
      <c r="G89">
        <v>0</v>
      </c>
      <c r="H89">
        <v>0</v>
      </c>
      <c r="I89">
        <v>40.202395989314198</v>
      </c>
      <c r="J89">
        <v>2933011.04</v>
      </c>
      <c r="K89">
        <v>2554364.84</v>
      </c>
      <c r="L89">
        <v>0.83678628848815895</v>
      </c>
      <c r="M89">
        <v>0.84039049335049298</v>
      </c>
      <c r="N89">
        <v>40.202395989314198</v>
      </c>
      <c r="O89">
        <v>0.90272898247153099</v>
      </c>
      <c r="P89">
        <v>40.202395989314198</v>
      </c>
      <c r="Q89">
        <v>0.89575630464504896</v>
      </c>
      <c r="R89">
        <v>461377722.98000002</v>
      </c>
      <c r="S89">
        <v>0.27331627848227302</v>
      </c>
    </row>
    <row r="90" spans="1:19" x14ac:dyDescent="0.25">
      <c r="A90">
        <v>13</v>
      </c>
      <c r="B90">
        <v>655.20000000000005</v>
      </c>
      <c r="C90">
        <v>13</v>
      </c>
      <c r="D90">
        <v>7.3772220434838104E-3</v>
      </c>
      <c r="E90">
        <v>0</v>
      </c>
      <c r="F90">
        <v>0</v>
      </c>
      <c r="G90">
        <v>0</v>
      </c>
      <c r="H90">
        <v>0</v>
      </c>
      <c r="I90">
        <v>40.189326226424498</v>
      </c>
      <c r="J90">
        <v>2931538.12</v>
      </c>
      <c r="K90">
        <v>2553047.16</v>
      </c>
      <c r="L90">
        <v>0.83656096047880701</v>
      </c>
      <c r="M90">
        <v>0.83996420420420403</v>
      </c>
      <c r="N90">
        <v>40.189326226424498</v>
      </c>
      <c r="O90">
        <v>0.89044503171493095</v>
      </c>
      <c r="P90">
        <v>40.189326226424498</v>
      </c>
      <c r="Q90">
        <v>0.87740047063057502</v>
      </c>
      <c r="R90">
        <v>463899122.81999999</v>
      </c>
      <c r="S90">
        <v>0.27331627848227302</v>
      </c>
    </row>
    <row r="91" spans="1:19" x14ac:dyDescent="0.25">
      <c r="A91">
        <v>12</v>
      </c>
      <c r="B91">
        <v>604.79999999999995</v>
      </c>
      <c r="C91">
        <v>12</v>
      </c>
      <c r="D91">
        <v>7.1305726887055301E-3</v>
      </c>
      <c r="E91">
        <v>0</v>
      </c>
      <c r="F91">
        <v>0</v>
      </c>
      <c r="G91">
        <v>0</v>
      </c>
      <c r="H91">
        <v>0</v>
      </c>
      <c r="I91">
        <v>40.171680694314198</v>
      </c>
      <c r="J91">
        <v>2930575.92</v>
      </c>
      <c r="K91">
        <v>2551594.54</v>
      </c>
      <c r="L91">
        <v>0.83629452498202606</v>
      </c>
      <c r="M91">
        <v>0.83969034177034096</v>
      </c>
      <c r="N91">
        <v>40.171680694314198</v>
      </c>
      <c r="O91">
        <v>0.87112092907678695</v>
      </c>
      <c r="P91">
        <v>40.171680694314198</v>
      </c>
      <c r="Q91">
        <v>0.86077969855695602</v>
      </c>
      <c r="R91">
        <v>467104148.38</v>
      </c>
      <c r="S91">
        <v>0.27331627848227302</v>
      </c>
    </row>
    <row r="92" spans="1:19" x14ac:dyDescent="0.25">
      <c r="A92">
        <v>11</v>
      </c>
      <c r="B92">
        <v>554.4</v>
      </c>
      <c r="C92">
        <v>11</v>
      </c>
      <c r="D92">
        <v>6.3477374502119198E-3</v>
      </c>
      <c r="E92">
        <v>0</v>
      </c>
      <c r="F92">
        <v>0</v>
      </c>
      <c r="G92">
        <v>0</v>
      </c>
      <c r="H92">
        <v>0</v>
      </c>
      <c r="I92">
        <v>40.147190037804698</v>
      </c>
      <c r="J92">
        <v>2928324.9</v>
      </c>
      <c r="K92">
        <v>2549730.7599999998</v>
      </c>
      <c r="L92">
        <v>0.83564088696165395</v>
      </c>
      <c r="M92">
        <v>0.83903618475618402</v>
      </c>
      <c r="N92">
        <v>40.147190037804698</v>
      </c>
      <c r="O92">
        <v>0.84664964422673195</v>
      </c>
      <c r="P92">
        <v>40.147190037804698</v>
      </c>
      <c r="Q92">
        <v>0.83816794995858501</v>
      </c>
      <c r="R92">
        <v>468839551.51999998</v>
      </c>
      <c r="S92">
        <v>0.27331627848227302</v>
      </c>
    </row>
    <row r="93" spans="1:19" x14ac:dyDescent="0.25">
      <c r="A93">
        <v>10</v>
      </c>
      <c r="B93">
        <v>504</v>
      </c>
      <c r="C93">
        <v>10</v>
      </c>
      <c r="D93">
        <v>6.7575988783357801E-3</v>
      </c>
      <c r="E93">
        <v>0</v>
      </c>
      <c r="F93">
        <v>0</v>
      </c>
      <c r="G93">
        <v>0</v>
      </c>
      <c r="H93">
        <v>0</v>
      </c>
      <c r="I93">
        <v>40.115071463696601</v>
      </c>
      <c r="J93">
        <v>2926907.04</v>
      </c>
      <c r="K93">
        <v>2547071.16</v>
      </c>
      <c r="L93">
        <v>0.83494200778834304</v>
      </c>
      <c r="M93">
        <v>0.83862417846417803</v>
      </c>
      <c r="N93">
        <v>40.115071463696601</v>
      </c>
      <c r="O93">
        <v>0.82380975501873299</v>
      </c>
      <c r="P93">
        <v>40.115071463696601</v>
      </c>
      <c r="Q93">
        <v>0.82533610800410895</v>
      </c>
      <c r="R93">
        <v>472653718.51999998</v>
      </c>
      <c r="S93">
        <v>0.27331627848227302</v>
      </c>
    </row>
    <row r="94" spans="1:19" x14ac:dyDescent="0.25">
      <c r="A94">
        <v>9</v>
      </c>
      <c r="B94">
        <v>453.6</v>
      </c>
      <c r="C94">
        <v>9</v>
      </c>
      <c r="D94">
        <v>8.5565646787794398E-3</v>
      </c>
      <c r="E94">
        <v>0</v>
      </c>
      <c r="F94">
        <v>0</v>
      </c>
      <c r="G94">
        <v>0</v>
      </c>
      <c r="H94">
        <v>0</v>
      </c>
      <c r="I94">
        <v>40.0898773466959</v>
      </c>
      <c r="J94">
        <v>2925792.58</v>
      </c>
      <c r="K94">
        <v>2545188.46</v>
      </c>
      <c r="L94">
        <v>0.83426349859223703</v>
      </c>
      <c r="M94">
        <v>0.83829436293436199</v>
      </c>
      <c r="N94">
        <v>40.0898773466959</v>
      </c>
      <c r="O94">
        <v>0.80214486197040402</v>
      </c>
      <c r="P94">
        <v>40.0898773466959</v>
      </c>
      <c r="Q94">
        <v>0.80123847790797298</v>
      </c>
      <c r="R94">
        <v>475048760.77999997</v>
      </c>
      <c r="S94">
        <v>0.27331627848227302</v>
      </c>
    </row>
    <row r="95" spans="1:19" x14ac:dyDescent="0.25">
      <c r="A95">
        <v>8</v>
      </c>
      <c r="B95">
        <v>403.2</v>
      </c>
      <c r="C95">
        <v>8</v>
      </c>
      <c r="D95">
        <v>8.3871940793641703E-3</v>
      </c>
      <c r="E95">
        <v>0</v>
      </c>
      <c r="F95">
        <v>0</v>
      </c>
      <c r="G95">
        <v>0</v>
      </c>
      <c r="H95">
        <v>0</v>
      </c>
      <c r="I95">
        <v>40.054216850202401</v>
      </c>
      <c r="J95">
        <v>2921105.2</v>
      </c>
      <c r="K95">
        <v>2542980.62</v>
      </c>
      <c r="L95">
        <v>0.83346266575887795</v>
      </c>
      <c r="M95">
        <v>0.83693904761904703</v>
      </c>
      <c r="N95">
        <v>40.054216850202401</v>
      </c>
      <c r="O95">
        <v>0.78831024674785999</v>
      </c>
      <c r="P95">
        <v>40.054216850202401</v>
      </c>
      <c r="Q95">
        <v>0.78446371962264105</v>
      </c>
      <c r="R95">
        <v>478263829.10000002</v>
      </c>
      <c r="S95">
        <v>0.27331627848227302</v>
      </c>
    </row>
    <row r="96" spans="1:19" x14ac:dyDescent="0.25">
      <c r="A96">
        <v>7</v>
      </c>
      <c r="B96">
        <v>352.8</v>
      </c>
      <c r="C96">
        <v>7</v>
      </c>
      <c r="D96">
        <v>7.6819449935723602E-3</v>
      </c>
      <c r="E96">
        <v>0</v>
      </c>
      <c r="F96">
        <v>0</v>
      </c>
      <c r="G96">
        <v>0</v>
      </c>
      <c r="H96">
        <v>0</v>
      </c>
      <c r="I96">
        <v>40.027372561900499</v>
      </c>
      <c r="J96">
        <v>2914283.7</v>
      </c>
      <c r="K96">
        <v>2536832.44</v>
      </c>
      <c r="L96">
        <v>0.83288901589564701</v>
      </c>
      <c r="M96">
        <v>0.83496238524238497</v>
      </c>
      <c r="N96">
        <v>40.027372561900499</v>
      </c>
      <c r="O96">
        <v>0.77986778545601398</v>
      </c>
      <c r="P96">
        <v>40.027372561900499</v>
      </c>
      <c r="Q96">
        <v>0.77256577868224696</v>
      </c>
      <c r="R96">
        <v>481054442.13999999</v>
      </c>
      <c r="S96">
        <v>0.27331627848227302</v>
      </c>
    </row>
    <row r="97" spans="1:19" x14ac:dyDescent="0.25">
      <c r="A97">
        <v>6</v>
      </c>
      <c r="B97">
        <v>302.39999999999998</v>
      </c>
      <c r="C97">
        <v>6</v>
      </c>
      <c r="D97">
        <v>6.6453447968369602E-3</v>
      </c>
      <c r="E97">
        <v>0</v>
      </c>
      <c r="F97">
        <v>0</v>
      </c>
      <c r="G97">
        <v>0</v>
      </c>
      <c r="H97">
        <v>0</v>
      </c>
      <c r="I97">
        <v>40.032237288136002</v>
      </c>
      <c r="J97">
        <v>2906664.38</v>
      </c>
      <c r="K97">
        <v>2532751.56</v>
      </c>
      <c r="L97">
        <v>0.83315229060844698</v>
      </c>
      <c r="M97">
        <v>0.83275637351637299</v>
      </c>
      <c r="N97">
        <v>40.032237288136002</v>
      </c>
      <c r="O97">
        <v>0.77213457743648395</v>
      </c>
      <c r="P97">
        <v>40.032237288136002</v>
      </c>
      <c r="Q97">
        <v>0.75957301778424902</v>
      </c>
      <c r="R97">
        <v>483648691.77999997</v>
      </c>
      <c r="S97">
        <v>0.27331627848227302</v>
      </c>
    </row>
    <row r="98" spans="1:19" x14ac:dyDescent="0.25">
      <c r="A98">
        <v>5</v>
      </c>
      <c r="B98">
        <v>252</v>
      </c>
      <c r="C98">
        <v>5</v>
      </c>
      <c r="D98">
        <v>5.7107572734923801E-3</v>
      </c>
      <c r="E98">
        <v>0</v>
      </c>
      <c r="F98">
        <v>0</v>
      </c>
      <c r="G98">
        <v>0</v>
      </c>
      <c r="H98">
        <v>0</v>
      </c>
      <c r="I98">
        <v>40.033013224254901</v>
      </c>
      <c r="J98">
        <v>2892143.78</v>
      </c>
      <c r="K98">
        <v>2515255.6800000002</v>
      </c>
      <c r="L98">
        <v>0.83306828985549697</v>
      </c>
      <c r="M98">
        <v>0.82854366366366305</v>
      </c>
      <c r="N98">
        <v>40.033013224254901</v>
      </c>
      <c r="O98">
        <v>0.76700202482310798</v>
      </c>
      <c r="P98">
        <v>40.033013224255001</v>
      </c>
      <c r="Q98">
        <v>0.74880858214200596</v>
      </c>
      <c r="R98">
        <v>486896264.07999998</v>
      </c>
      <c r="S98">
        <v>0.27331627848227302</v>
      </c>
    </row>
    <row r="99" spans="1:19" x14ac:dyDescent="0.25">
      <c r="A99">
        <v>4</v>
      </c>
      <c r="B99">
        <v>201.6</v>
      </c>
      <c r="C99">
        <v>4</v>
      </c>
      <c r="D99">
        <v>4.6842286290414504E-3</v>
      </c>
      <c r="E99">
        <v>0</v>
      </c>
      <c r="F99">
        <v>0</v>
      </c>
      <c r="G99">
        <v>0</v>
      </c>
      <c r="H99">
        <v>0</v>
      </c>
      <c r="I99">
        <v>40.017501116875899</v>
      </c>
      <c r="J99">
        <v>2885600.88</v>
      </c>
      <c r="K99">
        <v>2503418.96</v>
      </c>
      <c r="L99">
        <v>0.83295841477786403</v>
      </c>
      <c r="M99">
        <v>0.82663719719719697</v>
      </c>
      <c r="N99">
        <v>40.017501116875899</v>
      </c>
      <c r="O99">
        <v>0.77945728401668501</v>
      </c>
      <c r="P99">
        <v>40.017501116875899</v>
      </c>
      <c r="Q99">
        <v>0.75691988516000597</v>
      </c>
      <c r="R99">
        <v>489982961</v>
      </c>
      <c r="S99">
        <v>0.27331627848227302</v>
      </c>
    </row>
    <row r="100" spans="1:19" x14ac:dyDescent="0.25">
      <c r="A100">
        <v>3</v>
      </c>
      <c r="B100">
        <v>151.19999999999999</v>
      </c>
      <c r="C100">
        <v>3</v>
      </c>
      <c r="D100">
        <v>4.0555979052068203E-3</v>
      </c>
      <c r="E100">
        <v>0</v>
      </c>
      <c r="F100">
        <v>0</v>
      </c>
      <c r="G100">
        <v>0</v>
      </c>
      <c r="H100">
        <v>0</v>
      </c>
      <c r="I100">
        <v>40.009939534060599</v>
      </c>
      <c r="J100">
        <v>2884347.38</v>
      </c>
      <c r="K100">
        <v>2495585.2400000002</v>
      </c>
      <c r="L100">
        <v>0.83372627341335503</v>
      </c>
      <c r="M100">
        <v>0.82625591305591295</v>
      </c>
      <c r="N100">
        <v>40.009939534060599</v>
      </c>
      <c r="O100">
        <v>0.80272549768280899</v>
      </c>
      <c r="P100">
        <v>40.009939534060599</v>
      </c>
      <c r="Q100">
        <v>0.77535840522459698</v>
      </c>
      <c r="R100">
        <v>492674986.88</v>
      </c>
      <c r="S100">
        <v>0.27331627848227302</v>
      </c>
    </row>
    <row r="101" spans="1:19" x14ac:dyDescent="0.25">
      <c r="A101">
        <v>2</v>
      </c>
      <c r="B101">
        <v>100.8</v>
      </c>
      <c r="C101">
        <v>2</v>
      </c>
      <c r="D101">
        <v>2.9385757185757099E-3</v>
      </c>
      <c r="E101">
        <v>0</v>
      </c>
      <c r="F101">
        <v>0</v>
      </c>
      <c r="G101">
        <v>0</v>
      </c>
      <c r="H101">
        <v>0</v>
      </c>
      <c r="I101">
        <v>39.977518291695901</v>
      </c>
      <c r="J101">
        <v>2877283.38</v>
      </c>
      <c r="K101">
        <v>2467266.12</v>
      </c>
      <c r="L101">
        <v>0.83416589911750805</v>
      </c>
      <c r="M101">
        <v>0.82419464607464599</v>
      </c>
      <c r="N101">
        <v>39.977518291695901</v>
      </c>
      <c r="O101">
        <v>0.83824971540384496</v>
      </c>
      <c r="P101">
        <v>39.977518291695901</v>
      </c>
      <c r="Q101">
        <v>0.80303420905887601</v>
      </c>
      <c r="R101">
        <v>495617198.83999997</v>
      </c>
      <c r="S101">
        <v>0.27331627848227302</v>
      </c>
    </row>
    <row r="102" spans="1:19" x14ac:dyDescent="0.25">
      <c r="A102">
        <v>1</v>
      </c>
      <c r="B102">
        <v>50.4</v>
      </c>
      <c r="C102">
        <v>1</v>
      </c>
      <c r="D102">
        <v>2.9407170435741801E-3</v>
      </c>
      <c r="E102">
        <v>0</v>
      </c>
      <c r="F102">
        <v>0</v>
      </c>
      <c r="G102">
        <v>0</v>
      </c>
      <c r="H102">
        <v>0</v>
      </c>
      <c r="I102">
        <v>39.2894736261565</v>
      </c>
      <c r="J102">
        <v>2837285.02</v>
      </c>
      <c r="K102">
        <v>2417463.9</v>
      </c>
      <c r="L102">
        <v>0.81690024417496299</v>
      </c>
      <c r="M102">
        <v>0.81265856713856699</v>
      </c>
      <c r="N102">
        <v>39.2894736261565</v>
      </c>
      <c r="O102">
        <v>0.84620331349463496</v>
      </c>
      <c r="P102">
        <v>39.2894736261565</v>
      </c>
      <c r="Q102">
        <v>0.84450196510193798</v>
      </c>
      <c r="R102">
        <v>498595174.51999998</v>
      </c>
      <c r="S102">
        <v>0.27331627848227302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42</v>
      </c>
      <c r="F2" t="s">
        <v>43</v>
      </c>
      <c r="G2" t="s">
        <v>44</v>
      </c>
      <c r="H2" t="s">
        <v>45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53</v>
      </c>
      <c r="E3">
        <v>2</v>
      </c>
      <c r="F3">
        <v>1</v>
      </c>
      <c r="G3">
        <v>1</v>
      </c>
      <c r="H3">
        <v>2</v>
      </c>
      <c r="I3">
        <v>102</v>
      </c>
      <c r="J3">
        <v>33847</v>
      </c>
      <c r="K3">
        <v>210495</v>
      </c>
      <c r="L3">
        <v>28253</v>
      </c>
      <c r="M3">
        <v>29257</v>
      </c>
      <c r="N3">
        <v>69</v>
      </c>
      <c r="O3">
        <v>83</v>
      </c>
      <c r="P3">
        <v>76</v>
      </c>
      <c r="Q3">
        <v>116</v>
      </c>
      <c r="R3">
        <v>30014</v>
      </c>
      <c r="S3">
        <v>60</v>
      </c>
    </row>
    <row r="4" spans="1:19" x14ac:dyDescent="0.25">
      <c r="A4">
        <v>99</v>
      </c>
      <c r="B4">
        <v>4989.6000000000004</v>
      </c>
      <c r="C4">
        <v>99</v>
      </c>
      <c r="D4">
        <v>33</v>
      </c>
      <c r="E4">
        <v>0</v>
      </c>
      <c r="F4">
        <v>0</v>
      </c>
      <c r="G4">
        <v>0</v>
      </c>
      <c r="H4">
        <v>0</v>
      </c>
      <c r="I4">
        <v>72</v>
      </c>
      <c r="J4">
        <v>33079</v>
      </c>
      <c r="K4">
        <v>203866</v>
      </c>
      <c r="L4">
        <v>29177</v>
      </c>
      <c r="M4">
        <v>28661</v>
      </c>
      <c r="N4">
        <v>364</v>
      </c>
      <c r="O4">
        <v>78</v>
      </c>
      <c r="P4">
        <v>72</v>
      </c>
      <c r="Q4">
        <v>107</v>
      </c>
      <c r="R4">
        <v>28038</v>
      </c>
      <c r="S4">
        <v>47</v>
      </c>
    </row>
    <row r="5" spans="1:19" x14ac:dyDescent="0.25">
      <c r="A5">
        <v>98</v>
      </c>
      <c r="B5">
        <v>4939.2</v>
      </c>
      <c r="C5">
        <v>98</v>
      </c>
      <c r="D5">
        <v>28</v>
      </c>
      <c r="E5">
        <v>0</v>
      </c>
      <c r="F5">
        <v>0</v>
      </c>
      <c r="G5">
        <v>0</v>
      </c>
      <c r="H5">
        <v>0</v>
      </c>
      <c r="I5">
        <v>72</v>
      </c>
      <c r="J5">
        <v>32979</v>
      </c>
      <c r="K5">
        <v>204548</v>
      </c>
      <c r="L5">
        <v>28569</v>
      </c>
      <c r="M5">
        <v>28119</v>
      </c>
      <c r="N5">
        <v>69</v>
      </c>
      <c r="O5">
        <v>84</v>
      </c>
      <c r="P5">
        <v>94</v>
      </c>
      <c r="Q5">
        <v>113</v>
      </c>
      <c r="R5">
        <v>29548</v>
      </c>
      <c r="S5">
        <v>48</v>
      </c>
    </row>
    <row r="6" spans="1:19" x14ac:dyDescent="0.25">
      <c r="A6">
        <v>97</v>
      </c>
      <c r="B6">
        <v>4888.8</v>
      </c>
      <c r="C6">
        <v>97</v>
      </c>
      <c r="D6">
        <v>28</v>
      </c>
      <c r="E6">
        <v>0</v>
      </c>
      <c r="F6">
        <v>0</v>
      </c>
      <c r="G6">
        <v>0</v>
      </c>
      <c r="H6">
        <v>0</v>
      </c>
      <c r="I6">
        <v>70</v>
      </c>
      <c r="J6">
        <v>32234</v>
      </c>
      <c r="K6">
        <v>203181</v>
      </c>
      <c r="L6">
        <v>29413</v>
      </c>
      <c r="M6">
        <v>27766</v>
      </c>
      <c r="N6">
        <v>70</v>
      </c>
      <c r="O6">
        <v>77</v>
      </c>
      <c r="P6">
        <v>77</v>
      </c>
      <c r="Q6">
        <v>132</v>
      </c>
      <c r="R6">
        <v>28646</v>
      </c>
      <c r="S6">
        <v>48</v>
      </c>
    </row>
    <row r="7" spans="1:19" x14ac:dyDescent="0.25">
      <c r="A7">
        <v>96</v>
      </c>
      <c r="B7">
        <v>4838.3999999999996</v>
      </c>
      <c r="C7">
        <v>96</v>
      </c>
      <c r="D7">
        <v>25</v>
      </c>
      <c r="E7">
        <v>0</v>
      </c>
      <c r="F7">
        <v>0</v>
      </c>
      <c r="G7">
        <v>0</v>
      </c>
      <c r="H7">
        <v>0</v>
      </c>
      <c r="I7">
        <v>70</v>
      </c>
      <c r="J7">
        <v>30417</v>
      </c>
      <c r="K7">
        <v>200688</v>
      </c>
      <c r="L7">
        <v>25713</v>
      </c>
      <c r="M7">
        <v>25821</v>
      </c>
      <c r="N7">
        <v>68</v>
      </c>
      <c r="O7">
        <v>79</v>
      </c>
      <c r="P7">
        <v>73</v>
      </c>
      <c r="Q7">
        <v>115</v>
      </c>
      <c r="R7">
        <v>29354</v>
      </c>
      <c r="S7">
        <v>47</v>
      </c>
    </row>
    <row r="8" spans="1:19" x14ac:dyDescent="0.25">
      <c r="A8">
        <v>95</v>
      </c>
      <c r="B8">
        <v>4788</v>
      </c>
      <c r="C8">
        <v>95</v>
      </c>
      <c r="D8">
        <v>37</v>
      </c>
      <c r="E8">
        <v>0</v>
      </c>
      <c r="F8">
        <v>0</v>
      </c>
      <c r="G8">
        <v>0</v>
      </c>
      <c r="H8">
        <v>0</v>
      </c>
      <c r="I8">
        <v>77</v>
      </c>
      <c r="J8">
        <v>29702</v>
      </c>
      <c r="K8">
        <v>201146</v>
      </c>
      <c r="L8">
        <v>26759</v>
      </c>
      <c r="M8">
        <v>26130</v>
      </c>
      <c r="N8">
        <v>68</v>
      </c>
      <c r="O8">
        <v>77</v>
      </c>
      <c r="P8">
        <v>71</v>
      </c>
      <c r="Q8">
        <v>107</v>
      </c>
      <c r="R8">
        <v>28824</v>
      </c>
      <c r="S8">
        <v>48</v>
      </c>
    </row>
    <row r="9" spans="1:19" x14ac:dyDescent="0.25">
      <c r="A9">
        <v>94</v>
      </c>
      <c r="B9">
        <v>4737.6000000000004</v>
      </c>
      <c r="C9">
        <v>94</v>
      </c>
      <c r="D9">
        <v>27</v>
      </c>
      <c r="E9">
        <v>0</v>
      </c>
      <c r="F9">
        <v>0</v>
      </c>
      <c r="G9">
        <v>0</v>
      </c>
      <c r="H9">
        <v>0</v>
      </c>
      <c r="I9">
        <v>70</v>
      </c>
      <c r="J9">
        <v>31034</v>
      </c>
      <c r="K9">
        <v>201195</v>
      </c>
      <c r="L9">
        <v>27923</v>
      </c>
      <c r="M9">
        <v>26546</v>
      </c>
      <c r="N9">
        <v>68</v>
      </c>
      <c r="O9">
        <v>81</v>
      </c>
      <c r="P9">
        <v>74</v>
      </c>
      <c r="Q9">
        <v>107</v>
      </c>
      <c r="R9">
        <v>28391</v>
      </c>
      <c r="S9">
        <v>48</v>
      </c>
    </row>
    <row r="10" spans="1:19" x14ac:dyDescent="0.25">
      <c r="A10">
        <v>93</v>
      </c>
      <c r="B10">
        <v>4687.2</v>
      </c>
      <c r="C10">
        <v>93</v>
      </c>
      <c r="D10">
        <v>26</v>
      </c>
      <c r="E10">
        <v>0</v>
      </c>
      <c r="F10">
        <v>0</v>
      </c>
      <c r="G10">
        <v>0</v>
      </c>
      <c r="H10">
        <v>0</v>
      </c>
      <c r="I10">
        <v>100</v>
      </c>
      <c r="J10">
        <v>29277</v>
      </c>
      <c r="K10">
        <v>198458</v>
      </c>
      <c r="L10">
        <v>25824</v>
      </c>
      <c r="M10">
        <v>25047</v>
      </c>
      <c r="N10">
        <v>70</v>
      </c>
      <c r="O10">
        <v>80</v>
      </c>
      <c r="P10">
        <v>72</v>
      </c>
      <c r="Q10">
        <v>107</v>
      </c>
      <c r="R10">
        <v>28793</v>
      </c>
      <c r="S10">
        <v>48</v>
      </c>
    </row>
    <row r="11" spans="1:19" x14ac:dyDescent="0.25">
      <c r="A11">
        <v>92</v>
      </c>
      <c r="B11">
        <v>4636.8</v>
      </c>
      <c r="C11">
        <v>92</v>
      </c>
      <c r="D11">
        <v>35</v>
      </c>
      <c r="E11">
        <v>0</v>
      </c>
      <c r="F11">
        <v>0</v>
      </c>
      <c r="G11">
        <v>0</v>
      </c>
      <c r="H11">
        <v>0</v>
      </c>
      <c r="I11">
        <v>73</v>
      </c>
      <c r="J11">
        <v>30863</v>
      </c>
      <c r="K11">
        <v>202160</v>
      </c>
      <c r="L11">
        <v>27499</v>
      </c>
      <c r="M11">
        <v>26493</v>
      </c>
      <c r="N11">
        <v>69</v>
      </c>
      <c r="O11">
        <v>78</v>
      </c>
      <c r="P11">
        <v>72</v>
      </c>
      <c r="Q11">
        <v>107</v>
      </c>
      <c r="R11">
        <v>28399</v>
      </c>
      <c r="S11">
        <v>79</v>
      </c>
    </row>
    <row r="12" spans="1:19" x14ac:dyDescent="0.25">
      <c r="A12">
        <v>91</v>
      </c>
      <c r="B12">
        <v>4586.3999999999996</v>
      </c>
      <c r="C12">
        <v>91</v>
      </c>
      <c r="D12">
        <v>26</v>
      </c>
      <c r="E12">
        <v>0</v>
      </c>
      <c r="F12">
        <v>0</v>
      </c>
      <c r="G12">
        <v>0</v>
      </c>
      <c r="H12">
        <v>0</v>
      </c>
      <c r="I12">
        <v>70</v>
      </c>
      <c r="J12">
        <v>30837</v>
      </c>
      <c r="K12">
        <v>201193</v>
      </c>
      <c r="L12">
        <v>27433</v>
      </c>
      <c r="M12">
        <v>26640</v>
      </c>
      <c r="N12">
        <v>68</v>
      </c>
      <c r="O12">
        <v>118</v>
      </c>
      <c r="P12">
        <v>72</v>
      </c>
      <c r="Q12">
        <v>108</v>
      </c>
      <c r="R12">
        <v>28375</v>
      </c>
      <c r="S12">
        <v>46</v>
      </c>
    </row>
    <row r="13" spans="1:19" x14ac:dyDescent="0.25">
      <c r="A13">
        <v>90</v>
      </c>
      <c r="B13">
        <v>4536</v>
      </c>
      <c r="C13">
        <v>90</v>
      </c>
      <c r="D13">
        <v>56</v>
      </c>
      <c r="E13">
        <v>0</v>
      </c>
      <c r="F13">
        <v>0</v>
      </c>
      <c r="G13">
        <v>0</v>
      </c>
      <c r="H13">
        <v>0</v>
      </c>
      <c r="I13">
        <v>71</v>
      </c>
      <c r="J13">
        <v>32626</v>
      </c>
      <c r="K13">
        <v>202810</v>
      </c>
      <c r="L13">
        <v>28667</v>
      </c>
      <c r="M13">
        <v>28227</v>
      </c>
      <c r="N13">
        <v>68</v>
      </c>
      <c r="O13">
        <v>84</v>
      </c>
      <c r="P13">
        <v>74</v>
      </c>
      <c r="Q13">
        <v>107</v>
      </c>
      <c r="R13">
        <v>28832</v>
      </c>
      <c r="S13">
        <v>48</v>
      </c>
    </row>
    <row r="14" spans="1:19" x14ac:dyDescent="0.25">
      <c r="A14">
        <v>89</v>
      </c>
      <c r="B14">
        <v>4485.6000000000004</v>
      </c>
      <c r="C14">
        <v>89</v>
      </c>
      <c r="D14">
        <v>25</v>
      </c>
      <c r="E14">
        <v>0</v>
      </c>
      <c r="F14">
        <v>0</v>
      </c>
      <c r="G14">
        <v>0</v>
      </c>
      <c r="H14">
        <v>0</v>
      </c>
      <c r="I14">
        <v>72</v>
      </c>
      <c r="J14">
        <v>30390</v>
      </c>
      <c r="K14">
        <v>201206</v>
      </c>
      <c r="L14">
        <v>27102</v>
      </c>
      <c r="M14">
        <v>26185</v>
      </c>
      <c r="N14">
        <v>68</v>
      </c>
      <c r="O14">
        <v>77</v>
      </c>
      <c r="P14">
        <v>72</v>
      </c>
      <c r="Q14">
        <v>153</v>
      </c>
      <c r="R14">
        <v>29234</v>
      </c>
      <c r="S14">
        <v>63</v>
      </c>
    </row>
    <row r="15" spans="1:19" x14ac:dyDescent="0.25">
      <c r="A15">
        <v>88</v>
      </c>
      <c r="B15">
        <v>4435.2</v>
      </c>
      <c r="C15">
        <v>88</v>
      </c>
      <c r="D15">
        <v>28</v>
      </c>
      <c r="E15">
        <v>0</v>
      </c>
      <c r="F15">
        <v>0</v>
      </c>
      <c r="G15">
        <v>0</v>
      </c>
      <c r="H15">
        <v>0</v>
      </c>
      <c r="I15">
        <v>71</v>
      </c>
      <c r="J15">
        <v>30607</v>
      </c>
      <c r="K15">
        <v>200475</v>
      </c>
      <c r="L15">
        <v>27257</v>
      </c>
      <c r="M15">
        <v>26709</v>
      </c>
      <c r="N15">
        <v>68</v>
      </c>
      <c r="O15">
        <v>79</v>
      </c>
      <c r="P15">
        <v>78</v>
      </c>
      <c r="Q15">
        <v>107</v>
      </c>
      <c r="R15">
        <v>28785</v>
      </c>
      <c r="S15">
        <v>49</v>
      </c>
    </row>
    <row r="16" spans="1:19" x14ac:dyDescent="0.25">
      <c r="A16">
        <v>87</v>
      </c>
      <c r="B16">
        <v>4384.8</v>
      </c>
      <c r="C16">
        <v>87</v>
      </c>
      <c r="D16">
        <v>28</v>
      </c>
      <c r="E16">
        <v>0</v>
      </c>
      <c r="F16">
        <v>0</v>
      </c>
      <c r="G16">
        <v>0</v>
      </c>
      <c r="H16">
        <v>0</v>
      </c>
      <c r="I16">
        <v>71</v>
      </c>
      <c r="J16">
        <v>32739</v>
      </c>
      <c r="K16">
        <v>202858</v>
      </c>
      <c r="L16">
        <v>29270</v>
      </c>
      <c r="M16">
        <v>28730</v>
      </c>
      <c r="N16">
        <v>67</v>
      </c>
      <c r="O16">
        <v>77</v>
      </c>
      <c r="P16">
        <v>72</v>
      </c>
      <c r="Q16">
        <v>106</v>
      </c>
      <c r="R16">
        <v>28650</v>
      </c>
      <c r="S16">
        <v>47</v>
      </c>
    </row>
    <row r="17" spans="1:19" x14ac:dyDescent="0.25">
      <c r="A17">
        <v>86</v>
      </c>
      <c r="B17">
        <v>4334.3999999999996</v>
      </c>
      <c r="C17">
        <v>86</v>
      </c>
      <c r="D17">
        <v>52</v>
      </c>
      <c r="E17">
        <v>0</v>
      </c>
      <c r="F17">
        <v>0</v>
      </c>
      <c r="G17">
        <v>0</v>
      </c>
      <c r="H17">
        <v>0</v>
      </c>
      <c r="I17">
        <v>91</v>
      </c>
      <c r="J17">
        <v>30911</v>
      </c>
      <c r="K17">
        <v>202326</v>
      </c>
      <c r="L17">
        <v>27736</v>
      </c>
      <c r="M17">
        <v>26788</v>
      </c>
      <c r="N17">
        <v>69</v>
      </c>
      <c r="O17">
        <v>78</v>
      </c>
      <c r="P17">
        <v>72</v>
      </c>
      <c r="Q17">
        <v>107</v>
      </c>
      <c r="R17">
        <v>28382</v>
      </c>
      <c r="S17">
        <v>47</v>
      </c>
    </row>
    <row r="18" spans="1:19" x14ac:dyDescent="0.25">
      <c r="A18">
        <v>85</v>
      </c>
      <c r="B18">
        <v>4284</v>
      </c>
      <c r="C18">
        <v>85</v>
      </c>
      <c r="D18">
        <v>27</v>
      </c>
      <c r="E18">
        <v>0</v>
      </c>
      <c r="F18">
        <v>0</v>
      </c>
      <c r="G18">
        <v>0</v>
      </c>
      <c r="H18">
        <v>0</v>
      </c>
      <c r="I18">
        <v>74</v>
      </c>
      <c r="J18">
        <v>31280</v>
      </c>
      <c r="K18">
        <v>201728</v>
      </c>
      <c r="L18">
        <v>27504</v>
      </c>
      <c r="M18">
        <v>27161</v>
      </c>
      <c r="N18">
        <v>68</v>
      </c>
      <c r="O18">
        <v>78</v>
      </c>
      <c r="P18">
        <v>73</v>
      </c>
      <c r="Q18">
        <v>108</v>
      </c>
      <c r="R18">
        <v>28633</v>
      </c>
      <c r="S18">
        <v>47</v>
      </c>
    </row>
    <row r="19" spans="1:19" x14ac:dyDescent="0.25">
      <c r="A19">
        <v>84</v>
      </c>
      <c r="B19">
        <v>4233.6000000000004</v>
      </c>
      <c r="C19">
        <v>84</v>
      </c>
      <c r="D19">
        <v>37</v>
      </c>
      <c r="E19">
        <v>0</v>
      </c>
      <c r="F19">
        <v>0</v>
      </c>
      <c r="G19">
        <v>0</v>
      </c>
      <c r="H19">
        <v>0</v>
      </c>
      <c r="I19">
        <v>73</v>
      </c>
      <c r="J19">
        <v>29786</v>
      </c>
      <c r="K19">
        <v>201186</v>
      </c>
      <c r="L19">
        <v>26949</v>
      </c>
      <c r="M19">
        <v>26098</v>
      </c>
      <c r="N19">
        <v>67</v>
      </c>
      <c r="O19">
        <v>128</v>
      </c>
      <c r="P19">
        <v>75</v>
      </c>
      <c r="Q19">
        <v>106</v>
      </c>
      <c r="R19">
        <v>29035</v>
      </c>
      <c r="S19">
        <v>48</v>
      </c>
    </row>
    <row r="20" spans="1:19" x14ac:dyDescent="0.25">
      <c r="A20">
        <v>83</v>
      </c>
      <c r="B20">
        <v>4183.2</v>
      </c>
      <c r="C20">
        <v>83</v>
      </c>
      <c r="D20">
        <v>34</v>
      </c>
      <c r="E20">
        <v>0</v>
      </c>
      <c r="F20">
        <v>0</v>
      </c>
      <c r="G20">
        <v>0</v>
      </c>
      <c r="H20">
        <v>0</v>
      </c>
      <c r="I20">
        <v>70</v>
      </c>
      <c r="J20">
        <v>30419</v>
      </c>
      <c r="K20">
        <v>201616</v>
      </c>
      <c r="L20">
        <v>26335</v>
      </c>
      <c r="M20">
        <v>26377</v>
      </c>
      <c r="N20">
        <v>67</v>
      </c>
      <c r="O20">
        <v>77</v>
      </c>
      <c r="P20">
        <v>71</v>
      </c>
      <c r="Q20">
        <v>107</v>
      </c>
      <c r="R20">
        <v>29151</v>
      </c>
      <c r="S20">
        <v>200</v>
      </c>
    </row>
    <row r="21" spans="1:19" x14ac:dyDescent="0.25">
      <c r="A21">
        <v>82</v>
      </c>
      <c r="B21">
        <v>4132.8</v>
      </c>
      <c r="C21">
        <v>82</v>
      </c>
      <c r="D21">
        <v>27</v>
      </c>
      <c r="E21">
        <v>0</v>
      </c>
      <c r="F21">
        <v>0</v>
      </c>
      <c r="G21">
        <v>0</v>
      </c>
      <c r="H21">
        <v>0</v>
      </c>
      <c r="I21">
        <v>107</v>
      </c>
      <c r="J21">
        <v>31328</v>
      </c>
      <c r="K21">
        <v>201976</v>
      </c>
      <c r="L21">
        <v>26869</v>
      </c>
      <c r="M21">
        <v>27122</v>
      </c>
      <c r="N21">
        <v>68</v>
      </c>
      <c r="O21">
        <v>79</v>
      </c>
      <c r="P21">
        <v>72</v>
      </c>
      <c r="Q21">
        <v>107</v>
      </c>
      <c r="R21">
        <v>28794</v>
      </c>
      <c r="S21">
        <v>48</v>
      </c>
    </row>
    <row r="22" spans="1:19" x14ac:dyDescent="0.25">
      <c r="A22">
        <v>81</v>
      </c>
      <c r="B22">
        <v>4082.4</v>
      </c>
      <c r="C22">
        <v>81</v>
      </c>
      <c r="D22">
        <v>28</v>
      </c>
      <c r="E22">
        <v>0</v>
      </c>
      <c r="F22">
        <v>0</v>
      </c>
      <c r="G22">
        <v>0</v>
      </c>
      <c r="H22">
        <v>0</v>
      </c>
      <c r="I22">
        <v>78</v>
      </c>
      <c r="J22">
        <v>32191</v>
      </c>
      <c r="K22">
        <v>201795</v>
      </c>
      <c r="L22">
        <v>27897</v>
      </c>
      <c r="M22">
        <v>27504</v>
      </c>
      <c r="N22">
        <v>82</v>
      </c>
      <c r="O22">
        <v>77</v>
      </c>
      <c r="P22">
        <v>71</v>
      </c>
      <c r="Q22">
        <v>107</v>
      </c>
      <c r="R22">
        <v>28713</v>
      </c>
      <c r="S22">
        <v>48</v>
      </c>
    </row>
    <row r="23" spans="1:19" x14ac:dyDescent="0.25">
      <c r="A23">
        <v>80</v>
      </c>
      <c r="B23">
        <v>4032</v>
      </c>
      <c r="C23">
        <v>80</v>
      </c>
      <c r="D23">
        <v>28</v>
      </c>
      <c r="E23">
        <v>0</v>
      </c>
      <c r="F23">
        <v>0</v>
      </c>
      <c r="G23">
        <v>0</v>
      </c>
      <c r="H23">
        <v>0</v>
      </c>
      <c r="I23">
        <v>74</v>
      </c>
      <c r="J23">
        <v>31213</v>
      </c>
      <c r="K23">
        <v>202535</v>
      </c>
      <c r="L23">
        <v>27551</v>
      </c>
      <c r="M23">
        <v>27030</v>
      </c>
      <c r="N23">
        <v>69</v>
      </c>
      <c r="O23">
        <v>80</v>
      </c>
      <c r="P23">
        <v>73</v>
      </c>
      <c r="Q23">
        <v>108</v>
      </c>
      <c r="R23">
        <v>29237</v>
      </c>
      <c r="S23">
        <v>48</v>
      </c>
    </row>
    <row r="24" spans="1:19" x14ac:dyDescent="0.25">
      <c r="A24">
        <v>79</v>
      </c>
      <c r="B24">
        <v>3981.6</v>
      </c>
      <c r="C24">
        <v>79</v>
      </c>
      <c r="D24">
        <v>25</v>
      </c>
      <c r="E24">
        <v>0</v>
      </c>
      <c r="F24">
        <v>0</v>
      </c>
      <c r="G24">
        <v>0</v>
      </c>
      <c r="H24">
        <v>0</v>
      </c>
      <c r="I24">
        <v>97</v>
      </c>
      <c r="J24">
        <v>30532</v>
      </c>
      <c r="K24">
        <v>201753</v>
      </c>
      <c r="L24">
        <v>26066</v>
      </c>
      <c r="M24">
        <v>26117</v>
      </c>
      <c r="N24">
        <v>67</v>
      </c>
      <c r="O24">
        <v>81</v>
      </c>
      <c r="P24">
        <v>71</v>
      </c>
      <c r="Q24">
        <v>112</v>
      </c>
      <c r="R24">
        <v>29290</v>
      </c>
      <c r="S24">
        <v>47</v>
      </c>
    </row>
    <row r="25" spans="1:19" x14ac:dyDescent="0.25">
      <c r="A25">
        <v>78</v>
      </c>
      <c r="B25">
        <v>3931.2</v>
      </c>
      <c r="C25">
        <v>78</v>
      </c>
      <c r="D25">
        <v>27</v>
      </c>
      <c r="E25">
        <v>0</v>
      </c>
      <c r="F25">
        <v>0</v>
      </c>
      <c r="G25">
        <v>0</v>
      </c>
      <c r="H25">
        <v>0</v>
      </c>
      <c r="I25">
        <v>70</v>
      </c>
      <c r="J25">
        <v>29939</v>
      </c>
      <c r="K25">
        <v>200518</v>
      </c>
      <c r="L25">
        <v>26369</v>
      </c>
      <c r="M25">
        <v>25336</v>
      </c>
      <c r="N25">
        <v>68</v>
      </c>
      <c r="O25">
        <v>78</v>
      </c>
      <c r="P25">
        <v>82</v>
      </c>
      <c r="Q25">
        <v>148</v>
      </c>
      <c r="R25">
        <v>29211</v>
      </c>
      <c r="S25">
        <v>47</v>
      </c>
    </row>
    <row r="26" spans="1:19" x14ac:dyDescent="0.25">
      <c r="A26">
        <v>77</v>
      </c>
      <c r="B26">
        <v>3880.8</v>
      </c>
      <c r="C26">
        <v>77</v>
      </c>
      <c r="D26">
        <v>29</v>
      </c>
      <c r="E26">
        <v>0</v>
      </c>
      <c r="F26">
        <v>0</v>
      </c>
      <c r="G26">
        <v>0</v>
      </c>
      <c r="H26">
        <v>0</v>
      </c>
      <c r="I26">
        <v>70</v>
      </c>
      <c r="J26">
        <v>30836</v>
      </c>
      <c r="K26">
        <v>200392</v>
      </c>
      <c r="L26">
        <v>25974</v>
      </c>
      <c r="M26">
        <v>26775</v>
      </c>
      <c r="N26">
        <v>69</v>
      </c>
      <c r="O26">
        <v>81</v>
      </c>
      <c r="P26">
        <v>79</v>
      </c>
      <c r="Q26">
        <v>107</v>
      </c>
      <c r="R26">
        <v>29529</v>
      </c>
      <c r="S26">
        <v>47</v>
      </c>
    </row>
    <row r="27" spans="1:19" x14ac:dyDescent="0.25">
      <c r="A27">
        <v>76</v>
      </c>
      <c r="B27">
        <v>3830.4</v>
      </c>
      <c r="C27">
        <v>76</v>
      </c>
      <c r="D27">
        <v>26</v>
      </c>
      <c r="E27">
        <v>0</v>
      </c>
      <c r="F27">
        <v>0</v>
      </c>
      <c r="G27">
        <v>0</v>
      </c>
      <c r="H27">
        <v>0</v>
      </c>
      <c r="I27">
        <v>78</v>
      </c>
      <c r="J27">
        <v>31810</v>
      </c>
      <c r="K27">
        <v>202473</v>
      </c>
      <c r="L27">
        <v>27182</v>
      </c>
      <c r="M27">
        <v>28075</v>
      </c>
      <c r="N27">
        <v>74</v>
      </c>
      <c r="O27">
        <v>78</v>
      </c>
      <c r="P27">
        <v>73</v>
      </c>
      <c r="Q27">
        <v>108</v>
      </c>
      <c r="R27">
        <v>29643</v>
      </c>
      <c r="S27">
        <v>52</v>
      </c>
    </row>
    <row r="28" spans="1:19" x14ac:dyDescent="0.25">
      <c r="A28">
        <v>75</v>
      </c>
      <c r="B28">
        <v>3780</v>
      </c>
      <c r="C28">
        <v>75</v>
      </c>
      <c r="D28">
        <v>32</v>
      </c>
      <c r="E28">
        <v>0</v>
      </c>
      <c r="F28">
        <v>0</v>
      </c>
      <c r="G28">
        <v>0</v>
      </c>
      <c r="H28">
        <v>0</v>
      </c>
      <c r="I28">
        <v>72</v>
      </c>
      <c r="J28">
        <v>30154</v>
      </c>
      <c r="K28">
        <v>199475</v>
      </c>
      <c r="L28">
        <v>25683</v>
      </c>
      <c r="M28">
        <v>25646</v>
      </c>
      <c r="N28">
        <v>70</v>
      </c>
      <c r="O28">
        <v>93</v>
      </c>
      <c r="P28">
        <v>72</v>
      </c>
      <c r="Q28">
        <v>106</v>
      </c>
      <c r="R28">
        <v>28644</v>
      </c>
      <c r="S28">
        <v>79</v>
      </c>
    </row>
    <row r="29" spans="1:19" x14ac:dyDescent="0.25">
      <c r="A29">
        <v>74</v>
      </c>
      <c r="B29">
        <v>3729.6</v>
      </c>
      <c r="C29">
        <v>74</v>
      </c>
      <c r="D29">
        <v>41</v>
      </c>
      <c r="E29">
        <v>0</v>
      </c>
      <c r="F29">
        <v>0</v>
      </c>
      <c r="G29">
        <v>0</v>
      </c>
      <c r="H29">
        <v>0</v>
      </c>
      <c r="I29">
        <v>78</v>
      </c>
      <c r="J29">
        <v>32110</v>
      </c>
      <c r="K29">
        <v>202916</v>
      </c>
      <c r="L29">
        <v>28126</v>
      </c>
      <c r="M29">
        <v>28041</v>
      </c>
      <c r="N29">
        <v>103</v>
      </c>
      <c r="O29">
        <v>97</v>
      </c>
      <c r="P29">
        <v>110</v>
      </c>
      <c r="Q29">
        <v>107</v>
      </c>
      <c r="R29">
        <v>28974</v>
      </c>
      <c r="S29">
        <v>47</v>
      </c>
    </row>
    <row r="30" spans="1:19" x14ac:dyDescent="0.25">
      <c r="A30">
        <v>73</v>
      </c>
      <c r="B30">
        <v>3679.2</v>
      </c>
      <c r="C30">
        <v>73</v>
      </c>
      <c r="D30">
        <v>25</v>
      </c>
      <c r="E30">
        <v>0</v>
      </c>
      <c r="F30">
        <v>0</v>
      </c>
      <c r="G30">
        <v>0</v>
      </c>
      <c r="H30">
        <v>0</v>
      </c>
      <c r="I30">
        <v>71</v>
      </c>
      <c r="J30">
        <v>31722</v>
      </c>
      <c r="K30">
        <v>202837</v>
      </c>
      <c r="L30">
        <v>26881</v>
      </c>
      <c r="M30">
        <v>26817</v>
      </c>
      <c r="N30">
        <v>103</v>
      </c>
      <c r="O30">
        <v>77</v>
      </c>
      <c r="P30">
        <v>71</v>
      </c>
      <c r="Q30">
        <v>107</v>
      </c>
      <c r="R30">
        <v>28985</v>
      </c>
      <c r="S30">
        <v>47</v>
      </c>
    </row>
    <row r="31" spans="1:19" x14ac:dyDescent="0.25">
      <c r="A31">
        <v>72</v>
      </c>
      <c r="B31">
        <v>3628.8</v>
      </c>
      <c r="C31">
        <v>72</v>
      </c>
      <c r="D31">
        <v>26</v>
      </c>
      <c r="E31">
        <v>7</v>
      </c>
      <c r="F31">
        <v>0</v>
      </c>
      <c r="G31">
        <v>0</v>
      </c>
      <c r="H31">
        <v>0</v>
      </c>
      <c r="I31">
        <v>72</v>
      </c>
      <c r="J31">
        <v>30792</v>
      </c>
      <c r="K31">
        <v>201855</v>
      </c>
      <c r="L31">
        <v>27496</v>
      </c>
      <c r="M31">
        <v>26347</v>
      </c>
      <c r="N31">
        <v>69</v>
      </c>
      <c r="O31">
        <v>78</v>
      </c>
      <c r="P31">
        <v>72</v>
      </c>
      <c r="Q31">
        <v>109</v>
      </c>
      <c r="R31">
        <v>28151</v>
      </c>
      <c r="S31">
        <v>47</v>
      </c>
    </row>
    <row r="32" spans="1:19" x14ac:dyDescent="0.25">
      <c r="A32">
        <v>71</v>
      </c>
      <c r="B32">
        <v>3578.4</v>
      </c>
      <c r="C32">
        <v>71</v>
      </c>
      <c r="D32">
        <v>27</v>
      </c>
      <c r="E32">
        <v>0</v>
      </c>
      <c r="F32">
        <v>0</v>
      </c>
      <c r="G32">
        <v>0</v>
      </c>
      <c r="H32">
        <v>0</v>
      </c>
      <c r="I32">
        <v>81</v>
      </c>
      <c r="J32">
        <v>29902</v>
      </c>
      <c r="K32">
        <v>201104</v>
      </c>
      <c r="L32">
        <v>25943</v>
      </c>
      <c r="M32">
        <v>26009</v>
      </c>
      <c r="N32">
        <v>69</v>
      </c>
      <c r="O32">
        <v>78</v>
      </c>
      <c r="P32">
        <v>72</v>
      </c>
      <c r="Q32">
        <v>107</v>
      </c>
      <c r="R32">
        <v>28635</v>
      </c>
      <c r="S32">
        <v>47</v>
      </c>
    </row>
    <row r="33" spans="1:19" x14ac:dyDescent="0.25">
      <c r="A33">
        <v>70</v>
      </c>
      <c r="B33">
        <v>3528</v>
      </c>
      <c r="C33">
        <v>70</v>
      </c>
      <c r="D33">
        <v>28</v>
      </c>
      <c r="E33">
        <v>2</v>
      </c>
      <c r="F33">
        <v>0</v>
      </c>
      <c r="G33">
        <v>0</v>
      </c>
      <c r="H33">
        <v>0</v>
      </c>
      <c r="I33">
        <v>110</v>
      </c>
      <c r="J33">
        <v>30219</v>
      </c>
      <c r="K33">
        <v>200438</v>
      </c>
      <c r="L33">
        <v>26904</v>
      </c>
      <c r="M33">
        <v>26229</v>
      </c>
      <c r="N33">
        <v>68</v>
      </c>
      <c r="O33">
        <v>77</v>
      </c>
      <c r="P33">
        <v>71</v>
      </c>
      <c r="Q33">
        <v>137</v>
      </c>
      <c r="R33">
        <v>28470</v>
      </c>
      <c r="S33">
        <v>48</v>
      </c>
    </row>
    <row r="34" spans="1:19" x14ac:dyDescent="0.25">
      <c r="A34">
        <v>69</v>
      </c>
      <c r="B34">
        <v>3477.6</v>
      </c>
      <c r="C34">
        <v>69</v>
      </c>
      <c r="D34">
        <v>27</v>
      </c>
      <c r="E34">
        <v>0</v>
      </c>
      <c r="F34">
        <v>0</v>
      </c>
      <c r="G34">
        <v>0</v>
      </c>
      <c r="H34">
        <v>0</v>
      </c>
      <c r="I34">
        <v>70</v>
      </c>
      <c r="J34">
        <v>31210</v>
      </c>
      <c r="K34">
        <v>200454</v>
      </c>
      <c r="L34">
        <v>26982</v>
      </c>
      <c r="M34">
        <v>27413</v>
      </c>
      <c r="N34">
        <v>67</v>
      </c>
      <c r="O34">
        <v>78</v>
      </c>
      <c r="P34">
        <v>73</v>
      </c>
      <c r="Q34">
        <v>114</v>
      </c>
      <c r="R34">
        <v>28746</v>
      </c>
      <c r="S34">
        <v>48</v>
      </c>
    </row>
    <row r="35" spans="1:19" x14ac:dyDescent="0.25">
      <c r="A35">
        <v>68</v>
      </c>
      <c r="B35">
        <v>3427.2</v>
      </c>
      <c r="C35">
        <v>68</v>
      </c>
      <c r="D35">
        <v>28</v>
      </c>
      <c r="E35">
        <v>0</v>
      </c>
      <c r="F35">
        <v>0</v>
      </c>
      <c r="G35">
        <v>0</v>
      </c>
      <c r="H35">
        <v>0</v>
      </c>
      <c r="I35">
        <v>69</v>
      </c>
      <c r="J35">
        <v>31854</v>
      </c>
      <c r="K35">
        <v>200461</v>
      </c>
      <c r="L35">
        <v>27121</v>
      </c>
      <c r="M35">
        <v>27978</v>
      </c>
      <c r="N35">
        <v>68</v>
      </c>
      <c r="O35">
        <v>78</v>
      </c>
      <c r="P35">
        <v>72</v>
      </c>
      <c r="Q35">
        <v>107</v>
      </c>
      <c r="R35">
        <v>29346</v>
      </c>
      <c r="S35">
        <v>47</v>
      </c>
    </row>
    <row r="36" spans="1:19" x14ac:dyDescent="0.25">
      <c r="A36">
        <v>67</v>
      </c>
      <c r="B36">
        <v>3376.8</v>
      </c>
      <c r="C36">
        <v>67</v>
      </c>
      <c r="D36">
        <v>35</v>
      </c>
      <c r="E36">
        <v>0</v>
      </c>
      <c r="F36">
        <v>0</v>
      </c>
      <c r="G36">
        <v>0</v>
      </c>
      <c r="H36">
        <v>0</v>
      </c>
      <c r="I36">
        <v>73</v>
      </c>
      <c r="J36">
        <v>30808</v>
      </c>
      <c r="K36">
        <v>200292</v>
      </c>
      <c r="L36">
        <v>27042</v>
      </c>
      <c r="M36">
        <v>26775</v>
      </c>
      <c r="N36">
        <v>67</v>
      </c>
      <c r="O36">
        <v>82</v>
      </c>
      <c r="P36">
        <v>75</v>
      </c>
      <c r="Q36">
        <v>108</v>
      </c>
      <c r="R36">
        <v>29775</v>
      </c>
      <c r="S36">
        <v>48</v>
      </c>
    </row>
    <row r="37" spans="1:19" x14ac:dyDescent="0.25">
      <c r="A37">
        <v>66</v>
      </c>
      <c r="B37">
        <v>3326.4</v>
      </c>
      <c r="C37">
        <v>66</v>
      </c>
      <c r="D37">
        <v>25</v>
      </c>
      <c r="E37">
        <v>0</v>
      </c>
      <c r="F37">
        <v>0</v>
      </c>
      <c r="G37">
        <v>0</v>
      </c>
      <c r="H37">
        <v>0</v>
      </c>
      <c r="I37">
        <v>72</v>
      </c>
      <c r="J37">
        <v>30200</v>
      </c>
      <c r="K37">
        <v>200835</v>
      </c>
      <c r="L37">
        <v>25459</v>
      </c>
      <c r="M37">
        <v>25679</v>
      </c>
      <c r="N37">
        <v>70</v>
      </c>
      <c r="O37">
        <v>78</v>
      </c>
      <c r="P37">
        <v>72</v>
      </c>
      <c r="Q37">
        <v>107</v>
      </c>
      <c r="R37">
        <v>28738</v>
      </c>
      <c r="S37">
        <v>48</v>
      </c>
    </row>
    <row r="38" spans="1:19" x14ac:dyDescent="0.25">
      <c r="A38">
        <v>65</v>
      </c>
      <c r="B38">
        <v>3276</v>
      </c>
      <c r="C38">
        <v>65</v>
      </c>
      <c r="D38">
        <v>34</v>
      </c>
      <c r="E38">
        <v>0</v>
      </c>
      <c r="F38">
        <v>0</v>
      </c>
      <c r="G38">
        <v>0</v>
      </c>
      <c r="H38">
        <v>0</v>
      </c>
      <c r="I38">
        <v>71</v>
      </c>
      <c r="J38">
        <v>31447</v>
      </c>
      <c r="K38">
        <v>201988</v>
      </c>
      <c r="L38">
        <v>27350</v>
      </c>
      <c r="M38">
        <v>27494</v>
      </c>
      <c r="N38">
        <v>68</v>
      </c>
      <c r="O38">
        <v>78</v>
      </c>
      <c r="P38">
        <v>72</v>
      </c>
      <c r="Q38">
        <v>107</v>
      </c>
      <c r="R38">
        <v>29096</v>
      </c>
      <c r="S38">
        <v>47</v>
      </c>
    </row>
    <row r="39" spans="1:19" x14ac:dyDescent="0.25">
      <c r="A39">
        <v>64</v>
      </c>
      <c r="B39">
        <v>3225.6</v>
      </c>
      <c r="C39">
        <v>64</v>
      </c>
      <c r="D39">
        <v>28</v>
      </c>
      <c r="E39">
        <v>0</v>
      </c>
      <c r="F39">
        <v>0</v>
      </c>
      <c r="G39">
        <v>0</v>
      </c>
      <c r="H39">
        <v>0</v>
      </c>
      <c r="I39">
        <v>70</v>
      </c>
      <c r="J39">
        <v>33641</v>
      </c>
      <c r="K39">
        <v>203387</v>
      </c>
      <c r="L39">
        <v>29235</v>
      </c>
      <c r="M39">
        <v>29378</v>
      </c>
      <c r="N39">
        <v>68</v>
      </c>
      <c r="O39">
        <v>126</v>
      </c>
      <c r="P39">
        <v>72</v>
      </c>
      <c r="Q39">
        <v>110</v>
      </c>
      <c r="R39">
        <v>28283</v>
      </c>
      <c r="S39">
        <v>47</v>
      </c>
    </row>
    <row r="40" spans="1:19" x14ac:dyDescent="0.25">
      <c r="A40">
        <v>63</v>
      </c>
      <c r="B40">
        <v>3175.2</v>
      </c>
      <c r="C40">
        <v>63</v>
      </c>
      <c r="D40">
        <v>28</v>
      </c>
      <c r="E40">
        <v>0</v>
      </c>
      <c r="F40">
        <v>0</v>
      </c>
      <c r="G40">
        <v>0</v>
      </c>
      <c r="H40">
        <v>0</v>
      </c>
      <c r="I40">
        <v>70</v>
      </c>
      <c r="J40">
        <v>30870</v>
      </c>
      <c r="K40">
        <v>200091</v>
      </c>
      <c r="L40">
        <v>27099</v>
      </c>
      <c r="M40">
        <v>26680</v>
      </c>
      <c r="N40">
        <v>68</v>
      </c>
      <c r="O40">
        <v>78</v>
      </c>
      <c r="P40">
        <v>72</v>
      </c>
      <c r="Q40">
        <v>106</v>
      </c>
      <c r="R40">
        <v>28724</v>
      </c>
      <c r="S40">
        <v>47</v>
      </c>
    </row>
    <row r="41" spans="1:19" x14ac:dyDescent="0.25">
      <c r="A41">
        <v>62</v>
      </c>
      <c r="B41">
        <v>3124.8</v>
      </c>
      <c r="C41">
        <v>62</v>
      </c>
      <c r="D41">
        <v>29</v>
      </c>
      <c r="E41">
        <v>0</v>
      </c>
      <c r="F41">
        <v>0</v>
      </c>
      <c r="G41">
        <v>0</v>
      </c>
      <c r="H41">
        <v>0</v>
      </c>
      <c r="I41">
        <v>71</v>
      </c>
      <c r="J41">
        <v>30027</v>
      </c>
      <c r="K41">
        <v>200048</v>
      </c>
      <c r="L41">
        <v>26117</v>
      </c>
      <c r="M41">
        <v>25900</v>
      </c>
      <c r="N41">
        <v>68</v>
      </c>
      <c r="O41">
        <v>77</v>
      </c>
      <c r="P41">
        <v>73</v>
      </c>
      <c r="Q41">
        <v>106</v>
      </c>
      <c r="R41">
        <v>29131</v>
      </c>
      <c r="S41">
        <v>47</v>
      </c>
    </row>
    <row r="42" spans="1:19" x14ac:dyDescent="0.25">
      <c r="A42">
        <v>61</v>
      </c>
      <c r="B42">
        <v>3074.4</v>
      </c>
      <c r="C42">
        <v>61</v>
      </c>
      <c r="D42">
        <v>28</v>
      </c>
      <c r="E42">
        <v>0</v>
      </c>
      <c r="F42">
        <v>0</v>
      </c>
      <c r="G42">
        <v>0</v>
      </c>
      <c r="H42">
        <v>0</v>
      </c>
      <c r="I42">
        <v>75</v>
      </c>
      <c r="J42">
        <v>33223</v>
      </c>
      <c r="K42">
        <v>202630</v>
      </c>
      <c r="L42">
        <v>28935</v>
      </c>
      <c r="M42">
        <v>29103</v>
      </c>
      <c r="N42">
        <v>67</v>
      </c>
      <c r="O42">
        <v>77</v>
      </c>
      <c r="P42">
        <v>71</v>
      </c>
      <c r="Q42">
        <v>106</v>
      </c>
      <c r="R42">
        <v>28456</v>
      </c>
      <c r="S42">
        <v>48</v>
      </c>
    </row>
    <row r="43" spans="1:19" x14ac:dyDescent="0.25">
      <c r="A43">
        <v>60</v>
      </c>
      <c r="B43">
        <v>3024</v>
      </c>
      <c r="C43">
        <v>60</v>
      </c>
      <c r="D43">
        <v>28</v>
      </c>
      <c r="E43">
        <v>0</v>
      </c>
      <c r="F43">
        <v>0</v>
      </c>
      <c r="G43">
        <v>0</v>
      </c>
      <c r="H43">
        <v>0</v>
      </c>
      <c r="I43">
        <v>86</v>
      </c>
      <c r="J43">
        <v>31237</v>
      </c>
      <c r="K43">
        <v>200389</v>
      </c>
      <c r="L43">
        <v>25917</v>
      </c>
      <c r="M43">
        <v>27061</v>
      </c>
      <c r="N43">
        <v>68</v>
      </c>
      <c r="O43">
        <v>82</v>
      </c>
      <c r="P43">
        <v>73</v>
      </c>
      <c r="Q43">
        <v>107</v>
      </c>
      <c r="R43">
        <v>29790</v>
      </c>
      <c r="S43">
        <v>49</v>
      </c>
    </row>
    <row r="44" spans="1:19" x14ac:dyDescent="0.25">
      <c r="A44">
        <v>59</v>
      </c>
      <c r="B44">
        <v>2973.6</v>
      </c>
      <c r="C44">
        <v>59</v>
      </c>
      <c r="D44">
        <v>29</v>
      </c>
      <c r="E44">
        <v>0</v>
      </c>
      <c r="F44">
        <v>0</v>
      </c>
      <c r="G44">
        <v>0</v>
      </c>
      <c r="H44">
        <v>0</v>
      </c>
      <c r="I44">
        <v>71</v>
      </c>
      <c r="J44">
        <v>31377</v>
      </c>
      <c r="K44">
        <v>202496</v>
      </c>
      <c r="L44">
        <v>27510</v>
      </c>
      <c r="M44">
        <v>27407</v>
      </c>
      <c r="N44">
        <v>70</v>
      </c>
      <c r="O44">
        <v>84</v>
      </c>
      <c r="P44">
        <v>73</v>
      </c>
      <c r="Q44">
        <v>108</v>
      </c>
      <c r="R44">
        <v>29301</v>
      </c>
      <c r="S44">
        <v>47</v>
      </c>
    </row>
    <row r="45" spans="1:19" x14ac:dyDescent="0.25">
      <c r="A45">
        <v>58</v>
      </c>
      <c r="B45">
        <v>2923.2</v>
      </c>
      <c r="C45">
        <v>58</v>
      </c>
      <c r="D45">
        <v>28</v>
      </c>
      <c r="E45">
        <v>0</v>
      </c>
      <c r="F45">
        <v>0</v>
      </c>
      <c r="G45">
        <v>0</v>
      </c>
      <c r="H45">
        <v>0</v>
      </c>
      <c r="I45">
        <v>69</v>
      </c>
      <c r="J45">
        <v>31352</v>
      </c>
      <c r="K45">
        <v>200898</v>
      </c>
      <c r="L45">
        <v>27822</v>
      </c>
      <c r="M45">
        <v>27265</v>
      </c>
      <c r="N45">
        <v>72</v>
      </c>
      <c r="O45">
        <v>80</v>
      </c>
      <c r="P45">
        <v>73</v>
      </c>
      <c r="Q45">
        <v>106</v>
      </c>
      <c r="R45">
        <v>28380</v>
      </c>
      <c r="S45">
        <v>47</v>
      </c>
    </row>
    <row r="46" spans="1:19" x14ac:dyDescent="0.25">
      <c r="A46">
        <v>57</v>
      </c>
      <c r="B46">
        <v>2872.8</v>
      </c>
      <c r="C46">
        <v>57</v>
      </c>
      <c r="D46">
        <v>26</v>
      </c>
      <c r="E46">
        <v>0</v>
      </c>
      <c r="F46">
        <v>0</v>
      </c>
      <c r="G46">
        <v>0</v>
      </c>
      <c r="H46">
        <v>0</v>
      </c>
      <c r="I46">
        <v>72</v>
      </c>
      <c r="J46">
        <v>30793</v>
      </c>
      <c r="K46">
        <v>200210</v>
      </c>
      <c r="L46">
        <v>26132</v>
      </c>
      <c r="M46">
        <v>26503</v>
      </c>
      <c r="N46">
        <v>101</v>
      </c>
      <c r="O46">
        <v>79</v>
      </c>
      <c r="P46">
        <v>72</v>
      </c>
      <c r="Q46">
        <v>107</v>
      </c>
      <c r="R46">
        <v>28776</v>
      </c>
      <c r="S46">
        <v>52</v>
      </c>
    </row>
    <row r="47" spans="1:19" x14ac:dyDescent="0.25">
      <c r="A47">
        <v>56</v>
      </c>
      <c r="B47">
        <v>2822.4</v>
      </c>
      <c r="C47">
        <v>56</v>
      </c>
      <c r="D47">
        <v>33</v>
      </c>
      <c r="E47">
        <v>0</v>
      </c>
      <c r="F47">
        <v>0</v>
      </c>
      <c r="G47">
        <v>0</v>
      </c>
      <c r="H47">
        <v>0</v>
      </c>
      <c r="I47">
        <v>70</v>
      </c>
      <c r="J47">
        <v>31633</v>
      </c>
      <c r="K47">
        <v>201008</v>
      </c>
      <c r="L47">
        <v>27688</v>
      </c>
      <c r="M47">
        <v>27329</v>
      </c>
      <c r="N47">
        <v>67</v>
      </c>
      <c r="O47">
        <v>77</v>
      </c>
      <c r="P47">
        <v>71</v>
      </c>
      <c r="Q47">
        <v>106</v>
      </c>
      <c r="R47">
        <v>28362</v>
      </c>
      <c r="S47">
        <v>47</v>
      </c>
    </row>
    <row r="48" spans="1:19" x14ac:dyDescent="0.25">
      <c r="A48">
        <v>55</v>
      </c>
      <c r="B48">
        <v>2772</v>
      </c>
      <c r="C48">
        <v>55</v>
      </c>
      <c r="D48">
        <v>29</v>
      </c>
      <c r="E48">
        <v>0</v>
      </c>
      <c r="F48">
        <v>0</v>
      </c>
      <c r="G48">
        <v>0</v>
      </c>
      <c r="H48">
        <v>0</v>
      </c>
      <c r="I48">
        <v>70</v>
      </c>
      <c r="J48">
        <v>32328</v>
      </c>
      <c r="K48">
        <v>201573</v>
      </c>
      <c r="L48">
        <v>28126</v>
      </c>
      <c r="M48">
        <v>28423</v>
      </c>
      <c r="N48">
        <v>68</v>
      </c>
      <c r="O48">
        <v>78</v>
      </c>
      <c r="P48">
        <v>71</v>
      </c>
      <c r="Q48">
        <v>107</v>
      </c>
      <c r="R48">
        <v>28418</v>
      </c>
      <c r="S48">
        <v>50</v>
      </c>
    </row>
    <row r="49" spans="1:19" x14ac:dyDescent="0.25">
      <c r="A49">
        <v>54</v>
      </c>
      <c r="B49">
        <v>2721.6</v>
      </c>
      <c r="C49">
        <v>54</v>
      </c>
      <c r="D49">
        <v>25</v>
      </c>
      <c r="E49">
        <v>0</v>
      </c>
      <c r="F49">
        <v>0</v>
      </c>
      <c r="G49">
        <v>0</v>
      </c>
      <c r="H49">
        <v>0</v>
      </c>
      <c r="I49">
        <v>70</v>
      </c>
      <c r="J49">
        <v>33505</v>
      </c>
      <c r="K49">
        <v>202109</v>
      </c>
      <c r="L49">
        <v>29040</v>
      </c>
      <c r="M49">
        <v>29138</v>
      </c>
      <c r="N49">
        <v>68</v>
      </c>
      <c r="O49">
        <v>77</v>
      </c>
      <c r="P49">
        <v>71</v>
      </c>
      <c r="Q49">
        <v>117</v>
      </c>
      <c r="R49">
        <v>28680</v>
      </c>
      <c r="S49">
        <v>47</v>
      </c>
    </row>
    <row r="50" spans="1:19" x14ac:dyDescent="0.25">
      <c r="A50">
        <v>53</v>
      </c>
      <c r="B50">
        <v>2671.2</v>
      </c>
      <c r="C50">
        <v>53</v>
      </c>
      <c r="D50">
        <v>45</v>
      </c>
      <c r="E50">
        <v>0</v>
      </c>
      <c r="F50">
        <v>0</v>
      </c>
      <c r="G50">
        <v>0</v>
      </c>
      <c r="H50">
        <v>0</v>
      </c>
      <c r="I50">
        <v>73</v>
      </c>
      <c r="J50">
        <v>31850</v>
      </c>
      <c r="K50">
        <v>202421</v>
      </c>
      <c r="L50">
        <v>26569</v>
      </c>
      <c r="M50">
        <v>27938</v>
      </c>
      <c r="N50">
        <v>71</v>
      </c>
      <c r="O50">
        <v>80</v>
      </c>
      <c r="P50">
        <v>73</v>
      </c>
      <c r="Q50">
        <v>137</v>
      </c>
      <c r="R50">
        <v>28729</v>
      </c>
      <c r="S50">
        <v>55</v>
      </c>
    </row>
    <row r="51" spans="1:19" x14ac:dyDescent="0.25">
      <c r="A51">
        <v>52</v>
      </c>
      <c r="B51">
        <v>2620.8000000000002</v>
      </c>
      <c r="C51">
        <v>52</v>
      </c>
      <c r="D51">
        <v>26</v>
      </c>
      <c r="E51">
        <v>0</v>
      </c>
      <c r="F51">
        <v>0</v>
      </c>
      <c r="G51">
        <v>0</v>
      </c>
      <c r="H51">
        <v>0</v>
      </c>
      <c r="I51">
        <v>70</v>
      </c>
      <c r="J51">
        <v>31600</v>
      </c>
      <c r="K51">
        <v>200017</v>
      </c>
      <c r="L51">
        <v>27775</v>
      </c>
      <c r="M51">
        <v>27623</v>
      </c>
      <c r="N51">
        <v>73</v>
      </c>
      <c r="O51">
        <v>78</v>
      </c>
      <c r="P51">
        <v>72</v>
      </c>
      <c r="Q51">
        <v>107</v>
      </c>
      <c r="R51">
        <v>28658</v>
      </c>
      <c r="S51">
        <v>47</v>
      </c>
    </row>
    <row r="52" spans="1:19" x14ac:dyDescent="0.25">
      <c r="A52">
        <v>51</v>
      </c>
      <c r="B52">
        <v>2570.4</v>
      </c>
      <c r="C52">
        <v>51</v>
      </c>
      <c r="D52">
        <v>62</v>
      </c>
      <c r="E52">
        <v>0</v>
      </c>
      <c r="F52">
        <v>0</v>
      </c>
      <c r="G52">
        <v>0</v>
      </c>
      <c r="H52">
        <v>0</v>
      </c>
      <c r="I52">
        <v>105</v>
      </c>
      <c r="J52">
        <v>32030</v>
      </c>
      <c r="K52">
        <v>200586</v>
      </c>
      <c r="L52">
        <v>26497</v>
      </c>
      <c r="M52">
        <v>27413</v>
      </c>
      <c r="N52">
        <v>67</v>
      </c>
      <c r="O52">
        <v>79</v>
      </c>
      <c r="P52">
        <v>71</v>
      </c>
      <c r="Q52">
        <v>107</v>
      </c>
      <c r="R52">
        <v>28738</v>
      </c>
      <c r="S52">
        <v>47</v>
      </c>
    </row>
    <row r="53" spans="1:19" x14ac:dyDescent="0.25">
      <c r="A53">
        <v>50</v>
      </c>
      <c r="B53">
        <v>2520</v>
      </c>
      <c r="C53">
        <v>50</v>
      </c>
      <c r="D53">
        <v>27</v>
      </c>
      <c r="E53">
        <v>0</v>
      </c>
      <c r="F53">
        <v>0</v>
      </c>
      <c r="G53">
        <v>0</v>
      </c>
      <c r="H53">
        <v>0</v>
      </c>
      <c r="I53">
        <v>76</v>
      </c>
      <c r="J53">
        <v>32527</v>
      </c>
      <c r="K53">
        <v>201368</v>
      </c>
      <c r="L53">
        <v>27916</v>
      </c>
      <c r="M53">
        <v>28573</v>
      </c>
      <c r="N53">
        <v>69</v>
      </c>
      <c r="O53">
        <v>77</v>
      </c>
      <c r="P53">
        <v>74</v>
      </c>
      <c r="Q53">
        <v>106</v>
      </c>
      <c r="R53">
        <v>28878</v>
      </c>
      <c r="S53">
        <v>49</v>
      </c>
    </row>
    <row r="54" spans="1:19" x14ac:dyDescent="0.25">
      <c r="A54">
        <v>49</v>
      </c>
      <c r="B54">
        <v>2469.6</v>
      </c>
      <c r="C54">
        <v>49</v>
      </c>
      <c r="D54">
        <v>36</v>
      </c>
      <c r="E54">
        <v>0</v>
      </c>
      <c r="F54">
        <v>0</v>
      </c>
      <c r="G54">
        <v>0</v>
      </c>
      <c r="H54">
        <v>0</v>
      </c>
      <c r="I54">
        <v>71</v>
      </c>
      <c r="J54">
        <v>32844</v>
      </c>
      <c r="K54">
        <v>202397</v>
      </c>
      <c r="L54">
        <v>27988</v>
      </c>
      <c r="M54">
        <v>28261</v>
      </c>
      <c r="N54">
        <v>68</v>
      </c>
      <c r="O54">
        <v>78</v>
      </c>
      <c r="P54">
        <v>72</v>
      </c>
      <c r="Q54">
        <v>109</v>
      </c>
      <c r="R54">
        <v>28641</v>
      </c>
      <c r="S54">
        <v>48</v>
      </c>
    </row>
    <row r="55" spans="1:19" x14ac:dyDescent="0.25">
      <c r="A55">
        <v>48</v>
      </c>
      <c r="B55">
        <v>2419.1999999999998</v>
      </c>
      <c r="C55">
        <v>48</v>
      </c>
      <c r="D55">
        <v>29</v>
      </c>
      <c r="E55">
        <v>0</v>
      </c>
      <c r="F55">
        <v>0</v>
      </c>
      <c r="G55">
        <v>0</v>
      </c>
      <c r="H55">
        <v>0</v>
      </c>
      <c r="I55">
        <v>70</v>
      </c>
      <c r="J55">
        <v>30592</v>
      </c>
      <c r="K55">
        <v>199714</v>
      </c>
      <c r="L55">
        <v>25370</v>
      </c>
      <c r="M55">
        <v>26577</v>
      </c>
      <c r="N55">
        <v>68</v>
      </c>
      <c r="O55">
        <v>77</v>
      </c>
      <c r="P55">
        <v>417</v>
      </c>
      <c r="Q55">
        <v>106</v>
      </c>
      <c r="R55">
        <v>29723</v>
      </c>
      <c r="S55">
        <v>51</v>
      </c>
    </row>
    <row r="56" spans="1:19" x14ac:dyDescent="0.25">
      <c r="A56">
        <v>47</v>
      </c>
      <c r="B56">
        <v>2368.8000000000002</v>
      </c>
      <c r="C56">
        <v>47</v>
      </c>
      <c r="D56">
        <v>27</v>
      </c>
      <c r="E56">
        <v>0</v>
      </c>
      <c r="F56">
        <v>0</v>
      </c>
      <c r="G56">
        <v>0</v>
      </c>
      <c r="H56">
        <v>0</v>
      </c>
      <c r="I56">
        <v>70</v>
      </c>
      <c r="J56">
        <v>31051</v>
      </c>
      <c r="K56">
        <v>200676</v>
      </c>
      <c r="L56">
        <v>26819</v>
      </c>
      <c r="M56">
        <v>27070</v>
      </c>
      <c r="N56">
        <v>68</v>
      </c>
      <c r="O56">
        <v>78</v>
      </c>
      <c r="P56">
        <v>72</v>
      </c>
      <c r="Q56">
        <v>106</v>
      </c>
      <c r="R56">
        <v>28445</v>
      </c>
      <c r="S56">
        <v>47</v>
      </c>
    </row>
    <row r="57" spans="1:19" x14ac:dyDescent="0.25">
      <c r="A57">
        <v>46</v>
      </c>
      <c r="B57">
        <v>2318.4</v>
      </c>
      <c r="C57">
        <v>46</v>
      </c>
      <c r="D57">
        <v>31</v>
      </c>
      <c r="E57">
        <v>0</v>
      </c>
      <c r="F57">
        <v>0</v>
      </c>
      <c r="G57">
        <v>0</v>
      </c>
      <c r="H57">
        <v>0</v>
      </c>
      <c r="I57">
        <v>70</v>
      </c>
      <c r="J57">
        <v>32763</v>
      </c>
      <c r="K57">
        <v>202076</v>
      </c>
      <c r="L57">
        <v>26643</v>
      </c>
      <c r="M57">
        <v>28079</v>
      </c>
      <c r="N57">
        <v>67</v>
      </c>
      <c r="O57">
        <v>77</v>
      </c>
      <c r="P57">
        <v>71</v>
      </c>
      <c r="Q57">
        <v>106</v>
      </c>
      <c r="R57">
        <v>29097</v>
      </c>
      <c r="S57">
        <v>47</v>
      </c>
    </row>
    <row r="58" spans="1:19" x14ac:dyDescent="0.25">
      <c r="A58">
        <v>45</v>
      </c>
      <c r="B58">
        <v>2268</v>
      </c>
      <c r="C58">
        <v>45</v>
      </c>
      <c r="D58">
        <v>27</v>
      </c>
      <c r="E58">
        <v>0</v>
      </c>
      <c r="F58">
        <v>0</v>
      </c>
      <c r="G58">
        <v>0</v>
      </c>
      <c r="H58">
        <v>0</v>
      </c>
      <c r="I58">
        <v>105</v>
      </c>
      <c r="J58">
        <v>31057</v>
      </c>
      <c r="K58">
        <v>199461</v>
      </c>
      <c r="L58">
        <v>27111</v>
      </c>
      <c r="M58">
        <v>27204</v>
      </c>
      <c r="N58">
        <v>68</v>
      </c>
      <c r="O58">
        <v>77</v>
      </c>
      <c r="P58">
        <v>71</v>
      </c>
      <c r="Q58">
        <v>106</v>
      </c>
      <c r="R58">
        <v>28260</v>
      </c>
      <c r="S58">
        <v>47</v>
      </c>
    </row>
    <row r="59" spans="1:19" x14ac:dyDescent="0.25">
      <c r="A59">
        <v>44</v>
      </c>
      <c r="B59">
        <v>2217.6</v>
      </c>
      <c r="C59">
        <v>44</v>
      </c>
      <c r="D59">
        <v>28</v>
      </c>
      <c r="E59">
        <v>0</v>
      </c>
      <c r="F59">
        <v>0</v>
      </c>
      <c r="G59">
        <v>0</v>
      </c>
      <c r="H59">
        <v>0</v>
      </c>
      <c r="I59">
        <v>71</v>
      </c>
      <c r="J59">
        <v>32813</v>
      </c>
      <c r="K59">
        <v>202018</v>
      </c>
      <c r="L59">
        <v>27068</v>
      </c>
      <c r="M59">
        <v>28165</v>
      </c>
      <c r="N59">
        <v>67</v>
      </c>
      <c r="O59">
        <v>77</v>
      </c>
      <c r="P59">
        <v>72</v>
      </c>
      <c r="Q59">
        <v>106</v>
      </c>
      <c r="R59">
        <v>29437</v>
      </c>
      <c r="S59">
        <v>418</v>
      </c>
    </row>
    <row r="60" spans="1:19" x14ac:dyDescent="0.25">
      <c r="A60">
        <v>43</v>
      </c>
      <c r="B60">
        <v>2167.1999999999998</v>
      </c>
      <c r="C60">
        <v>43</v>
      </c>
      <c r="D60">
        <v>27</v>
      </c>
      <c r="E60">
        <v>0</v>
      </c>
      <c r="F60">
        <v>0</v>
      </c>
      <c r="G60">
        <v>0</v>
      </c>
      <c r="H60">
        <v>0</v>
      </c>
      <c r="I60">
        <v>70</v>
      </c>
      <c r="J60">
        <v>32916</v>
      </c>
      <c r="K60">
        <v>202215</v>
      </c>
      <c r="L60">
        <v>27324</v>
      </c>
      <c r="M60">
        <v>28647</v>
      </c>
      <c r="N60">
        <v>67</v>
      </c>
      <c r="O60">
        <v>81</v>
      </c>
      <c r="P60">
        <v>72</v>
      </c>
      <c r="Q60">
        <v>106</v>
      </c>
      <c r="R60">
        <v>29135</v>
      </c>
      <c r="S60">
        <v>48</v>
      </c>
    </row>
    <row r="61" spans="1:19" x14ac:dyDescent="0.25">
      <c r="A61">
        <v>42</v>
      </c>
      <c r="B61">
        <v>2116.8000000000002</v>
      </c>
      <c r="C61">
        <v>42</v>
      </c>
      <c r="D61">
        <v>37</v>
      </c>
      <c r="E61">
        <v>0</v>
      </c>
      <c r="F61">
        <v>0</v>
      </c>
      <c r="G61">
        <v>0</v>
      </c>
      <c r="H61">
        <v>0</v>
      </c>
      <c r="I61">
        <v>105</v>
      </c>
      <c r="J61">
        <v>30820</v>
      </c>
      <c r="K61">
        <v>200302</v>
      </c>
      <c r="L61">
        <v>26501</v>
      </c>
      <c r="M61">
        <v>26676</v>
      </c>
      <c r="N61">
        <v>67</v>
      </c>
      <c r="O61">
        <v>79</v>
      </c>
      <c r="P61">
        <v>71</v>
      </c>
      <c r="Q61">
        <v>148</v>
      </c>
      <c r="R61">
        <v>28482</v>
      </c>
      <c r="S61">
        <v>47</v>
      </c>
    </row>
    <row r="62" spans="1:19" x14ac:dyDescent="0.25">
      <c r="A62">
        <v>41</v>
      </c>
      <c r="B62">
        <v>2066.4</v>
      </c>
      <c r="C62">
        <v>41</v>
      </c>
      <c r="D62">
        <v>27</v>
      </c>
      <c r="E62">
        <v>0</v>
      </c>
      <c r="F62">
        <v>0</v>
      </c>
      <c r="G62">
        <v>0</v>
      </c>
      <c r="H62">
        <v>0</v>
      </c>
      <c r="I62">
        <v>72</v>
      </c>
      <c r="J62">
        <v>29353</v>
      </c>
      <c r="K62">
        <v>199835</v>
      </c>
      <c r="L62">
        <v>24973</v>
      </c>
      <c r="M62">
        <v>25404</v>
      </c>
      <c r="N62">
        <v>101</v>
      </c>
      <c r="O62">
        <v>78</v>
      </c>
      <c r="P62">
        <v>72</v>
      </c>
      <c r="Q62">
        <v>107</v>
      </c>
      <c r="R62">
        <v>28891</v>
      </c>
      <c r="S62">
        <v>48</v>
      </c>
    </row>
    <row r="63" spans="1:19" x14ac:dyDescent="0.25">
      <c r="A63">
        <v>40</v>
      </c>
      <c r="B63">
        <v>2016</v>
      </c>
      <c r="C63">
        <v>40</v>
      </c>
      <c r="D63">
        <v>35</v>
      </c>
      <c r="E63">
        <v>0</v>
      </c>
      <c r="F63">
        <v>0</v>
      </c>
      <c r="G63">
        <v>0</v>
      </c>
      <c r="H63">
        <v>0</v>
      </c>
      <c r="I63">
        <v>69</v>
      </c>
      <c r="J63">
        <v>32746</v>
      </c>
      <c r="K63">
        <v>203644</v>
      </c>
      <c r="L63">
        <v>27703</v>
      </c>
      <c r="M63">
        <v>28146</v>
      </c>
      <c r="N63">
        <v>68</v>
      </c>
      <c r="O63">
        <v>78</v>
      </c>
      <c r="P63">
        <v>72</v>
      </c>
      <c r="Q63">
        <v>131</v>
      </c>
      <c r="R63">
        <v>28308</v>
      </c>
      <c r="S63">
        <v>47</v>
      </c>
    </row>
    <row r="64" spans="1:19" x14ac:dyDescent="0.25">
      <c r="A64">
        <v>39</v>
      </c>
      <c r="B64">
        <v>1965.6</v>
      </c>
      <c r="C64">
        <v>39</v>
      </c>
      <c r="D64">
        <v>25</v>
      </c>
      <c r="E64">
        <v>0</v>
      </c>
      <c r="F64">
        <v>0</v>
      </c>
      <c r="G64">
        <v>0</v>
      </c>
      <c r="H64">
        <v>0</v>
      </c>
      <c r="I64">
        <v>70</v>
      </c>
      <c r="J64">
        <v>31204</v>
      </c>
      <c r="K64">
        <v>200390</v>
      </c>
      <c r="L64">
        <v>27054</v>
      </c>
      <c r="M64">
        <v>27415</v>
      </c>
      <c r="N64">
        <v>74</v>
      </c>
      <c r="O64">
        <v>79</v>
      </c>
      <c r="P64">
        <v>73</v>
      </c>
      <c r="Q64">
        <v>105</v>
      </c>
      <c r="R64">
        <v>27995</v>
      </c>
      <c r="S64">
        <v>47</v>
      </c>
    </row>
    <row r="65" spans="1:19" x14ac:dyDescent="0.25">
      <c r="A65">
        <v>38</v>
      </c>
      <c r="B65">
        <v>1915.2</v>
      </c>
      <c r="C65">
        <v>38</v>
      </c>
      <c r="D65">
        <v>36</v>
      </c>
      <c r="E65">
        <v>0</v>
      </c>
      <c r="F65">
        <v>0</v>
      </c>
      <c r="G65">
        <v>0</v>
      </c>
      <c r="H65">
        <v>0</v>
      </c>
      <c r="I65">
        <v>93</v>
      </c>
      <c r="J65">
        <v>30773</v>
      </c>
      <c r="K65">
        <v>199388</v>
      </c>
      <c r="L65">
        <v>27060</v>
      </c>
      <c r="M65">
        <v>26660</v>
      </c>
      <c r="N65">
        <v>67</v>
      </c>
      <c r="O65">
        <v>77</v>
      </c>
      <c r="P65">
        <v>71</v>
      </c>
      <c r="Q65">
        <v>105</v>
      </c>
      <c r="R65">
        <v>27697</v>
      </c>
      <c r="S65">
        <v>48</v>
      </c>
    </row>
    <row r="66" spans="1:19" x14ac:dyDescent="0.25">
      <c r="A66">
        <v>37</v>
      </c>
      <c r="B66">
        <v>1864.8</v>
      </c>
      <c r="C66">
        <v>37</v>
      </c>
      <c r="D66">
        <v>28</v>
      </c>
      <c r="E66">
        <v>0</v>
      </c>
      <c r="F66">
        <v>0</v>
      </c>
      <c r="G66">
        <v>0</v>
      </c>
      <c r="H66">
        <v>0</v>
      </c>
      <c r="I66">
        <v>70</v>
      </c>
      <c r="J66">
        <v>31838</v>
      </c>
      <c r="K66">
        <v>200543</v>
      </c>
      <c r="L66">
        <v>26953</v>
      </c>
      <c r="M66">
        <v>27712</v>
      </c>
      <c r="N66">
        <v>69</v>
      </c>
      <c r="O66">
        <v>78</v>
      </c>
      <c r="P66">
        <v>71</v>
      </c>
      <c r="Q66">
        <v>105</v>
      </c>
      <c r="R66">
        <v>28393</v>
      </c>
      <c r="S66">
        <v>48</v>
      </c>
    </row>
    <row r="67" spans="1:19" x14ac:dyDescent="0.25">
      <c r="A67">
        <v>36</v>
      </c>
      <c r="B67">
        <v>1814.4</v>
      </c>
      <c r="C67">
        <v>36</v>
      </c>
      <c r="D67">
        <v>30</v>
      </c>
      <c r="E67">
        <v>0</v>
      </c>
      <c r="F67">
        <v>0</v>
      </c>
      <c r="G67">
        <v>0</v>
      </c>
      <c r="H67">
        <v>0</v>
      </c>
      <c r="I67">
        <v>70</v>
      </c>
      <c r="J67">
        <v>31345</v>
      </c>
      <c r="K67">
        <v>199706</v>
      </c>
      <c r="L67">
        <v>26918</v>
      </c>
      <c r="M67">
        <v>27089</v>
      </c>
      <c r="N67">
        <v>100</v>
      </c>
      <c r="O67">
        <v>78</v>
      </c>
      <c r="P67">
        <v>72</v>
      </c>
      <c r="Q67">
        <v>106</v>
      </c>
      <c r="R67">
        <v>28307</v>
      </c>
      <c r="S67">
        <v>48</v>
      </c>
    </row>
    <row r="68" spans="1:19" x14ac:dyDescent="0.25">
      <c r="A68">
        <v>35</v>
      </c>
      <c r="B68">
        <v>1764</v>
      </c>
      <c r="C68">
        <v>35</v>
      </c>
      <c r="D68">
        <v>25</v>
      </c>
      <c r="E68">
        <v>0</v>
      </c>
      <c r="F68">
        <v>0</v>
      </c>
      <c r="G68">
        <v>0</v>
      </c>
      <c r="H68">
        <v>0</v>
      </c>
      <c r="I68">
        <v>72</v>
      </c>
      <c r="J68">
        <v>31138</v>
      </c>
      <c r="K68">
        <v>200001</v>
      </c>
      <c r="L68">
        <v>27078</v>
      </c>
      <c r="M68">
        <v>27233</v>
      </c>
      <c r="N68">
        <v>81</v>
      </c>
      <c r="O68">
        <v>79</v>
      </c>
      <c r="P68">
        <v>73</v>
      </c>
      <c r="Q68">
        <v>105</v>
      </c>
      <c r="R68">
        <v>28388</v>
      </c>
      <c r="S68">
        <v>47</v>
      </c>
    </row>
    <row r="69" spans="1:19" x14ac:dyDescent="0.25">
      <c r="A69">
        <v>34</v>
      </c>
      <c r="B69">
        <v>1713.6</v>
      </c>
      <c r="C69">
        <v>34</v>
      </c>
      <c r="D69">
        <v>29</v>
      </c>
      <c r="E69">
        <v>0</v>
      </c>
      <c r="F69">
        <v>0</v>
      </c>
      <c r="G69">
        <v>0</v>
      </c>
      <c r="H69">
        <v>0</v>
      </c>
      <c r="I69">
        <v>71</v>
      </c>
      <c r="J69">
        <v>31265</v>
      </c>
      <c r="K69">
        <v>200355</v>
      </c>
      <c r="L69">
        <v>26083</v>
      </c>
      <c r="M69">
        <v>27029</v>
      </c>
      <c r="N69">
        <v>72</v>
      </c>
      <c r="O69">
        <v>78</v>
      </c>
      <c r="P69">
        <v>111</v>
      </c>
      <c r="Q69">
        <v>105</v>
      </c>
      <c r="R69">
        <v>28534</v>
      </c>
      <c r="S69">
        <v>50</v>
      </c>
    </row>
    <row r="70" spans="1:19" x14ac:dyDescent="0.25">
      <c r="A70">
        <v>33</v>
      </c>
      <c r="B70">
        <v>1663.2</v>
      </c>
      <c r="C70">
        <v>33</v>
      </c>
      <c r="D70">
        <v>29</v>
      </c>
      <c r="E70">
        <v>0</v>
      </c>
      <c r="F70">
        <v>0</v>
      </c>
      <c r="G70">
        <v>0</v>
      </c>
      <c r="H70">
        <v>0</v>
      </c>
      <c r="I70">
        <v>72</v>
      </c>
      <c r="J70">
        <v>32864</v>
      </c>
      <c r="K70">
        <v>202017</v>
      </c>
      <c r="L70">
        <v>28334</v>
      </c>
      <c r="M70">
        <v>28853</v>
      </c>
      <c r="N70">
        <v>67</v>
      </c>
      <c r="O70">
        <v>79</v>
      </c>
      <c r="P70">
        <v>73</v>
      </c>
      <c r="Q70">
        <v>106</v>
      </c>
      <c r="R70">
        <v>28064</v>
      </c>
      <c r="S70">
        <v>47</v>
      </c>
    </row>
    <row r="71" spans="1:19" x14ac:dyDescent="0.25">
      <c r="A71">
        <v>32</v>
      </c>
      <c r="B71">
        <v>1612.8</v>
      </c>
      <c r="C71">
        <v>32</v>
      </c>
      <c r="D71">
        <v>43</v>
      </c>
      <c r="E71">
        <v>0</v>
      </c>
      <c r="F71">
        <v>0</v>
      </c>
      <c r="G71">
        <v>0</v>
      </c>
      <c r="H71">
        <v>0</v>
      </c>
      <c r="I71">
        <v>70</v>
      </c>
      <c r="J71">
        <v>32274</v>
      </c>
      <c r="K71">
        <v>201633</v>
      </c>
      <c r="L71">
        <v>27979</v>
      </c>
      <c r="M71">
        <v>28356</v>
      </c>
      <c r="N71">
        <v>68</v>
      </c>
      <c r="O71">
        <v>77</v>
      </c>
      <c r="P71">
        <v>72</v>
      </c>
      <c r="Q71">
        <v>474</v>
      </c>
      <c r="R71">
        <v>28075</v>
      </c>
      <c r="S71">
        <v>50</v>
      </c>
    </row>
    <row r="72" spans="1:19" x14ac:dyDescent="0.25">
      <c r="A72">
        <v>31</v>
      </c>
      <c r="B72">
        <v>1562.4</v>
      </c>
      <c r="C72">
        <v>31</v>
      </c>
      <c r="D72">
        <v>29</v>
      </c>
      <c r="E72">
        <v>0</v>
      </c>
      <c r="F72">
        <v>0</v>
      </c>
      <c r="G72">
        <v>0</v>
      </c>
      <c r="H72">
        <v>0</v>
      </c>
      <c r="I72">
        <v>71</v>
      </c>
      <c r="J72">
        <v>31269</v>
      </c>
      <c r="K72">
        <v>199250</v>
      </c>
      <c r="L72">
        <v>26820</v>
      </c>
      <c r="M72">
        <v>27118</v>
      </c>
      <c r="N72">
        <v>68</v>
      </c>
      <c r="O72">
        <v>79</v>
      </c>
      <c r="P72">
        <v>73</v>
      </c>
      <c r="Q72">
        <v>106</v>
      </c>
      <c r="R72">
        <v>27390</v>
      </c>
      <c r="S72">
        <v>48</v>
      </c>
    </row>
    <row r="73" spans="1:19" x14ac:dyDescent="0.25">
      <c r="A73">
        <v>30</v>
      </c>
      <c r="B73">
        <v>1512</v>
      </c>
      <c r="C73">
        <v>30</v>
      </c>
      <c r="D73">
        <v>28</v>
      </c>
      <c r="E73">
        <v>0</v>
      </c>
      <c r="F73">
        <v>0</v>
      </c>
      <c r="G73">
        <v>0</v>
      </c>
      <c r="H73">
        <v>0</v>
      </c>
      <c r="I73">
        <v>72</v>
      </c>
      <c r="J73">
        <v>30575</v>
      </c>
      <c r="K73">
        <v>200776</v>
      </c>
      <c r="L73">
        <v>26018</v>
      </c>
      <c r="M73">
        <v>26810</v>
      </c>
      <c r="N73">
        <v>68</v>
      </c>
      <c r="O73">
        <v>125</v>
      </c>
      <c r="P73">
        <v>72</v>
      </c>
      <c r="Q73">
        <v>104</v>
      </c>
      <c r="R73">
        <v>28293</v>
      </c>
      <c r="S73">
        <v>48</v>
      </c>
    </row>
    <row r="74" spans="1:19" x14ac:dyDescent="0.25">
      <c r="A74">
        <v>29</v>
      </c>
      <c r="B74">
        <v>1461.6</v>
      </c>
      <c r="C74">
        <v>29</v>
      </c>
      <c r="D74">
        <v>26</v>
      </c>
      <c r="E74">
        <v>0</v>
      </c>
      <c r="F74">
        <v>0</v>
      </c>
      <c r="G74">
        <v>0</v>
      </c>
      <c r="H74">
        <v>0</v>
      </c>
      <c r="I74">
        <v>84</v>
      </c>
      <c r="J74">
        <v>30519</v>
      </c>
      <c r="K74">
        <v>198263</v>
      </c>
      <c r="L74">
        <v>26792</v>
      </c>
      <c r="M74">
        <v>26243</v>
      </c>
      <c r="N74">
        <v>67</v>
      </c>
      <c r="O74">
        <v>77</v>
      </c>
      <c r="P74">
        <v>71</v>
      </c>
      <c r="Q74">
        <v>103</v>
      </c>
      <c r="R74">
        <v>27156</v>
      </c>
      <c r="S74">
        <v>47</v>
      </c>
    </row>
    <row r="75" spans="1:19" x14ac:dyDescent="0.25">
      <c r="A75">
        <v>28</v>
      </c>
      <c r="B75">
        <v>1411.2</v>
      </c>
      <c r="C75">
        <v>28</v>
      </c>
      <c r="D75">
        <v>29</v>
      </c>
      <c r="E75">
        <v>0</v>
      </c>
      <c r="F75">
        <v>0</v>
      </c>
      <c r="G75">
        <v>0</v>
      </c>
      <c r="H75">
        <v>0</v>
      </c>
      <c r="I75">
        <v>73</v>
      </c>
      <c r="J75">
        <v>31114</v>
      </c>
      <c r="K75">
        <v>199177</v>
      </c>
      <c r="L75">
        <v>26264</v>
      </c>
      <c r="M75">
        <v>27017</v>
      </c>
      <c r="N75">
        <v>69</v>
      </c>
      <c r="O75">
        <v>82</v>
      </c>
      <c r="P75">
        <v>74</v>
      </c>
      <c r="Q75">
        <v>104</v>
      </c>
      <c r="R75">
        <v>27781</v>
      </c>
      <c r="S75">
        <v>48</v>
      </c>
    </row>
    <row r="76" spans="1:19" x14ac:dyDescent="0.25">
      <c r="A76">
        <v>27</v>
      </c>
      <c r="B76">
        <v>1360.8</v>
      </c>
      <c r="C76">
        <v>27</v>
      </c>
      <c r="D76">
        <v>561</v>
      </c>
      <c r="E76">
        <v>0</v>
      </c>
      <c r="F76">
        <v>0</v>
      </c>
      <c r="G76">
        <v>0</v>
      </c>
      <c r="H76">
        <v>0</v>
      </c>
      <c r="I76">
        <v>94</v>
      </c>
      <c r="J76">
        <v>31619</v>
      </c>
      <c r="K76">
        <v>201581</v>
      </c>
      <c r="L76">
        <v>26688</v>
      </c>
      <c r="M76">
        <v>27617</v>
      </c>
      <c r="N76">
        <v>68</v>
      </c>
      <c r="O76">
        <v>94</v>
      </c>
      <c r="P76">
        <v>73</v>
      </c>
      <c r="Q76">
        <v>104</v>
      </c>
      <c r="R76">
        <v>28569</v>
      </c>
      <c r="S76">
        <v>47</v>
      </c>
    </row>
    <row r="77" spans="1:19" x14ac:dyDescent="0.25">
      <c r="A77">
        <v>26</v>
      </c>
      <c r="B77">
        <v>1310.4000000000001</v>
      </c>
      <c r="C77">
        <v>26</v>
      </c>
      <c r="D77">
        <v>28</v>
      </c>
      <c r="E77">
        <v>0</v>
      </c>
      <c r="F77">
        <v>0</v>
      </c>
      <c r="G77">
        <v>0</v>
      </c>
      <c r="H77">
        <v>0</v>
      </c>
      <c r="I77">
        <v>96</v>
      </c>
      <c r="J77">
        <v>31748</v>
      </c>
      <c r="K77">
        <v>201692</v>
      </c>
      <c r="L77">
        <v>27078</v>
      </c>
      <c r="M77">
        <v>27611</v>
      </c>
      <c r="N77">
        <v>69</v>
      </c>
      <c r="O77">
        <v>78</v>
      </c>
      <c r="P77">
        <v>74</v>
      </c>
      <c r="Q77">
        <v>103</v>
      </c>
      <c r="R77">
        <v>28337</v>
      </c>
      <c r="S77">
        <v>52</v>
      </c>
    </row>
    <row r="78" spans="1:19" x14ac:dyDescent="0.25">
      <c r="A78">
        <v>25</v>
      </c>
      <c r="B78">
        <v>1260</v>
      </c>
      <c r="C78">
        <v>25</v>
      </c>
      <c r="D78">
        <v>33</v>
      </c>
      <c r="E78">
        <v>0</v>
      </c>
      <c r="F78">
        <v>0</v>
      </c>
      <c r="G78">
        <v>0</v>
      </c>
      <c r="H78">
        <v>0</v>
      </c>
      <c r="I78">
        <v>100</v>
      </c>
      <c r="J78">
        <v>31418</v>
      </c>
      <c r="K78">
        <v>199942</v>
      </c>
      <c r="L78">
        <v>27300</v>
      </c>
      <c r="M78">
        <v>27181</v>
      </c>
      <c r="N78">
        <v>72</v>
      </c>
      <c r="O78">
        <v>77</v>
      </c>
      <c r="P78">
        <v>72</v>
      </c>
      <c r="Q78">
        <v>103</v>
      </c>
      <c r="R78">
        <v>28141</v>
      </c>
      <c r="S78">
        <v>47</v>
      </c>
    </row>
    <row r="79" spans="1:19" x14ac:dyDescent="0.25">
      <c r="A79">
        <v>24</v>
      </c>
      <c r="B79">
        <v>1209.5999999999999</v>
      </c>
      <c r="C79">
        <v>24</v>
      </c>
      <c r="D79">
        <v>27</v>
      </c>
      <c r="E79">
        <v>0</v>
      </c>
      <c r="F79">
        <v>0</v>
      </c>
      <c r="G79">
        <v>0</v>
      </c>
      <c r="H79">
        <v>0</v>
      </c>
      <c r="I79">
        <v>69</v>
      </c>
      <c r="J79">
        <v>29601</v>
      </c>
      <c r="K79">
        <v>198912</v>
      </c>
      <c r="L79">
        <v>25438</v>
      </c>
      <c r="M79">
        <v>25566</v>
      </c>
      <c r="N79">
        <v>70</v>
      </c>
      <c r="O79">
        <v>77</v>
      </c>
      <c r="P79">
        <v>72</v>
      </c>
      <c r="Q79">
        <v>153</v>
      </c>
      <c r="R79">
        <v>27744</v>
      </c>
      <c r="S79">
        <v>47</v>
      </c>
    </row>
    <row r="80" spans="1:19" x14ac:dyDescent="0.25">
      <c r="A80">
        <v>23</v>
      </c>
      <c r="B80">
        <v>1159.2</v>
      </c>
      <c r="C80">
        <v>23</v>
      </c>
      <c r="D80">
        <v>27</v>
      </c>
      <c r="E80">
        <v>0</v>
      </c>
      <c r="F80">
        <v>0</v>
      </c>
      <c r="G80">
        <v>0</v>
      </c>
      <c r="H80">
        <v>0</v>
      </c>
      <c r="I80">
        <v>72</v>
      </c>
      <c r="J80">
        <v>30619</v>
      </c>
      <c r="K80">
        <v>198740</v>
      </c>
      <c r="L80">
        <v>26209</v>
      </c>
      <c r="M80">
        <v>26712</v>
      </c>
      <c r="N80">
        <v>68</v>
      </c>
      <c r="O80">
        <v>116</v>
      </c>
      <c r="P80">
        <v>71</v>
      </c>
      <c r="Q80">
        <v>103</v>
      </c>
      <c r="R80">
        <v>27718</v>
      </c>
      <c r="S80">
        <v>48</v>
      </c>
    </row>
    <row r="81" spans="1:19" x14ac:dyDescent="0.25">
      <c r="A81">
        <v>22</v>
      </c>
      <c r="B81">
        <v>1108.8</v>
      </c>
      <c r="C81">
        <v>22</v>
      </c>
      <c r="D81">
        <v>35</v>
      </c>
      <c r="E81">
        <v>0</v>
      </c>
      <c r="F81">
        <v>0</v>
      </c>
      <c r="G81">
        <v>0</v>
      </c>
      <c r="H81">
        <v>0</v>
      </c>
      <c r="I81">
        <v>69</v>
      </c>
      <c r="J81">
        <v>31216</v>
      </c>
      <c r="K81">
        <v>199814</v>
      </c>
      <c r="L81">
        <v>27015</v>
      </c>
      <c r="M81">
        <v>27354</v>
      </c>
      <c r="N81">
        <v>69</v>
      </c>
      <c r="O81">
        <v>77</v>
      </c>
      <c r="P81">
        <v>72</v>
      </c>
      <c r="Q81">
        <v>108</v>
      </c>
      <c r="R81">
        <v>28164</v>
      </c>
      <c r="S81">
        <v>47</v>
      </c>
    </row>
    <row r="82" spans="1:19" x14ac:dyDescent="0.25">
      <c r="A82">
        <v>21</v>
      </c>
      <c r="B82">
        <v>1058.4000000000001</v>
      </c>
      <c r="C82">
        <v>21</v>
      </c>
      <c r="D82">
        <v>28</v>
      </c>
      <c r="E82">
        <v>0</v>
      </c>
      <c r="F82">
        <v>0</v>
      </c>
      <c r="G82">
        <v>0</v>
      </c>
      <c r="H82">
        <v>0</v>
      </c>
      <c r="I82">
        <v>71</v>
      </c>
      <c r="J82">
        <v>31568</v>
      </c>
      <c r="K82">
        <v>201683</v>
      </c>
      <c r="L82">
        <v>27351</v>
      </c>
      <c r="M82">
        <v>27968</v>
      </c>
      <c r="N82">
        <v>67</v>
      </c>
      <c r="O82">
        <v>78</v>
      </c>
      <c r="P82">
        <v>73</v>
      </c>
      <c r="Q82">
        <v>104</v>
      </c>
      <c r="R82">
        <v>28095</v>
      </c>
      <c r="S82">
        <v>47</v>
      </c>
    </row>
    <row r="83" spans="1:19" x14ac:dyDescent="0.25">
      <c r="A83">
        <v>20</v>
      </c>
      <c r="B83">
        <v>1008</v>
      </c>
      <c r="C83">
        <v>20</v>
      </c>
      <c r="D83">
        <v>31</v>
      </c>
      <c r="E83">
        <v>0</v>
      </c>
      <c r="F83">
        <v>0</v>
      </c>
      <c r="G83">
        <v>0</v>
      </c>
      <c r="H83">
        <v>0</v>
      </c>
      <c r="I83">
        <v>70</v>
      </c>
      <c r="J83">
        <v>33440</v>
      </c>
      <c r="K83">
        <v>202952</v>
      </c>
      <c r="L83">
        <v>29958</v>
      </c>
      <c r="M83">
        <v>30011</v>
      </c>
      <c r="N83">
        <v>67</v>
      </c>
      <c r="O83">
        <v>84</v>
      </c>
      <c r="P83">
        <v>614</v>
      </c>
      <c r="Q83">
        <v>101</v>
      </c>
      <c r="R83">
        <v>28157</v>
      </c>
      <c r="S83">
        <v>47</v>
      </c>
    </row>
    <row r="84" spans="1:19" x14ac:dyDescent="0.25">
      <c r="A84">
        <v>19</v>
      </c>
      <c r="B84">
        <v>957.6</v>
      </c>
      <c r="C84">
        <v>19</v>
      </c>
      <c r="D84">
        <v>39</v>
      </c>
      <c r="E84">
        <v>0</v>
      </c>
      <c r="F84">
        <v>0</v>
      </c>
      <c r="G84">
        <v>0</v>
      </c>
      <c r="H84">
        <v>0</v>
      </c>
      <c r="I84">
        <v>74</v>
      </c>
      <c r="J84">
        <v>31222</v>
      </c>
      <c r="K84">
        <v>200890</v>
      </c>
      <c r="L84">
        <v>27691</v>
      </c>
      <c r="M84">
        <v>27108</v>
      </c>
      <c r="N84">
        <v>72</v>
      </c>
      <c r="O84">
        <v>206</v>
      </c>
      <c r="P84">
        <v>71</v>
      </c>
      <c r="Q84">
        <v>102</v>
      </c>
      <c r="R84">
        <v>27791</v>
      </c>
      <c r="S84">
        <v>48</v>
      </c>
    </row>
    <row r="85" spans="1:19" x14ac:dyDescent="0.25">
      <c r="A85">
        <v>18</v>
      </c>
      <c r="B85">
        <v>907.2</v>
      </c>
      <c r="C85">
        <v>18</v>
      </c>
      <c r="D85">
        <v>36</v>
      </c>
      <c r="E85">
        <v>0</v>
      </c>
      <c r="F85">
        <v>0</v>
      </c>
      <c r="G85">
        <v>0</v>
      </c>
      <c r="H85">
        <v>0</v>
      </c>
      <c r="I85">
        <v>70</v>
      </c>
      <c r="J85">
        <v>32169</v>
      </c>
      <c r="K85">
        <v>200158</v>
      </c>
      <c r="L85">
        <v>27343</v>
      </c>
      <c r="M85">
        <v>27794</v>
      </c>
      <c r="N85">
        <v>68</v>
      </c>
      <c r="O85">
        <v>79</v>
      </c>
      <c r="P85">
        <v>74</v>
      </c>
      <c r="Q85">
        <v>102</v>
      </c>
      <c r="R85">
        <v>27950</v>
      </c>
      <c r="S85">
        <v>167</v>
      </c>
    </row>
    <row r="86" spans="1:19" x14ac:dyDescent="0.25">
      <c r="A86">
        <v>17</v>
      </c>
      <c r="B86">
        <v>856.8</v>
      </c>
      <c r="C86">
        <v>17</v>
      </c>
      <c r="D86">
        <v>27</v>
      </c>
      <c r="E86">
        <v>0</v>
      </c>
      <c r="F86">
        <v>0</v>
      </c>
      <c r="G86">
        <v>0</v>
      </c>
      <c r="H86">
        <v>0</v>
      </c>
      <c r="I86">
        <v>70</v>
      </c>
      <c r="J86">
        <v>31390</v>
      </c>
      <c r="K86">
        <v>200766</v>
      </c>
      <c r="L86">
        <v>28098</v>
      </c>
      <c r="M86">
        <v>27757</v>
      </c>
      <c r="N86">
        <v>68</v>
      </c>
      <c r="O86">
        <v>78</v>
      </c>
      <c r="P86">
        <v>72</v>
      </c>
      <c r="Q86">
        <v>101</v>
      </c>
      <c r="R86">
        <v>27372</v>
      </c>
      <c r="S86">
        <v>47</v>
      </c>
    </row>
    <row r="87" spans="1:19" x14ac:dyDescent="0.25">
      <c r="A87">
        <v>16</v>
      </c>
      <c r="B87">
        <v>806.4</v>
      </c>
      <c r="C87">
        <v>16</v>
      </c>
      <c r="D87">
        <v>566</v>
      </c>
      <c r="E87">
        <v>0</v>
      </c>
      <c r="F87">
        <v>0</v>
      </c>
      <c r="G87">
        <v>0</v>
      </c>
      <c r="H87">
        <v>0</v>
      </c>
      <c r="I87">
        <v>123</v>
      </c>
      <c r="J87">
        <v>32613</v>
      </c>
      <c r="K87">
        <v>200138</v>
      </c>
      <c r="L87">
        <v>28484</v>
      </c>
      <c r="M87">
        <v>28682</v>
      </c>
      <c r="N87">
        <v>75</v>
      </c>
      <c r="O87">
        <v>77</v>
      </c>
      <c r="P87">
        <v>71</v>
      </c>
      <c r="Q87">
        <v>103</v>
      </c>
      <c r="R87">
        <v>27925</v>
      </c>
      <c r="S87">
        <v>47</v>
      </c>
    </row>
    <row r="88" spans="1:19" x14ac:dyDescent="0.25">
      <c r="A88">
        <v>15</v>
      </c>
      <c r="B88">
        <v>756</v>
      </c>
      <c r="C88">
        <v>15</v>
      </c>
      <c r="D88">
        <v>41</v>
      </c>
      <c r="E88">
        <v>0</v>
      </c>
      <c r="F88">
        <v>0</v>
      </c>
      <c r="G88">
        <v>0</v>
      </c>
      <c r="H88">
        <v>0</v>
      </c>
      <c r="I88">
        <v>95</v>
      </c>
      <c r="J88">
        <v>30112</v>
      </c>
      <c r="K88">
        <v>198935</v>
      </c>
      <c r="L88">
        <v>26842</v>
      </c>
      <c r="M88">
        <v>26093</v>
      </c>
      <c r="N88">
        <v>67</v>
      </c>
      <c r="O88">
        <v>121</v>
      </c>
      <c r="P88">
        <v>119</v>
      </c>
      <c r="Q88">
        <v>104</v>
      </c>
      <c r="R88">
        <v>27280</v>
      </c>
      <c r="S88">
        <v>47</v>
      </c>
    </row>
    <row r="89" spans="1:19" x14ac:dyDescent="0.25">
      <c r="A89">
        <v>14</v>
      </c>
      <c r="B89">
        <v>705.6</v>
      </c>
      <c r="C89">
        <v>14</v>
      </c>
      <c r="D89">
        <v>25</v>
      </c>
      <c r="E89">
        <v>0</v>
      </c>
      <c r="F89">
        <v>0</v>
      </c>
      <c r="G89">
        <v>0</v>
      </c>
      <c r="H89">
        <v>0</v>
      </c>
      <c r="I89">
        <v>72</v>
      </c>
      <c r="J89">
        <v>31082</v>
      </c>
      <c r="K89">
        <v>200899</v>
      </c>
      <c r="L89">
        <v>27433</v>
      </c>
      <c r="M89">
        <v>26990</v>
      </c>
      <c r="N89">
        <v>67</v>
      </c>
      <c r="O89">
        <v>95</v>
      </c>
      <c r="P89">
        <v>73</v>
      </c>
      <c r="Q89">
        <v>101</v>
      </c>
      <c r="R89">
        <v>27782</v>
      </c>
      <c r="S89">
        <v>47</v>
      </c>
    </row>
    <row r="90" spans="1:19" x14ac:dyDescent="0.25">
      <c r="A90">
        <v>13</v>
      </c>
      <c r="B90">
        <v>655.20000000000005</v>
      </c>
      <c r="C90">
        <v>13</v>
      </c>
      <c r="D90">
        <v>37</v>
      </c>
      <c r="E90">
        <v>0</v>
      </c>
      <c r="F90">
        <v>0</v>
      </c>
      <c r="G90">
        <v>0</v>
      </c>
      <c r="H90">
        <v>0</v>
      </c>
      <c r="I90">
        <v>71</v>
      </c>
      <c r="J90">
        <v>28725</v>
      </c>
      <c r="K90">
        <v>197311</v>
      </c>
      <c r="L90">
        <v>25164</v>
      </c>
      <c r="M90">
        <v>24201</v>
      </c>
      <c r="N90">
        <v>68</v>
      </c>
      <c r="O90">
        <v>79</v>
      </c>
      <c r="P90">
        <v>72</v>
      </c>
      <c r="Q90">
        <v>106</v>
      </c>
      <c r="R90">
        <v>27848</v>
      </c>
      <c r="S90">
        <v>48</v>
      </c>
    </row>
    <row r="91" spans="1:19" x14ac:dyDescent="0.25">
      <c r="A91">
        <v>12</v>
      </c>
      <c r="B91">
        <v>604.79999999999995</v>
      </c>
      <c r="C91">
        <v>12</v>
      </c>
      <c r="D91">
        <v>150</v>
      </c>
      <c r="E91">
        <v>0</v>
      </c>
      <c r="F91">
        <v>0</v>
      </c>
      <c r="G91">
        <v>0</v>
      </c>
      <c r="H91">
        <v>0</v>
      </c>
      <c r="I91">
        <v>73</v>
      </c>
      <c r="J91">
        <v>30467</v>
      </c>
      <c r="K91">
        <v>199678</v>
      </c>
      <c r="L91">
        <v>26767</v>
      </c>
      <c r="M91">
        <v>26163</v>
      </c>
      <c r="N91">
        <v>71</v>
      </c>
      <c r="O91">
        <v>79</v>
      </c>
      <c r="P91">
        <v>73</v>
      </c>
      <c r="Q91">
        <v>101</v>
      </c>
      <c r="R91">
        <v>27559</v>
      </c>
      <c r="S91">
        <v>48</v>
      </c>
    </row>
    <row r="92" spans="1:19" x14ac:dyDescent="0.25">
      <c r="A92">
        <v>11</v>
      </c>
      <c r="B92">
        <v>554.4</v>
      </c>
      <c r="C92">
        <v>11</v>
      </c>
      <c r="D92">
        <v>42</v>
      </c>
      <c r="E92">
        <v>0</v>
      </c>
      <c r="F92">
        <v>0</v>
      </c>
      <c r="G92">
        <v>0</v>
      </c>
      <c r="H92">
        <v>0</v>
      </c>
      <c r="I92">
        <v>70</v>
      </c>
      <c r="J92">
        <v>31722</v>
      </c>
      <c r="K92">
        <v>200339</v>
      </c>
      <c r="L92">
        <v>27771</v>
      </c>
      <c r="M92">
        <v>27723</v>
      </c>
      <c r="N92">
        <v>103</v>
      </c>
      <c r="O92">
        <v>82</v>
      </c>
      <c r="P92">
        <v>72</v>
      </c>
      <c r="Q92">
        <v>105</v>
      </c>
      <c r="R92">
        <v>27924</v>
      </c>
      <c r="S92">
        <v>48</v>
      </c>
    </row>
    <row r="93" spans="1:19" x14ac:dyDescent="0.25">
      <c r="A93">
        <v>10</v>
      </c>
      <c r="B93">
        <v>504</v>
      </c>
      <c r="C93">
        <v>10</v>
      </c>
      <c r="D93">
        <v>25</v>
      </c>
      <c r="E93">
        <v>0</v>
      </c>
      <c r="F93">
        <v>0</v>
      </c>
      <c r="G93">
        <v>0</v>
      </c>
      <c r="H93">
        <v>0</v>
      </c>
      <c r="I93">
        <v>70</v>
      </c>
      <c r="J93">
        <v>31127</v>
      </c>
      <c r="K93">
        <v>198138</v>
      </c>
      <c r="L93">
        <v>26936</v>
      </c>
      <c r="M93">
        <v>26899</v>
      </c>
      <c r="N93">
        <v>67</v>
      </c>
      <c r="O93">
        <v>77</v>
      </c>
      <c r="P93">
        <v>71</v>
      </c>
      <c r="Q93">
        <v>147</v>
      </c>
      <c r="R93">
        <v>27272</v>
      </c>
      <c r="S93">
        <v>48</v>
      </c>
    </row>
    <row r="94" spans="1:19" x14ac:dyDescent="0.25">
      <c r="A94">
        <v>9</v>
      </c>
      <c r="B94">
        <v>453.6</v>
      </c>
      <c r="C94">
        <v>9</v>
      </c>
      <c r="D94">
        <v>26</v>
      </c>
      <c r="E94">
        <v>0</v>
      </c>
      <c r="F94">
        <v>0</v>
      </c>
      <c r="G94">
        <v>0</v>
      </c>
      <c r="H94">
        <v>0</v>
      </c>
      <c r="I94">
        <v>94</v>
      </c>
      <c r="J94">
        <v>30897</v>
      </c>
      <c r="K94">
        <v>198353</v>
      </c>
      <c r="L94">
        <v>27580</v>
      </c>
      <c r="M94">
        <v>26681</v>
      </c>
      <c r="N94">
        <v>82</v>
      </c>
      <c r="O94">
        <v>79</v>
      </c>
      <c r="P94">
        <v>72</v>
      </c>
      <c r="Q94">
        <v>102</v>
      </c>
      <c r="R94">
        <v>27972</v>
      </c>
      <c r="S94">
        <v>47</v>
      </c>
    </row>
    <row r="95" spans="1:19" x14ac:dyDescent="0.25">
      <c r="A95">
        <v>8</v>
      </c>
      <c r="B95">
        <v>403.2</v>
      </c>
      <c r="C95">
        <v>8</v>
      </c>
      <c r="D95">
        <v>28</v>
      </c>
      <c r="E95">
        <v>0</v>
      </c>
      <c r="F95">
        <v>0</v>
      </c>
      <c r="G95">
        <v>0</v>
      </c>
      <c r="H95">
        <v>0</v>
      </c>
      <c r="I95">
        <v>87</v>
      </c>
      <c r="J95">
        <v>31141</v>
      </c>
      <c r="K95">
        <v>200264</v>
      </c>
      <c r="L95">
        <v>26722</v>
      </c>
      <c r="M95">
        <v>26813</v>
      </c>
      <c r="N95">
        <v>81</v>
      </c>
      <c r="O95">
        <v>77</v>
      </c>
      <c r="P95">
        <v>72</v>
      </c>
      <c r="Q95">
        <v>134</v>
      </c>
      <c r="R95">
        <v>27481</v>
      </c>
      <c r="S95">
        <v>74</v>
      </c>
    </row>
    <row r="96" spans="1:19" x14ac:dyDescent="0.25">
      <c r="A96">
        <v>7</v>
      </c>
      <c r="B96">
        <v>352.8</v>
      </c>
      <c r="C96">
        <v>7</v>
      </c>
      <c r="D96">
        <v>26</v>
      </c>
      <c r="E96">
        <v>0</v>
      </c>
      <c r="F96">
        <v>0</v>
      </c>
      <c r="G96">
        <v>0</v>
      </c>
      <c r="H96">
        <v>0</v>
      </c>
      <c r="I96">
        <v>70</v>
      </c>
      <c r="J96">
        <v>33537</v>
      </c>
      <c r="K96">
        <v>202206</v>
      </c>
      <c r="L96">
        <v>29698</v>
      </c>
      <c r="M96">
        <v>29197</v>
      </c>
      <c r="N96">
        <v>67</v>
      </c>
      <c r="O96">
        <v>77</v>
      </c>
      <c r="P96">
        <v>71</v>
      </c>
      <c r="Q96">
        <v>100</v>
      </c>
      <c r="R96">
        <v>26485</v>
      </c>
      <c r="S96">
        <v>47</v>
      </c>
    </row>
    <row r="97" spans="1:19" x14ac:dyDescent="0.25">
      <c r="A97">
        <v>6</v>
      </c>
      <c r="B97">
        <v>302.39999999999998</v>
      </c>
      <c r="C97">
        <v>6</v>
      </c>
      <c r="D97">
        <v>28</v>
      </c>
      <c r="E97">
        <v>0</v>
      </c>
      <c r="F97">
        <v>0</v>
      </c>
      <c r="G97">
        <v>0</v>
      </c>
      <c r="H97">
        <v>0</v>
      </c>
      <c r="I97">
        <v>71</v>
      </c>
      <c r="J97">
        <v>30657</v>
      </c>
      <c r="K97">
        <v>197657</v>
      </c>
      <c r="L97">
        <v>27553</v>
      </c>
      <c r="M97">
        <v>26764</v>
      </c>
      <c r="N97">
        <v>68</v>
      </c>
      <c r="O97">
        <v>395</v>
      </c>
      <c r="P97">
        <v>72</v>
      </c>
      <c r="Q97">
        <v>100</v>
      </c>
      <c r="R97">
        <v>27032</v>
      </c>
      <c r="S97">
        <v>56</v>
      </c>
    </row>
    <row r="98" spans="1:19" x14ac:dyDescent="0.25">
      <c r="A98">
        <v>5</v>
      </c>
      <c r="B98">
        <v>252</v>
      </c>
      <c r="C98">
        <v>5</v>
      </c>
      <c r="D98">
        <v>41</v>
      </c>
      <c r="E98">
        <v>0</v>
      </c>
      <c r="F98">
        <v>0</v>
      </c>
      <c r="G98">
        <v>0</v>
      </c>
      <c r="H98">
        <v>0</v>
      </c>
      <c r="I98">
        <v>71</v>
      </c>
      <c r="J98">
        <v>29279</v>
      </c>
      <c r="K98">
        <v>194765</v>
      </c>
      <c r="L98">
        <v>25848</v>
      </c>
      <c r="M98">
        <v>25371</v>
      </c>
      <c r="N98">
        <v>67</v>
      </c>
      <c r="O98">
        <v>77</v>
      </c>
      <c r="P98">
        <v>71</v>
      </c>
      <c r="Q98">
        <v>97</v>
      </c>
      <c r="R98">
        <v>27254</v>
      </c>
      <c r="S98">
        <v>49</v>
      </c>
    </row>
    <row r="99" spans="1:19" x14ac:dyDescent="0.25">
      <c r="A99">
        <v>4</v>
      </c>
      <c r="B99">
        <v>201.6</v>
      </c>
      <c r="C99">
        <v>4</v>
      </c>
      <c r="D99">
        <v>28</v>
      </c>
      <c r="E99">
        <v>0</v>
      </c>
      <c r="F99">
        <v>0</v>
      </c>
      <c r="G99">
        <v>0</v>
      </c>
      <c r="H99">
        <v>0</v>
      </c>
      <c r="I99">
        <v>73</v>
      </c>
      <c r="J99">
        <v>30100</v>
      </c>
      <c r="K99">
        <v>196054</v>
      </c>
      <c r="L99">
        <v>27815</v>
      </c>
      <c r="M99">
        <v>25481</v>
      </c>
      <c r="N99">
        <v>81</v>
      </c>
      <c r="O99">
        <v>78</v>
      </c>
      <c r="P99">
        <v>204</v>
      </c>
      <c r="Q99">
        <v>97</v>
      </c>
      <c r="R99">
        <v>26432</v>
      </c>
      <c r="S99">
        <v>47</v>
      </c>
    </row>
    <row r="100" spans="1:19" x14ac:dyDescent="0.25">
      <c r="A100">
        <v>3</v>
      </c>
      <c r="B100">
        <v>151.19999999999999</v>
      </c>
      <c r="C100">
        <v>3</v>
      </c>
      <c r="D100">
        <v>32</v>
      </c>
      <c r="E100">
        <v>0</v>
      </c>
      <c r="F100">
        <v>0</v>
      </c>
      <c r="G100">
        <v>0</v>
      </c>
      <c r="H100">
        <v>0</v>
      </c>
      <c r="I100">
        <v>70</v>
      </c>
      <c r="J100">
        <v>30247</v>
      </c>
      <c r="K100">
        <v>195500</v>
      </c>
      <c r="L100">
        <v>25842</v>
      </c>
      <c r="M100">
        <v>26311</v>
      </c>
      <c r="N100">
        <v>68</v>
      </c>
      <c r="O100">
        <v>408</v>
      </c>
      <c r="P100">
        <v>71</v>
      </c>
      <c r="Q100">
        <v>96</v>
      </c>
      <c r="R100">
        <v>27196</v>
      </c>
      <c r="S100">
        <v>48</v>
      </c>
    </row>
    <row r="101" spans="1:19" x14ac:dyDescent="0.25">
      <c r="A101">
        <v>2</v>
      </c>
      <c r="B101">
        <v>100.8</v>
      </c>
      <c r="C101">
        <v>2</v>
      </c>
      <c r="D101">
        <v>27</v>
      </c>
      <c r="E101">
        <v>0</v>
      </c>
      <c r="F101">
        <v>0</v>
      </c>
      <c r="G101">
        <v>0</v>
      </c>
      <c r="H101">
        <v>0</v>
      </c>
      <c r="I101">
        <v>72</v>
      </c>
      <c r="J101">
        <v>30085</v>
      </c>
      <c r="K101">
        <v>194139</v>
      </c>
      <c r="L101">
        <v>27550</v>
      </c>
      <c r="M101">
        <v>25729</v>
      </c>
      <c r="N101">
        <v>68</v>
      </c>
      <c r="O101">
        <v>78</v>
      </c>
      <c r="P101">
        <v>72</v>
      </c>
      <c r="Q101">
        <v>96</v>
      </c>
      <c r="R101">
        <v>27051</v>
      </c>
      <c r="S101">
        <v>48</v>
      </c>
    </row>
    <row r="102" spans="1:19" x14ac:dyDescent="0.25">
      <c r="A102">
        <v>1</v>
      </c>
      <c r="B102">
        <v>50.4</v>
      </c>
      <c r="C102">
        <v>1</v>
      </c>
      <c r="D102">
        <v>26</v>
      </c>
      <c r="E102">
        <v>0</v>
      </c>
      <c r="F102">
        <v>0</v>
      </c>
      <c r="G102">
        <v>0</v>
      </c>
      <c r="H102">
        <v>0</v>
      </c>
      <c r="I102">
        <v>121</v>
      </c>
      <c r="J102">
        <v>28479</v>
      </c>
      <c r="K102">
        <v>191164</v>
      </c>
      <c r="L102">
        <v>26368</v>
      </c>
      <c r="M102">
        <v>24011</v>
      </c>
      <c r="N102">
        <v>68</v>
      </c>
      <c r="O102">
        <v>77</v>
      </c>
      <c r="P102">
        <v>71</v>
      </c>
      <c r="Q102">
        <v>97</v>
      </c>
      <c r="R102">
        <v>27288</v>
      </c>
      <c r="S102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506(0 5 2 1 4 3 6)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5040</v>
      </c>
      <c r="C3">
        <f>Time!C3</f>
        <v>100</v>
      </c>
      <c r="D3">
        <f>_xlfn.RANK.EQ('Time-I'!D3,'Time-I'!D3:O3,0)</f>
        <v>12</v>
      </c>
      <c r="E3">
        <f>_xlfn.RANK.EQ('Time-I'!E3,'Time-I'!D3:O3,0)</f>
        <v>7</v>
      </c>
      <c r="F3">
        <f>_xlfn.RANK.EQ('Time-I'!F3,'Time-I'!D3:O3,0)</f>
        <v>2</v>
      </c>
      <c r="G3">
        <f>_xlfn.RANK.EQ('Time-I'!G3,'Time-I'!D3:O3,0)</f>
        <v>1</v>
      </c>
      <c r="H3">
        <f>_xlfn.RANK.EQ('Time-I'!H3,'Time-I'!D3:O3,0)</f>
        <v>5</v>
      </c>
      <c r="I3">
        <f>_xlfn.RANK.EQ('Time-I'!I3,'Time-I'!D3:O3,0)</f>
        <v>4</v>
      </c>
      <c r="J3">
        <f>_xlfn.RANK.EQ('Time-I'!J3,'Time-I'!D3:O3,0)</f>
        <v>10</v>
      </c>
      <c r="K3">
        <f>_xlfn.RANK.EQ('Time-I'!K3,'Time-I'!D3:O3,0)</f>
        <v>8</v>
      </c>
      <c r="L3">
        <f>_xlfn.RANK.EQ('Time-I'!L3,'Time-I'!D3:O3,0)</f>
        <v>9</v>
      </c>
      <c r="M3">
        <f>_xlfn.RANK.EQ('Time-I'!M3,'Time-I'!D3:O3,0)</f>
        <v>6</v>
      </c>
      <c r="N3">
        <f>_xlfn.RANK.EQ('Time-I'!N3,'Time-I'!D3:O3,0)</f>
        <v>3</v>
      </c>
      <c r="O3">
        <f>_xlfn.RANK.EQ('Time-I'!O3,'Time-I'!D3:O3,0)</f>
        <v>11</v>
      </c>
      <c r="S3">
        <f>12*100/(K_Time*(K_Time+1))*(SUM(D107:O107)-(K_Time*(K_Time+1)^2)/4)</f>
        <v>1018.5007692307697</v>
      </c>
    </row>
    <row r="4" spans="1:19" x14ac:dyDescent="0.25">
      <c r="A4">
        <f>Time!A4</f>
        <v>99</v>
      </c>
      <c r="B4">
        <f>Time!B4</f>
        <v>4989.6000000000004</v>
      </c>
      <c r="C4">
        <f>Time!C4</f>
        <v>99</v>
      </c>
      <c r="D4">
        <f>_xlfn.RANK.EQ('Time-I'!D4,'Time-I'!D4:O4,0)</f>
        <v>12</v>
      </c>
      <c r="E4">
        <f>_xlfn.RANK.EQ('Time-I'!E4,'Time-I'!D4:O4,0)</f>
        <v>9</v>
      </c>
      <c r="F4">
        <f>_xlfn.RANK.EQ('Time-I'!F4,'Time-I'!D4:O4,0)</f>
        <v>2</v>
      </c>
      <c r="G4">
        <f>_xlfn.RANK.EQ('Time-I'!G4,'Time-I'!D4:O4,0)</f>
        <v>1</v>
      </c>
      <c r="H4">
        <f>_xlfn.RANK.EQ('Time-I'!H4,'Time-I'!D4:O4,0)</f>
        <v>3</v>
      </c>
      <c r="I4">
        <f>_xlfn.RANK.EQ('Time-I'!I4,'Time-I'!D4:O4,0)</f>
        <v>4</v>
      </c>
      <c r="J4">
        <f>_xlfn.RANK.EQ('Time-I'!J4,'Time-I'!D4:O4,0)</f>
        <v>6</v>
      </c>
      <c r="K4">
        <f>_xlfn.RANK.EQ('Time-I'!K4,'Time-I'!D4:O4,0)</f>
        <v>8</v>
      </c>
      <c r="L4">
        <f>_xlfn.RANK.EQ('Time-I'!L4,'Time-I'!D4:O4,0)</f>
        <v>9</v>
      </c>
      <c r="M4">
        <f>_xlfn.RANK.EQ('Time-I'!M4,'Time-I'!D4:O4,0)</f>
        <v>7</v>
      </c>
      <c r="N4">
        <f>_xlfn.RANK.EQ('Time-I'!N4,'Time-I'!D4:O4,0)</f>
        <v>5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4939.2</v>
      </c>
      <c r="C5">
        <f>Time!C5</f>
        <v>98</v>
      </c>
      <c r="D5">
        <f>_xlfn.RANK.EQ('Time-I'!D5,'Time-I'!D5:O5,0)</f>
        <v>12</v>
      </c>
      <c r="E5">
        <f>_xlfn.RANK.EQ('Time-I'!E5,'Time-I'!D5:O5,0)</f>
        <v>9</v>
      </c>
      <c r="F5">
        <f>_xlfn.RANK.EQ('Time-I'!F5,'Time-I'!D5:O5,0)</f>
        <v>2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10</v>
      </c>
      <c r="K5">
        <f>_xlfn.RANK.EQ('Time-I'!K5,'Time-I'!D5:O5,0)</f>
        <v>8</v>
      </c>
      <c r="L5">
        <f>_xlfn.RANK.EQ('Time-I'!L5,'Time-I'!D5:O5,0)</f>
        <v>7</v>
      </c>
      <c r="M5">
        <f>_xlfn.RANK.EQ('Time-I'!M5,'Time-I'!D5:O5,0)</f>
        <v>6</v>
      </c>
      <c r="N5">
        <f>_xlfn.RANK.EQ('Time-I'!N5,'Time-I'!D5:O5,0)</f>
        <v>3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4888.8</v>
      </c>
      <c r="C6">
        <f>Time!C6</f>
        <v>97</v>
      </c>
      <c r="D6">
        <f>_xlfn.RANK.EQ('Time-I'!D6,'Time-I'!D6:O6,0)</f>
        <v>12</v>
      </c>
      <c r="E6">
        <f>_xlfn.RANK.EQ('Time-I'!E6,'Time-I'!D6:O6,0)</f>
        <v>9</v>
      </c>
      <c r="F6">
        <f>_xlfn.RANK.EQ('Time-I'!F6,'Time-I'!D6:O6,0)</f>
        <v>2</v>
      </c>
      <c r="G6">
        <f>_xlfn.RANK.EQ('Time-I'!G6,'Time-I'!D6:O6,0)</f>
        <v>1</v>
      </c>
      <c r="H6">
        <f>_xlfn.RANK.EQ('Time-I'!H6,'Time-I'!D6:O6,0)</f>
        <v>3</v>
      </c>
      <c r="I6">
        <f>_xlfn.RANK.EQ('Time-I'!I6,'Time-I'!D6:O6,0)</f>
        <v>5</v>
      </c>
      <c r="J6">
        <f>_xlfn.RANK.EQ('Time-I'!J6,'Time-I'!D6:O6,0)</f>
        <v>9</v>
      </c>
      <c r="K6">
        <f>_xlfn.RANK.EQ('Time-I'!K6,'Time-I'!D6:O6,0)</f>
        <v>7</v>
      </c>
      <c r="L6">
        <f>_xlfn.RANK.EQ('Time-I'!L6,'Time-I'!D6:O6,0)</f>
        <v>7</v>
      </c>
      <c r="M6">
        <f>_xlfn.RANK.EQ('Time-I'!M6,'Time-I'!D6:O6,0)</f>
        <v>6</v>
      </c>
      <c r="N6">
        <f>_xlfn.RANK.EQ('Time-I'!N6,'Time-I'!D6:O6,0)</f>
        <v>4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4838.3999999999996</v>
      </c>
      <c r="C7">
        <f>Time!C7</f>
        <v>96</v>
      </c>
      <c r="D7">
        <f>_xlfn.RANK.EQ('Time-I'!D7,'Time-I'!D7:O7,0)</f>
        <v>12</v>
      </c>
      <c r="E7">
        <f>_xlfn.RANK.EQ('Time-I'!E7,'Time-I'!D7:O7,0)</f>
        <v>9</v>
      </c>
      <c r="F7">
        <f>_xlfn.RANK.EQ('Time-I'!F7,'Time-I'!D7:O7,0)</f>
        <v>2</v>
      </c>
      <c r="G7">
        <f>_xlfn.RANK.EQ('Time-I'!G7,'Time-I'!D7:O7,0)</f>
        <v>1</v>
      </c>
      <c r="H7">
        <f>_xlfn.RANK.EQ('Time-I'!H7,'Time-I'!D7:O7,0)</f>
        <v>5</v>
      </c>
      <c r="I7">
        <f>_xlfn.RANK.EQ('Time-I'!I7,'Time-I'!D7:O7,0)</f>
        <v>4</v>
      </c>
      <c r="J7">
        <f>_xlfn.RANK.EQ('Time-I'!J7,'Time-I'!D7:O7,0)</f>
        <v>10</v>
      </c>
      <c r="K7">
        <f>_xlfn.RANK.EQ('Time-I'!K7,'Time-I'!D7:O7,0)</f>
        <v>7</v>
      </c>
      <c r="L7">
        <f>_xlfn.RANK.EQ('Time-I'!L7,'Time-I'!D7:O7,0)</f>
        <v>8</v>
      </c>
      <c r="M7">
        <f>_xlfn.RANK.EQ('Time-I'!M7,'Time-I'!D7:O7,0)</f>
        <v>6</v>
      </c>
      <c r="N7">
        <f>_xlfn.RANK.EQ('Time-I'!N7,'Time-I'!D7:O7,0)</f>
        <v>3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4788</v>
      </c>
      <c r="C8">
        <f>Time!C8</f>
        <v>95</v>
      </c>
      <c r="D8">
        <f>_xlfn.RANK.EQ('Time-I'!D8,'Time-I'!D8:O8,0)</f>
        <v>12</v>
      </c>
      <c r="E8">
        <f>_xlfn.RANK.EQ('Time-I'!E8,'Time-I'!D8:O8,0)</f>
        <v>7</v>
      </c>
      <c r="F8">
        <f>_xlfn.RANK.EQ('Time-I'!F8,'Time-I'!D8:O8,0)</f>
        <v>2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10</v>
      </c>
      <c r="K8">
        <f>_xlfn.RANK.EQ('Time-I'!K8,'Time-I'!D8:O8,0)</f>
        <v>7</v>
      </c>
      <c r="L8">
        <f>_xlfn.RANK.EQ('Time-I'!L8,'Time-I'!D8:O8,0)</f>
        <v>9</v>
      </c>
      <c r="M8">
        <f>_xlfn.RANK.EQ('Time-I'!M8,'Time-I'!D8:O8,0)</f>
        <v>6</v>
      </c>
      <c r="N8">
        <f>_xlfn.RANK.EQ('Time-I'!N8,'Time-I'!D8:O8,0)</f>
        <v>3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4737.6000000000004</v>
      </c>
      <c r="C9">
        <f>Time!C9</f>
        <v>94</v>
      </c>
      <c r="D9">
        <f>_xlfn.RANK.EQ('Time-I'!D9,'Time-I'!D9:O9,0)</f>
        <v>12</v>
      </c>
      <c r="E9">
        <f>_xlfn.RANK.EQ('Time-I'!E9,'Time-I'!D9:O9,0)</f>
        <v>9</v>
      </c>
      <c r="F9">
        <f>_xlfn.RANK.EQ('Time-I'!F9,'Time-I'!D9:O9,0)</f>
        <v>2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10</v>
      </c>
      <c r="K9">
        <f>_xlfn.RANK.EQ('Time-I'!K9,'Time-I'!D9:O9,0)</f>
        <v>7</v>
      </c>
      <c r="L9">
        <f>_xlfn.RANK.EQ('Time-I'!L9,'Time-I'!D9:O9,0)</f>
        <v>8</v>
      </c>
      <c r="M9">
        <f>_xlfn.RANK.EQ('Time-I'!M9,'Time-I'!D9:O9,0)</f>
        <v>6</v>
      </c>
      <c r="N9">
        <f>_xlfn.RANK.EQ('Time-I'!N9,'Time-I'!D9:O9,0)</f>
        <v>3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4687.2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7</v>
      </c>
      <c r="F10">
        <f>_xlfn.RANK.EQ('Time-I'!F10,'Time-I'!D10:O10,0)</f>
        <v>2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10</v>
      </c>
      <c r="K10">
        <f>_xlfn.RANK.EQ('Time-I'!K10,'Time-I'!D10:O10,0)</f>
        <v>8</v>
      </c>
      <c r="L10">
        <f>_xlfn.RANK.EQ('Time-I'!L10,'Time-I'!D10:O10,0)</f>
        <v>9</v>
      </c>
      <c r="M10">
        <f>_xlfn.RANK.EQ('Time-I'!M10,'Time-I'!D10:O10,0)</f>
        <v>6</v>
      </c>
      <c r="N10">
        <f>_xlfn.RANK.EQ('Time-I'!N10,'Time-I'!D10:O10,0)</f>
        <v>3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4636.8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9</v>
      </c>
      <c r="F11">
        <f>_xlfn.RANK.EQ('Time-I'!F11,'Time-I'!D11:O11,0)</f>
        <v>2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11</v>
      </c>
      <c r="K11">
        <f>_xlfn.RANK.EQ('Time-I'!K11,'Time-I'!D11:O11,0)</f>
        <v>8</v>
      </c>
      <c r="L11">
        <f>_xlfn.RANK.EQ('Time-I'!L11,'Time-I'!D11:O11,0)</f>
        <v>10</v>
      </c>
      <c r="M11">
        <f>_xlfn.RANK.EQ('Time-I'!M11,'Time-I'!D11:O11,0)</f>
        <v>6</v>
      </c>
      <c r="N11">
        <f>_xlfn.RANK.EQ('Time-I'!N11,'Time-I'!D11:O11,0)</f>
        <v>3</v>
      </c>
      <c r="O11">
        <f>_xlfn.RANK.EQ('Time-I'!O11,'Time-I'!D11:O11,0)</f>
        <v>7</v>
      </c>
    </row>
    <row r="12" spans="1:19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9</v>
      </c>
      <c r="F12">
        <f>_xlfn.RANK.EQ('Time-I'!F12,'Time-I'!D12:O12,0)</f>
        <v>2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10</v>
      </c>
      <c r="K12">
        <f>_xlfn.RANK.EQ('Time-I'!K12,'Time-I'!D12:O12,0)</f>
        <v>6</v>
      </c>
      <c r="L12">
        <f>_xlfn.RANK.EQ('Time-I'!L12,'Time-I'!D12:O12,0)</f>
        <v>8</v>
      </c>
      <c r="M12">
        <f>_xlfn.RANK.EQ('Time-I'!M12,'Time-I'!D12:O12,0)</f>
        <v>7</v>
      </c>
      <c r="N12">
        <f>_xlfn.RANK.EQ('Time-I'!N12,'Time-I'!D12:O12,0)</f>
        <v>3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4536</v>
      </c>
      <c r="C13">
        <f>Time!C13</f>
        <v>90</v>
      </c>
      <c r="D13">
        <f>_xlfn.RANK.EQ('Time-I'!D13,'Time-I'!D13:O13,0)</f>
        <v>11</v>
      </c>
      <c r="E13">
        <f>_xlfn.RANK.EQ('Time-I'!E13,'Time-I'!D13:O13,0)</f>
        <v>9</v>
      </c>
      <c r="F13">
        <f>_xlfn.RANK.EQ('Time-I'!F13,'Time-I'!D13:O13,0)</f>
        <v>2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10</v>
      </c>
      <c r="K13">
        <f>_xlfn.RANK.EQ('Time-I'!K13,'Time-I'!D13:O13,0)</f>
        <v>7</v>
      </c>
      <c r="L13">
        <f>_xlfn.RANK.EQ('Time-I'!L13,'Time-I'!D13:O13,0)</f>
        <v>8</v>
      </c>
      <c r="M13">
        <f>_xlfn.RANK.EQ('Time-I'!M13,'Time-I'!D13:O13,0)</f>
        <v>6</v>
      </c>
      <c r="N13">
        <f>_xlfn.RANK.EQ('Time-I'!N13,'Time-I'!D13:O13,0)</f>
        <v>3</v>
      </c>
      <c r="O13">
        <f>_xlfn.RANK.EQ('Time-I'!O13,'Time-I'!D13:O13,0)</f>
        <v>12</v>
      </c>
    </row>
    <row r="14" spans="1:19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8</v>
      </c>
      <c r="F14">
        <f>_xlfn.RANK.EQ('Time-I'!F14,'Time-I'!D14:O14,0)</f>
        <v>2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10</v>
      </c>
      <c r="K14">
        <f>_xlfn.RANK.EQ('Time-I'!K14,'Time-I'!D14:O14,0)</f>
        <v>7</v>
      </c>
      <c r="L14">
        <f>_xlfn.RANK.EQ('Time-I'!L14,'Time-I'!D14:O14,0)</f>
        <v>8</v>
      </c>
      <c r="M14">
        <f>_xlfn.RANK.EQ('Time-I'!M14,'Time-I'!D14:O14,0)</f>
        <v>6</v>
      </c>
      <c r="N14">
        <f>_xlfn.RANK.EQ('Time-I'!N14,'Time-I'!D14:O14,0)</f>
        <v>3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4435.2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9</v>
      </c>
      <c r="F15">
        <f>_xlfn.RANK.EQ('Time-I'!F15,'Time-I'!D15:O15,0)</f>
        <v>2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10</v>
      </c>
      <c r="K15">
        <f>_xlfn.RANK.EQ('Time-I'!K15,'Time-I'!D15:O15,0)</f>
        <v>7</v>
      </c>
      <c r="L15">
        <f>_xlfn.RANK.EQ('Time-I'!L15,'Time-I'!D15:O15,0)</f>
        <v>8</v>
      </c>
      <c r="M15">
        <f>_xlfn.RANK.EQ('Time-I'!M15,'Time-I'!D15:O15,0)</f>
        <v>6</v>
      </c>
      <c r="N15">
        <f>_xlfn.RANK.EQ('Time-I'!N15,'Time-I'!D15:O15,0)</f>
        <v>3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4384.8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9</v>
      </c>
      <c r="F16">
        <f>_xlfn.RANK.EQ('Time-I'!F16,'Time-I'!D16:O16,0)</f>
        <v>2</v>
      </c>
      <c r="G16">
        <f>_xlfn.RANK.EQ('Time-I'!G16,'Time-I'!D16:O16,0)</f>
        <v>1</v>
      </c>
      <c r="H16">
        <f>_xlfn.RANK.EQ('Time-I'!H16,'Time-I'!D16:O16,0)</f>
        <v>3</v>
      </c>
      <c r="I16">
        <f>_xlfn.RANK.EQ('Time-I'!I16,'Time-I'!D16:O16,0)</f>
        <v>4</v>
      </c>
      <c r="J16">
        <f>_xlfn.RANK.EQ('Time-I'!J16,'Time-I'!D16:O16,0)</f>
        <v>10</v>
      </c>
      <c r="K16">
        <f>_xlfn.RANK.EQ('Time-I'!K16,'Time-I'!D16:O16,0)</f>
        <v>7</v>
      </c>
      <c r="L16">
        <f>_xlfn.RANK.EQ('Time-I'!L16,'Time-I'!D16:O16,0)</f>
        <v>8</v>
      </c>
      <c r="M16">
        <f>_xlfn.RANK.EQ('Time-I'!M16,'Time-I'!D16:O16,0)</f>
        <v>6</v>
      </c>
      <c r="N16">
        <f>_xlfn.RANK.EQ('Time-I'!N16,'Time-I'!D16:O16,0)</f>
        <v>5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_xlfn.RANK.EQ('Time-I'!D17,'Time-I'!D17:O17,0)</f>
        <v>11</v>
      </c>
      <c r="E17">
        <f>_xlfn.RANK.EQ('Time-I'!E17,'Time-I'!D17:O17,0)</f>
        <v>7</v>
      </c>
      <c r="F17">
        <f>_xlfn.RANK.EQ('Time-I'!F17,'Time-I'!D17:O17,0)</f>
        <v>2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10</v>
      </c>
      <c r="K17">
        <f>_xlfn.RANK.EQ('Time-I'!K17,'Time-I'!D17:O17,0)</f>
        <v>8</v>
      </c>
      <c r="L17">
        <f>_xlfn.RANK.EQ('Time-I'!L17,'Time-I'!D17:O17,0)</f>
        <v>9</v>
      </c>
      <c r="M17">
        <f>_xlfn.RANK.EQ('Time-I'!M17,'Time-I'!D17:O17,0)</f>
        <v>6</v>
      </c>
      <c r="N17">
        <f>_xlfn.RANK.EQ('Time-I'!N17,'Time-I'!D17:O17,0)</f>
        <v>3</v>
      </c>
      <c r="O17">
        <f>_xlfn.RANK.EQ('Time-I'!O17,'Time-I'!D17:O17,0)</f>
        <v>12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8</v>
      </c>
      <c r="F18">
        <f>_xlfn.RANK.EQ('Time-I'!F18,'Time-I'!D18:O18,0)</f>
        <v>2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10</v>
      </c>
      <c r="K18">
        <f>_xlfn.RANK.EQ('Time-I'!K18,'Time-I'!D18:O18,0)</f>
        <v>7</v>
      </c>
      <c r="L18">
        <f>_xlfn.RANK.EQ('Time-I'!L18,'Time-I'!D18:O18,0)</f>
        <v>9</v>
      </c>
      <c r="M18">
        <f>_xlfn.RANK.EQ('Time-I'!M18,'Time-I'!D18:O18,0)</f>
        <v>6</v>
      </c>
      <c r="N18">
        <f>_xlfn.RANK.EQ('Time-I'!N18,'Time-I'!D18:O18,0)</f>
        <v>3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9</v>
      </c>
      <c r="F19">
        <f>_xlfn.RANK.EQ('Time-I'!F19,'Time-I'!D19:O19,0)</f>
        <v>2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10</v>
      </c>
      <c r="K19">
        <f>_xlfn.RANK.EQ('Time-I'!K19,'Time-I'!D19:O19,0)</f>
        <v>6</v>
      </c>
      <c r="L19">
        <f>_xlfn.RANK.EQ('Time-I'!L19,'Time-I'!D19:O19,0)</f>
        <v>8</v>
      </c>
      <c r="M19">
        <f>_xlfn.RANK.EQ('Time-I'!M19,'Time-I'!D19:O19,0)</f>
        <v>7</v>
      </c>
      <c r="N19">
        <f>_xlfn.RANK.EQ('Time-I'!N19,'Time-I'!D19:O19,0)</f>
        <v>3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10</v>
      </c>
      <c r="F20">
        <f>_xlfn.RANK.EQ('Time-I'!F20,'Time-I'!D20:O20,0)</f>
        <v>2</v>
      </c>
      <c r="G20">
        <f>_xlfn.RANK.EQ('Time-I'!G20,'Time-I'!D20:O20,0)</f>
        <v>1</v>
      </c>
      <c r="H20">
        <f>_xlfn.RANK.EQ('Time-I'!H20,'Time-I'!D20:O20,0)</f>
        <v>5</v>
      </c>
      <c r="I20">
        <f>_xlfn.RANK.EQ('Time-I'!I20,'Time-I'!D20:O20,0)</f>
        <v>4</v>
      </c>
      <c r="J20">
        <f>_xlfn.RANK.EQ('Time-I'!J20,'Time-I'!D20:O20,0)</f>
        <v>11</v>
      </c>
      <c r="K20">
        <f>_xlfn.RANK.EQ('Time-I'!K20,'Time-I'!D20:O20,0)</f>
        <v>8</v>
      </c>
      <c r="L20">
        <f>_xlfn.RANK.EQ('Time-I'!L20,'Time-I'!D20:O20,0)</f>
        <v>9</v>
      </c>
      <c r="M20">
        <f>_xlfn.RANK.EQ('Time-I'!M20,'Time-I'!D20:O20,0)</f>
        <v>7</v>
      </c>
      <c r="N20">
        <f>_xlfn.RANK.EQ('Time-I'!N20,'Time-I'!D20:O20,0)</f>
        <v>3</v>
      </c>
      <c r="O20">
        <f>_xlfn.RANK.EQ('Time-I'!O20,'Time-I'!D20:O20,0)</f>
        <v>6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6</v>
      </c>
      <c r="F21">
        <f>_xlfn.RANK.EQ('Time-I'!F21,'Time-I'!D21:O21,0)</f>
        <v>2</v>
      </c>
      <c r="G21">
        <f>_xlfn.RANK.EQ('Time-I'!G21,'Time-I'!D21:O21,0)</f>
        <v>1</v>
      </c>
      <c r="H21">
        <f>_xlfn.RANK.EQ('Time-I'!H21,'Time-I'!D21:O21,0)</f>
        <v>5</v>
      </c>
      <c r="I21">
        <f>_xlfn.RANK.EQ('Time-I'!I21,'Time-I'!D21:O21,0)</f>
        <v>4</v>
      </c>
      <c r="J21">
        <f>_xlfn.RANK.EQ('Time-I'!J21,'Time-I'!D21:O21,0)</f>
        <v>10</v>
      </c>
      <c r="K21">
        <f>_xlfn.RANK.EQ('Time-I'!K21,'Time-I'!D21:O21,0)</f>
        <v>8</v>
      </c>
      <c r="L21">
        <f>_xlfn.RANK.EQ('Time-I'!L21,'Time-I'!D21:O21,0)</f>
        <v>9</v>
      </c>
      <c r="M21">
        <f>_xlfn.RANK.EQ('Time-I'!M21,'Time-I'!D21:O21,0)</f>
        <v>6</v>
      </c>
      <c r="N21">
        <f>_xlfn.RANK.EQ('Time-I'!N21,'Time-I'!D21:O21,0)</f>
        <v>3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8</v>
      </c>
      <c r="F22">
        <f>_xlfn.RANK.EQ('Time-I'!F22,'Time-I'!D22:O22,0)</f>
        <v>2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7</v>
      </c>
      <c r="K22">
        <f>_xlfn.RANK.EQ('Time-I'!K22,'Time-I'!D22:O22,0)</f>
        <v>9</v>
      </c>
      <c r="L22">
        <f>_xlfn.RANK.EQ('Time-I'!L22,'Time-I'!D22:O22,0)</f>
        <v>10</v>
      </c>
      <c r="M22">
        <f>_xlfn.RANK.EQ('Time-I'!M22,'Time-I'!D22:O22,0)</f>
        <v>6</v>
      </c>
      <c r="N22">
        <f>_xlfn.RANK.EQ('Time-I'!N22,'Time-I'!D22:O22,0)</f>
        <v>3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8</v>
      </c>
      <c r="F23">
        <f>_xlfn.RANK.EQ('Time-I'!F23,'Time-I'!D23:O23,0)</f>
        <v>2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10</v>
      </c>
      <c r="K23">
        <f>_xlfn.RANK.EQ('Time-I'!K23,'Time-I'!D23:O23,0)</f>
        <v>7</v>
      </c>
      <c r="L23">
        <f>_xlfn.RANK.EQ('Time-I'!L23,'Time-I'!D23:O23,0)</f>
        <v>9</v>
      </c>
      <c r="M23">
        <f>_xlfn.RANK.EQ('Time-I'!M23,'Time-I'!D23:O23,0)</f>
        <v>6</v>
      </c>
      <c r="N23">
        <f>_xlfn.RANK.EQ('Time-I'!N23,'Time-I'!D23:O23,0)</f>
        <v>3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7</v>
      </c>
      <c r="F24">
        <f>_xlfn.RANK.EQ('Time-I'!F24,'Time-I'!D24:O24,0)</f>
        <v>2</v>
      </c>
      <c r="G24">
        <f>_xlfn.RANK.EQ('Time-I'!G24,'Time-I'!D24:O24,0)</f>
        <v>1</v>
      </c>
      <c r="H24">
        <f>_xlfn.RANK.EQ('Time-I'!H24,'Time-I'!D24:O24,0)</f>
        <v>5</v>
      </c>
      <c r="I24">
        <f>_xlfn.RANK.EQ('Time-I'!I24,'Time-I'!D24:O24,0)</f>
        <v>4</v>
      </c>
      <c r="J24">
        <f>_xlfn.RANK.EQ('Time-I'!J24,'Time-I'!D24:O24,0)</f>
        <v>10</v>
      </c>
      <c r="K24">
        <f>_xlfn.RANK.EQ('Time-I'!K24,'Time-I'!D24:O24,0)</f>
        <v>8</v>
      </c>
      <c r="L24">
        <f>_xlfn.RANK.EQ('Time-I'!L24,'Time-I'!D24:O24,0)</f>
        <v>9</v>
      </c>
      <c r="M24">
        <f>_xlfn.RANK.EQ('Time-I'!M24,'Time-I'!D24:O24,0)</f>
        <v>6</v>
      </c>
      <c r="N24">
        <f>_xlfn.RANK.EQ('Time-I'!N24,'Time-I'!D24:O24,0)</f>
        <v>3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9</v>
      </c>
      <c r="F25">
        <f>_xlfn.RANK.EQ('Time-I'!F25,'Time-I'!D25:O25,0)</f>
        <v>2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10</v>
      </c>
      <c r="K25">
        <f>_xlfn.RANK.EQ('Time-I'!K25,'Time-I'!D25:O25,0)</f>
        <v>8</v>
      </c>
      <c r="L25">
        <f>_xlfn.RANK.EQ('Time-I'!L25,'Time-I'!D25:O25,0)</f>
        <v>7</v>
      </c>
      <c r="M25">
        <f>_xlfn.RANK.EQ('Time-I'!M25,'Time-I'!D25:O25,0)</f>
        <v>6</v>
      </c>
      <c r="N25">
        <f>_xlfn.RANK.EQ('Time-I'!N25,'Time-I'!D25:O25,0)</f>
        <v>3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9</v>
      </c>
      <c r="F26">
        <f>_xlfn.RANK.EQ('Time-I'!F26,'Time-I'!D26:O26,0)</f>
        <v>2</v>
      </c>
      <c r="G26">
        <f>_xlfn.RANK.EQ('Time-I'!G26,'Time-I'!D26:O26,0)</f>
        <v>1</v>
      </c>
      <c r="H26">
        <f>_xlfn.RANK.EQ('Time-I'!H26,'Time-I'!D26:O26,0)</f>
        <v>5</v>
      </c>
      <c r="I26">
        <f>_xlfn.RANK.EQ('Time-I'!I26,'Time-I'!D26:O26,0)</f>
        <v>4</v>
      </c>
      <c r="J26">
        <f>_xlfn.RANK.EQ('Time-I'!J26,'Time-I'!D26:O26,0)</f>
        <v>10</v>
      </c>
      <c r="K26">
        <f>_xlfn.RANK.EQ('Time-I'!K26,'Time-I'!D26:O26,0)</f>
        <v>7</v>
      </c>
      <c r="L26">
        <f>_xlfn.RANK.EQ('Time-I'!L26,'Time-I'!D26:O26,0)</f>
        <v>8</v>
      </c>
      <c r="M26">
        <f>_xlfn.RANK.EQ('Time-I'!M26,'Time-I'!D26:O26,0)</f>
        <v>6</v>
      </c>
      <c r="N26">
        <f>_xlfn.RANK.EQ('Time-I'!N26,'Time-I'!D26:O26,0)</f>
        <v>3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7</v>
      </c>
      <c r="F27">
        <f>_xlfn.RANK.EQ('Time-I'!F27,'Time-I'!D27:O27,0)</f>
        <v>2</v>
      </c>
      <c r="G27">
        <f>_xlfn.RANK.EQ('Time-I'!G27,'Time-I'!D27:O27,0)</f>
        <v>1</v>
      </c>
      <c r="H27">
        <f>_xlfn.RANK.EQ('Time-I'!H27,'Time-I'!D27:O27,0)</f>
        <v>5</v>
      </c>
      <c r="I27">
        <f>_xlfn.RANK.EQ('Time-I'!I27,'Time-I'!D27:O27,0)</f>
        <v>4</v>
      </c>
      <c r="J27">
        <f>_xlfn.RANK.EQ('Time-I'!J27,'Time-I'!D27:O27,0)</f>
        <v>9</v>
      </c>
      <c r="K27">
        <f>_xlfn.RANK.EQ('Time-I'!K27,'Time-I'!D27:O27,0)</f>
        <v>7</v>
      </c>
      <c r="L27">
        <f>_xlfn.RANK.EQ('Time-I'!L27,'Time-I'!D27:O27,0)</f>
        <v>10</v>
      </c>
      <c r="M27">
        <f>_xlfn.RANK.EQ('Time-I'!M27,'Time-I'!D27:O27,0)</f>
        <v>6</v>
      </c>
      <c r="N27">
        <f>_xlfn.RANK.EQ('Time-I'!N27,'Time-I'!D27:O27,0)</f>
        <v>3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9</v>
      </c>
      <c r="F28">
        <f>_xlfn.RANK.EQ('Time-I'!F28,'Time-I'!D28:O28,0)</f>
        <v>2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11</v>
      </c>
      <c r="K28">
        <f>_xlfn.RANK.EQ('Time-I'!K28,'Time-I'!D28:O28,0)</f>
        <v>7</v>
      </c>
      <c r="L28">
        <f>_xlfn.RANK.EQ('Time-I'!L28,'Time-I'!D28:O28,0)</f>
        <v>9</v>
      </c>
      <c r="M28">
        <f>_xlfn.RANK.EQ('Time-I'!M28,'Time-I'!D28:O28,0)</f>
        <v>6</v>
      </c>
      <c r="N28">
        <f>_xlfn.RANK.EQ('Time-I'!N28,'Time-I'!D28:O28,0)</f>
        <v>3</v>
      </c>
      <c r="O28">
        <f>_xlfn.RANK.EQ('Time-I'!O28,'Time-I'!D28:O28,0)</f>
        <v>8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10</v>
      </c>
      <c r="F29">
        <f>_xlfn.RANK.EQ('Time-I'!F29,'Time-I'!D29:O29,0)</f>
        <v>2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8</v>
      </c>
      <c r="K29">
        <f>_xlfn.RANK.EQ('Time-I'!K29,'Time-I'!D29:O29,0)</f>
        <v>9</v>
      </c>
      <c r="L29">
        <f>_xlfn.RANK.EQ('Time-I'!L29,'Time-I'!D29:O29,0)</f>
        <v>6</v>
      </c>
      <c r="M29">
        <f>_xlfn.RANK.EQ('Time-I'!M29,'Time-I'!D29:O29,0)</f>
        <v>7</v>
      </c>
      <c r="N29">
        <f>_xlfn.RANK.EQ('Time-I'!N29,'Time-I'!D29:O29,0)</f>
        <v>3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9</v>
      </c>
      <c r="F30">
        <f>_xlfn.RANK.EQ('Time-I'!F30,'Time-I'!D30:O30,0)</f>
        <v>2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7</v>
      </c>
      <c r="K30">
        <f>_xlfn.RANK.EQ('Time-I'!K30,'Time-I'!D30:O30,0)</f>
        <v>8</v>
      </c>
      <c r="L30">
        <f>_xlfn.RANK.EQ('Time-I'!L30,'Time-I'!D30:O30,0)</f>
        <v>9</v>
      </c>
      <c r="M30">
        <f>_xlfn.RANK.EQ('Time-I'!M30,'Time-I'!D30:O30,0)</f>
        <v>6</v>
      </c>
      <c r="N30">
        <f>_xlfn.RANK.EQ('Time-I'!N30,'Time-I'!D30:O30,0)</f>
        <v>3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8</v>
      </c>
      <c r="F31">
        <f>_xlfn.RANK.EQ('Time-I'!F31,'Time-I'!D31:O31,0)</f>
        <v>2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10</v>
      </c>
      <c r="K31">
        <f>_xlfn.RANK.EQ('Time-I'!K31,'Time-I'!D31:O31,0)</f>
        <v>7</v>
      </c>
      <c r="L31">
        <f>_xlfn.RANK.EQ('Time-I'!L31,'Time-I'!D31:O31,0)</f>
        <v>8</v>
      </c>
      <c r="M31">
        <f>_xlfn.RANK.EQ('Time-I'!M31,'Time-I'!D31:O31,0)</f>
        <v>6</v>
      </c>
      <c r="N31">
        <f>_xlfn.RANK.EQ('Time-I'!N31,'Time-I'!D31:O31,0)</f>
        <v>3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7</v>
      </c>
      <c r="F32">
        <f>_xlfn.RANK.EQ('Time-I'!F32,'Time-I'!D32:O32,0)</f>
        <v>2</v>
      </c>
      <c r="G32">
        <f>_xlfn.RANK.EQ('Time-I'!G32,'Time-I'!D32:O32,0)</f>
        <v>1</v>
      </c>
      <c r="H32">
        <f>_xlfn.RANK.EQ('Time-I'!H32,'Time-I'!D32:O32,0)</f>
        <v>5</v>
      </c>
      <c r="I32">
        <f>_xlfn.RANK.EQ('Time-I'!I32,'Time-I'!D32:O32,0)</f>
        <v>4</v>
      </c>
      <c r="J32">
        <f>_xlfn.RANK.EQ('Time-I'!J32,'Time-I'!D32:O32,0)</f>
        <v>10</v>
      </c>
      <c r="K32">
        <f>_xlfn.RANK.EQ('Time-I'!K32,'Time-I'!D32:O32,0)</f>
        <v>8</v>
      </c>
      <c r="L32">
        <f>_xlfn.RANK.EQ('Time-I'!L32,'Time-I'!D32:O32,0)</f>
        <v>9</v>
      </c>
      <c r="M32">
        <f>_xlfn.RANK.EQ('Time-I'!M32,'Time-I'!D32:O32,0)</f>
        <v>6</v>
      </c>
      <c r="N32">
        <f>_xlfn.RANK.EQ('Time-I'!N32,'Time-I'!D32:O32,0)</f>
        <v>3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7</v>
      </c>
      <c r="F33">
        <f>_xlfn.RANK.EQ('Time-I'!F33,'Time-I'!D33:O33,0)</f>
        <v>2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10</v>
      </c>
      <c r="K33">
        <f>_xlfn.RANK.EQ('Time-I'!K33,'Time-I'!D33:O33,0)</f>
        <v>8</v>
      </c>
      <c r="L33">
        <f>_xlfn.RANK.EQ('Time-I'!L33,'Time-I'!D33:O33,0)</f>
        <v>9</v>
      </c>
      <c r="M33">
        <f>_xlfn.RANK.EQ('Time-I'!M33,'Time-I'!D33:O33,0)</f>
        <v>6</v>
      </c>
      <c r="N33">
        <f>_xlfn.RANK.EQ('Time-I'!N33,'Time-I'!D33:O33,0)</f>
        <v>3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9</v>
      </c>
      <c r="F34">
        <f>_xlfn.RANK.EQ('Time-I'!F34,'Time-I'!D34:O34,0)</f>
        <v>2</v>
      </c>
      <c r="G34">
        <f>_xlfn.RANK.EQ('Time-I'!G34,'Time-I'!D34:O34,0)</f>
        <v>1</v>
      </c>
      <c r="H34">
        <f>_xlfn.RANK.EQ('Time-I'!H34,'Time-I'!D34:O34,0)</f>
        <v>5</v>
      </c>
      <c r="I34">
        <f>_xlfn.RANK.EQ('Time-I'!I34,'Time-I'!D34:O34,0)</f>
        <v>4</v>
      </c>
      <c r="J34">
        <f>_xlfn.RANK.EQ('Time-I'!J34,'Time-I'!D34:O34,0)</f>
        <v>10</v>
      </c>
      <c r="K34">
        <f>_xlfn.RANK.EQ('Time-I'!K34,'Time-I'!D34:O34,0)</f>
        <v>7</v>
      </c>
      <c r="L34">
        <f>_xlfn.RANK.EQ('Time-I'!L34,'Time-I'!D34:O34,0)</f>
        <v>8</v>
      </c>
      <c r="M34">
        <f>_xlfn.RANK.EQ('Time-I'!M34,'Time-I'!D34:O34,0)</f>
        <v>6</v>
      </c>
      <c r="N34">
        <f>_xlfn.RANK.EQ('Time-I'!N34,'Time-I'!D34:O34,0)</f>
        <v>3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9</v>
      </c>
      <c r="F35">
        <f>_xlfn.RANK.EQ('Time-I'!F35,'Time-I'!D35:O35,0)</f>
        <v>2</v>
      </c>
      <c r="G35">
        <f>_xlfn.RANK.EQ('Time-I'!G35,'Time-I'!D35:O35,0)</f>
        <v>1</v>
      </c>
      <c r="H35">
        <f>_xlfn.RANK.EQ('Time-I'!H35,'Time-I'!D35:O35,0)</f>
        <v>5</v>
      </c>
      <c r="I35">
        <f>_xlfn.RANK.EQ('Time-I'!I35,'Time-I'!D35:O35,0)</f>
        <v>4</v>
      </c>
      <c r="J35">
        <f>_xlfn.RANK.EQ('Time-I'!J35,'Time-I'!D35:O35,0)</f>
        <v>10</v>
      </c>
      <c r="K35">
        <f>_xlfn.RANK.EQ('Time-I'!K35,'Time-I'!D35:O35,0)</f>
        <v>7</v>
      </c>
      <c r="L35">
        <f>_xlfn.RANK.EQ('Time-I'!L35,'Time-I'!D35:O35,0)</f>
        <v>8</v>
      </c>
      <c r="M35">
        <f>_xlfn.RANK.EQ('Time-I'!M35,'Time-I'!D35:O35,0)</f>
        <v>6</v>
      </c>
      <c r="N35">
        <f>_xlfn.RANK.EQ('Time-I'!N35,'Time-I'!D35:O35,0)</f>
        <v>3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9</v>
      </c>
      <c r="F36">
        <f>_xlfn.RANK.EQ('Time-I'!F36,'Time-I'!D36:O36,0)</f>
        <v>2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10</v>
      </c>
      <c r="K36">
        <f>_xlfn.RANK.EQ('Time-I'!K36,'Time-I'!D36:O36,0)</f>
        <v>7</v>
      </c>
      <c r="L36">
        <f>_xlfn.RANK.EQ('Time-I'!L36,'Time-I'!D36:O36,0)</f>
        <v>8</v>
      </c>
      <c r="M36">
        <f>_xlfn.RANK.EQ('Time-I'!M36,'Time-I'!D36:O36,0)</f>
        <v>6</v>
      </c>
      <c r="N36">
        <f>_xlfn.RANK.EQ('Time-I'!N36,'Time-I'!D36:O36,0)</f>
        <v>3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8</v>
      </c>
      <c r="F37">
        <f>_xlfn.RANK.EQ('Time-I'!F37,'Time-I'!D37:O37,0)</f>
        <v>2</v>
      </c>
      <c r="G37">
        <f>_xlfn.RANK.EQ('Time-I'!G37,'Time-I'!D37:O37,0)</f>
        <v>1</v>
      </c>
      <c r="H37">
        <f>_xlfn.RANK.EQ('Time-I'!H37,'Time-I'!D37:O37,0)</f>
        <v>5</v>
      </c>
      <c r="I37">
        <f>_xlfn.RANK.EQ('Time-I'!I37,'Time-I'!D37:O37,0)</f>
        <v>4</v>
      </c>
      <c r="J37">
        <f>_xlfn.RANK.EQ('Time-I'!J37,'Time-I'!D37:O37,0)</f>
        <v>10</v>
      </c>
      <c r="K37">
        <f>_xlfn.RANK.EQ('Time-I'!K37,'Time-I'!D37:O37,0)</f>
        <v>7</v>
      </c>
      <c r="L37">
        <f>_xlfn.RANK.EQ('Time-I'!L37,'Time-I'!D37:O37,0)</f>
        <v>8</v>
      </c>
      <c r="M37">
        <f>_xlfn.RANK.EQ('Time-I'!M37,'Time-I'!D37:O37,0)</f>
        <v>6</v>
      </c>
      <c r="N37">
        <f>_xlfn.RANK.EQ('Time-I'!N37,'Time-I'!D37:O37,0)</f>
        <v>3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9</v>
      </c>
      <c r="F38">
        <f>_xlfn.RANK.EQ('Time-I'!F38,'Time-I'!D38:O38,0)</f>
        <v>2</v>
      </c>
      <c r="G38">
        <f>_xlfn.RANK.EQ('Time-I'!G38,'Time-I'!D38:O38,0)</f>
        <v>1</v>
      </c>
      <c r="H38">
        <f>_xlfn.RANK.EQ('Time-I'!H38,'Time-I'!D38:O38,0)</f>
        <v>5</v>
      </c>
      <c r="I38">
        <f>_xlfn.RANK.EQ('Time-I'!I38,'Time-I'!D38:O38,0)</f>
        <v>4</v>
      </c>
      <c r="J38">
        <f>_xlfn.RANK.EQ('Time-I'!J38,'Time-I'!D38:O38,0)</f>
        <v>10</v>
      </c>
      <c r="K38">
        <f>_xlfn.RANK.EQ('Time-I'!K38,'Time-I'!D38:O38,0)</f>
        <v>7</v>
      </c>
      <c r="L38">
        <f>_xlfn.RANK.EQ('Time-I'!L38,'Time-I'!D38:O38,0)</f>
        <v>8</v>
      </c>
      <c r="M38">
        <f>_xlfn.RANK.EQ('Time-I'!M38,'Time-I'!D38:O38,0)</f>
        <v>6</v>
      </c>
      <c r="N38">
        <f>_xlfn.RANK.EQ('Time-I'!N38,'Time-I'!D38:O38,0)</f>
        <v>3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9</v>
      </c>
      <c r="F39">
        <f>_xlfn.RANK.EQ('Time-I'!F39,'Time-I'!D39:O39,0)</f>
        <v>2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3</v>
      </c>
      <c r="J39">
        <f>_xlfn.RANK.EQ('Time-I'!J39,'Time-I'!D39:O39,0)</f>
        <v>10</v>
      </c>
      <c r="K39">
        <f>_xlfn.RANK.EQ('Time-I'!K39,'Time-I'!D39:O39,0)</f>
        <v>6</v>
      </c>
      <c r="L39">
        <f>_xlfn.RANK.EQ('Time-I'!L39,'Time-I'!D39:O39,0)</f>
        <v>8</v>
      </c>
      <c r="M39">
        <f>_xlfn.RANK.EQ('Time-I'!M39,'Time-I'!D39:O39,0)</f>
        <v>7</v>
      </c>
      <c r="N39">
        <f>_xlfn.RANK.EQ('Time-I'!N39,'Time-I'!D39:O39,0)</f>
        <v>5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9</v>
      </c>
      <c r="F40">
        <f>_xlfn.RANK.EQ('Time-I'!F40,'Time-I'!D40:O40,0)</f>
        <v>2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10</v>
      </c>
      <c r="K40">
        <f>_xlfn.RANK.EQ('Time-I'!K40,'Time-I'!D40:O40,0)</f>
        <v>7</v>
      </c>
      <c r="L40">
        <f>_xlfn.RANK.EQ('Time-I'!L40,'Time-I'!D40:O40,0)</f>
        <v>8</v>
      </c>
      <c r="M40">
        <f>_xlfn.RANK.EQ('Time-I'!M40,'Time-I'!D40:O40,0)</f>
        <v>6</v>
      </c>
      <c r="N40">
        <f>_xlfn.RANK.EQ('Time-I'!N40,'Time-I'!D40:O40,0)</f>
        <v>3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9</v>
      </c>
      <c r="F41">
        <f>_xlfn.RANK.EQ('Time-I'!F41,'Time-I'!D41:O41,0)</f>
        <v>2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10</v>
      </c>
      <c r="K41">
        <f>_xlfn.RANK.EQ('Time-I'!K41,'Time-I'!D41:O41,0)</f>
        <v>7</v>
      </c>
      <c r="L41">
        <f>_xlfn.RANK.EQ('Time-I'!L41,'Time-I'!D41:O41,0)</f>
        <v>8</v>
      </c>
      <c r="M41">
        <f>_xlfn.RANK.EQ('Time-I'!M41,'Time-I'!D41:O41,0)</f>
        <v>6</v>
      </c>
      <c r="N41">
        <f>_xlfn.RANK.EQ('Time-I'!N41,'Time-I'!D41:O41,0)</f>
        <v>3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8</v>
      </c>
      <c r="F42">
        <f>_xlfn.RANK.EQ('Time-I'!F42,'Time-I'!D42:O42,0)</f>
        <v>2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3</v>
      </c>
      <c r="J42">
        <f>_xlfn.RANK.EQ('Time-I'!J42,'Time-I'!D42:O42,0)</f>
        <v>10</v>
      </c>
      <c r="K42">
        <f>_xlfn.RANK.EQ('Time-I'!K42,'Time-I'!D42:O42,0)</f>
        <v>7</v>
      </c>
      <c r="L42">
        <f>_xlfn.RANK.EQ('Time-I'!L42,'Time-I'!D42:O42,0)</f>
        <v>9</v>
      </c>
      <c r="M42">
        <f>_xlfn.RANK.EQ('Time-I'!M42,'Time-I'!D42:O42,0)</f>
        <v>6</v>
      </c>
      <c r="N42">
        <f>_xlfn.RANK.EQ('Time-I'!N42,'Time-I'!D42:O42,0)</f>
        <v>5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7</v>
      </c>
      <c r="F43">
        <f>_xlfn.RANK.EQ('Time-I'!F43,'Time-I'!D43:O43,0)</f>
        <v>2</v>
      </c>
      <c r="G43">
        <f>_xlfn.RANK.EQ('Time-I'!G43,'Time-I'!D43:O43,0)</f>
        <v>1</v>
      </c>
      <c r="H43">
        <f>_xlfn.RANK.EQ('Time-I'!H43,'Time-I'!D43:O43,0)</f>
        <v>5</v>
      </c>
      <c r="I43">
        <f>_xlfn.RANK.EQ('Time-I'!I43,'Time-I'!D43:O43,0)</f>
        <v>4</v>
      </c>
      <c r="J43">
        <f>_xlfn.RANK.EQ('Time-I'!J43,'Time-I'!D43:O43,0)</f>
        <v>10</v>
      </c>
      <c r="K43">
        <f>_xlfn.RANK.EQ('Time-I'!K43,'Time-I'!D43:O43,0)</f>
        <v>8</v>
      </c>
      <c r="L43">
        <f>_xlfn.RANK.EQ('Time-I'!L43,'Time-I'!D43:O43,0)</f>
        <v>9</v>
      </c>
      <c r="M43">
        <f>_xlfn.RANK.EQ('Time-I'!M43,'Time-I'!D43:O43,0)</f>
        <v>6</v>
      </c>
      <c r="N43">
        <f>_xlfn.RANK.EQ('Time-I'!N43,'Time-I'!D43:O43,0)</f>
        <v>3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9</v>
      </c>
      <c r="F44">
        <f>_xlfn.RANK.EQ('Time-I'!F44,'Time-I'!D44:O44,0)</f>
        <v>2</v>
      </c>
      <c r="G44">
        <f>_xlfn.RANK.EQ('Time-I'!G44,'Time-I'!D44:O44,0)</f>
        <v>1</v>
      </c>
      <c r="H44">
        <f>_xlfn.RANK.EQ('Time-I'!H44,'Time-I'!D44:O44,0)</f>
        <v>4</v>
      </c>
      <c r="I44">
        <f>_xlfn.RANK.EQ('Time-I'!I44,'Time-I'!D44:O44,0)</f>
        <v>5</v>
      </c>
      <c r="J44">
        <f>_xlfn.RANK.EQ('Time-I'!J44,'Time-I'!D44:O44,0)</f>
        <v>10</v>
      </c>
      <c r="K44">
        <f>_xlfn.RANK.EQ('Time-I'!K44,'Time-I'!D44:O44,0)</f>
        <v>7</v>
      </c>
      <c r="L44">
        <f>_xlfn.RANK.EQ('Time-I'!L44,'Time-I'!D44:O44,0)</f>
        <v>8</v>
      </c>
      <c r="M44">
        <f>_xlfn.RANK.EQ('Time-I'!M44,'Time-I'!D44:O44,0)</f>
        <v>6</v>
      </c>
      <c r="N44">
        <f>_xlfn.RANK.EQ('Time-I'!N44,'Time-I'!D44:O44,0)</f>
        <v>3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10</v>
      </c>
      <c r="F45">
        <f>_xlfn.RANK.EQ('Time-I'!F45,'Time-I'!D45:O45,0)</f>
        <v>2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9</v>
      </c>
      <c r="K45">
        <f>_xlfn.RANK.EQ('Time-I'!K45,'Time-I'!D45:O45,0)</f>
        <v>7</v>
      </c>
      <c r="L45">
        <f>_xlfn.RANK.EQ('Time-I'!L45,'Time-I'!D45:O45,0)</f>
        <v>8</v>
      </c>
      <c r="M45">
        <f>_xlfn.RANK.EQ('Time-I'!M45,'Time-I'!D45:O45,0)</f>
        <v>6</v>
      </c>
      <c r="N45">
        <f>_xlfn.RANK.EQ('Time-I'!N45,'Time-I'!D45:O45,0)</f>
        <v>3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9</v>
      </c>
      <c r="F46">
        <f>_xlfn.RANK.EQ('Time-I'!F46,'Time-I'!D46:O46,0)</f>
        <v>2</v>
      </c>
      <c r="G46">
        <f>_xlfn.RANK.EQ('Time-I'!G46,'Time-I'!D46:O46,0)</f>
        <v>1</v>
      </c>
      <c r="H46">
        <f>_xlfn.RANK.EQ('Time-I'!H46,'Time-I'!D46:O46,0)</f>
        <v>5</v>
      </c>
      <c r="I46">
        <f>_xlfn.RANK.EQ('Time-I'!I46,'Time-I'!D46:O46,0)</f>
        <v>4</v>
      </c>
      <c r="J46">
        <f>_xlfn.RANK.EQ('Time-I'!J46,'Time-I'!D46:O46,0)</f>
        <v>7</v>
      </c>
      <c r="K46">
        <f>_xlfn.RANK.EQ('Time-I'!K46,'Time-I'!D46:O46,0)</f>
        <v>8</v>
      </c>
      <c r="L46">
        <f>_xlfn.RANK.EQ('Time-I'!L46,'Time-I'!D46:O46,0)</f>
        <v>9</v>
      </c>
      <c r="M46">
        <f>_xlfn.RANK.EQ('Time-I'!M46,'Time-I'!D46:O46,0)</f>
        <v>6</v>
      </c>
      <c r="N46">
        <f>_xlfn.RANK.EQ('Time-I'!N46,'Time-I'!D46:O46,0)</f>
        <v>3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9</v>
      </c>
      <c r="F47">
        <f>_xlfn.RANK.EQ('Time-I'!F47,'Time-I'!D47:O47,0)</f>
        <v>2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10</v>
      </c>
      <c r="K47">
        <f>_xlfn.RANK.EQ('Time-I'!K47,'Time-I'!D47:O47,0)</f>
        <v>7</v>
      </c>
      <c r="L47">
        <f>_xlfn.RANK.EQ('Time-I'!L47,'Time-I'!D47:O47,0)</f>
        <v>8</v>
      </c>
      <c r="M47">
        <f>_xlfn.RANK.EQ('Time-I'!M47,'Time-I'!D47:O47,0)</f>
        <v>6</v>
      </c>
      <c r="N47">
        <f>_xlfn.RANK.EQ('Time-I'!N47,'Time-I'!D47:O47,0)</f>
        <v>3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9</v>
      </c>
      <c r="F48">
        <f>_xlfn.RANK.EQ('Time-I'!F48,'Time-I'!D48:O48,0)</f>
        <v>2</v>
      </c>
      <c r="G48">
        <f>_xlfn.RANK.EQ('Time-I'!G48,'Time-I'!D48:O48,0)</f>
        <v>1</v>
      </c>
      <c r="H48">
        <f>_xlfn.RANK.EQ('Time-I'!H48,'Time-I'!D48:O48,0)</f>
        <v>5</v>
      </c>
      <c r="I48">
        <f>_xlfn.RANK.EQ('Time-I'!I48,'Time-I'!D48:O48,0)</f>
        <v>3</v>
      </c>
      <c r="J48">
        <f>_xlfn.RANK.EQ('Time-I'!J48,'Time-I'!D48:O48,0)</f>
        <v>10</v>
      </c>
      <c r="K48">
        <f>_xlfn.RANK.EQ('Time-I'!K48,'Time-I'!D48:O48,0)</f>
        <v>7</v>
      </c>
      <c r="L48">
        <f>_xlfn.RANK.EQ('Time-I'!L48,'Time-I'!D48:O48,0)</f>
        <v>8</v>
      </c>
      <c r="M48">
        <f>_xlfn.RANK.EQ('Time-I'!M48,'Time-I'!D48:O48,0)</f>
        <v>6</v>
      </c>
      <c r="N48">
        <f>_xlfn.RANK.EQ('Time-I'!N48,'Time-I'!D48:O48,0)</f>
        <v>4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9</v>
      </c>
      <c r="F49">
        <f>_xlfn.RANK.EQ('Time-I'!F49,'Time-I'!D49:O49,0)</f>
        <v>2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3</v>
      </c>
      <c r="J49">
        <f>_xlfn.RANK.EQ('Time-I'!J49,'Time-I'!D49:O49,0)</f>
        <v>10</v>
      </c>
      <c r="K49">
        <f>_xlfn.RANK.EQ('Time-I'!K49,'Time-I'!D49:O49,0)</f>
        <v>7</v>
      </c>
      <c r="L49">
        <f>_xlfn.RANK.EQ('Time-I'!L49,'Time-I'!D49:O49,0)</f>
        <v>8</v>
      </c>
      <c r="M49">
        <f>_xlfn.RANK.EQ('Time-I'!M49,'Time-I'!D49:O49,0)</f>
        <v>6</v>
      </c>
      <c r="N49">
        <f>_xlfn.RANK.EQ('Time-I'!N49,'Time-I'!D49:O49,0)</f>
        <v>5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8</v>
      </c>
      <c r="F50">
        <f>_xlfn.RANK.EQ('Time-I'!F50,'Time-I'!D50:O50,0)</f>
        <v>2</v>
      </c>
      <c r="G50">
        <f>_xlfn.RANK.EQ('Time-I'!G50,'Time-I'!D50:O50,0)</f>
        <v>1</v>
      </c>
      <c r="H50">
        <f>_xlfn.RANK.EQ('Time-I'!H50,'Time-I'!D50:O50,0)</f>
        <v>5</v>
      </c>
      <c r="I50">
        <f>_xlfn.RANK.EQ('Time-I'!I50,'Time-I'!D50:O50,0)</f>
        <v>4</v>
      </c>
      <c r="J50">
        <f>_xlfn.RANK.EQ('Time-I'!J50,'Time-I'!D50:O50,0)</f>
        <v>10</v>
      </c>
      <c r="K50">
        <f>_xlfn.RANK.EQ('Time-I'!K50,'Time-I'!D50:O50,0)</f>
        <v>7</v>
      </c>
      <c r="L50">
        <f>_xlfn.RANK.EQ('Time-I'!L50,'Time-I'!D50:O50,0)</f>
        <v>8</v>
      </c>
      <c r="M50">
        <f>_xlfn.RANK.EQ('Time-I'!M50,'Time-I'!D50:O50,0)</f>
        <v>6</v>
      </c>
      <c r="N50">
        <f>_xlfn.RANK.EQ('Time-I'!N50,'Time-I'!D50:O50,0)</f>
        <v>3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10</v>
      </c>
      <c r="F51">
        <f>_xlfn.RANK.EQ('Time-I'!F51,'Time-I'!D51:O51,0)</f>
        <v>2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8</v>
      </c>
      <c r="K51">
        <f>_xlfn.RANK.EQ('Time-I'!K51,'Time-I'!D51:O51,0)</f>
        <v>7</v>
      </c>
      <c r="L51">
        <f>_xlfn.RANK.EQ('Time-I'!L51,'Time-I'!D51:O51,0)</f>
        <v>9</v>
      </c>
      <c r="M51">
        <f>_xlfn.RANK.EQ('Time-I'!M51,'Time-I'!D51:O51,0)</f>
        <v>6</v>
      </c>
      <c r="N51">
        <f>_xlfn.RANK.EQ('Time-I'!N51,'Time-I'!D51:O51,0)</f>
        <v>3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_xlfn.RANK.EQ('Time-I'!D52,'Time-I'!D52:O52,0)</f>
        <v>11</v>
      </c>
      <c r="E52">
        <f>_xlfn.RANK.EQ('Time-I'!E52,'Time-I'!D52:O52,0)</f>
        <v>7</v>
      </c>
      <c r="F52">
        <f>_xlfn.RANK.EQ('Time-I'!F52,'Time-I'!D52:O52,0)</f>
        <v>2</v>
      </c>
      <c r="G52">
        <f>_xlfn.RANK.EQ('Time-I'!G52,'Time-I'!D52:O52,0)</f>
        <v>1</v>
      </c>
      <c r="H52">
        <f>_xlfn.RANK.EQ('Time-I'!H52,'Time-I'!D52:O52,0)</f>
        <v>5</v>
      </c>
      <c r="I52">
        <f>_xlfn.RANK.EQ('Time-I'!I52,'Time-I'!D52:O52,0)</f>
        <v>4</v>
      </c>
      <c r="J52">
        <f>_xlfn.RANK.EQ('Time-I'!J52,'Time-I'!D52:O52,0)</f>
        <v>10</v>
      </c>
      <c r="K52">
        <f>_xlfn.RANK.EQ('Time-I'!K52,'Time-I'!D52:O52,0)</f>
        <v>8</v>
      </c>
      <c r="L52">
        <f>_xlfn.RANK.EQ('Time-I'!L52,'Time-I'!D52:O52,0)</f>
        <v>9</v>
      </c>
      <c r="M52">
        <f>_xlfn.RANK.EQ('Time-I'!M52,'Time-I'!D52:O52,0)</f>
        <v>6</v>
      </c>
      <c r="N52">
        <f>_xlfn.RANK.EQ('Time-I'!N52,'Time-I'!D52:O52,0)</f>
        <v>3</v>
      </c>
      <c r="O52">
        <f>_xlfn.RANK.EQ('Time-I'!O52,'Time-I'!D52:O52,0)</f>
        <v>12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8</v>
      </c>
      <c r="F53">
        <f>_xlfn.RANK.EQ('Time-I'!F53,'Time-I'!D53:O53,0)</f>
        <v>2</v>
      </c>
      <c r="G53">
        <f>_xlfn.RANK.EQ('Time-I'!G53,'Time-I'!D53:O53,0)</f>
        <v>1</v>
      </c>
      <c r="H53">
        <f>_xlfn.RANK.EQ('Time-I'!H53,'Time-I'!D53:O53,0)</f>
        <v>5</v>
      </c>
      <c r="I53">
        <f>_xlfn.RANK.EQ('Time-I'!I53,'Time-I'!D53:O53,0)</f>
        <v>4</v>
      </c>
      <c r="J53">
        <f>_xlfn.RANK.EQ('Time-I'!J53,'Time-I'!D53:O53,0)</f>
        <v>10</v>
      </c>
      <c r="K53">
        <f>_xlfn.RANK.EQ('Time-I'!K53,'Time-I'!D53:O53,0)</f>
        <v>7</v>
      </c>
      <c r="L53">
        <f>_xlfn.RANK.EQ('Time-I'!L53,'Time-I'!D53:O53,0)</f>
        <v>9</v>
      </c>
      <c r="M53">
        <f>_xlfn.RANK.EQ('Time-I'!M53,'Time-I'!D53:O53,0)</f>
        <v>6</v>
      </c>
      <c r="N53">
        <f>_xlfn.RANK.EQ('Time-I'!N53,'Time-I'!D53:O53,0)</f>
        <v>3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9</v>
      </c>
      <c r="F54">
        <f>_xlfn.RANK.EQ('Time-I'!F54,'Time-I'!D54:O54,0)</f>
        <v>2</v>
      </c>
      <c r="G54">
        <f>_xlfn.RANK.EQ('Time-I'!G54,'Time-I'!D54:O54,0)</f>
        <v>1</v>
      </c>
      <c r="H54">
        <f>_xlfn.RANK.EQ('Time-I'!H54,'Time-I'!D54:O54,0)</f>
        <v>5</v>
      </c>
      <c r="I54">
        <f>_xlfn.RANK.EQ('Time-I'!I54,'Time-I'!D54:O54,0)</f>
        <v>4</v>
      </c>
      <c r="J54">
        <f>_xlfn.RANK.EQ('Time-I'!J54,'Time-I'!D54:O54,0)</f>
        <v>10</v>
      </c>
      <c r="K54">
        <f>_xlfn.RANK.EQ('Time-I'!K54,'Time-I'!D54:O54,0)</f>
        <v>7</v>
      </c>
      <c r="L54">
        <f>_xlfn.RANK.EQ('Time-I'!L54,'Time-I'!D54:O54,0)</f>
        <v>8</v>
      </c>
      <c r="M54">
        <f>_xlfn.RANK.EQ('Time-I'!M54,'Time-I'!D54:O54,0)</f>
        <v>6</v>
      </c>
      <c r="N54">
        <f>_xlfn.RANK.EQ('Time-I'!N54,'Time-I'!D54:O54,0)</f>
        <v>3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9</v>
      </c>
      <c r="F55">
        <f>_xlfn.RANK.EQ('Time-I'!F55,'Time-I'!D55:O55,0)</f>
        <v>2</v>
      </c>
      <c r="G55">
        <f>_xlfn.RANK.EQ('Time-I'!G55,'Time-I'!D55:O55,0)</f>
        <v>1</v>
      </c>
      <c r="H55">
        <f>_xlfn.RANK.EQ('Time-I'!H55,'Time-I'!D55:O55,0)</f>
        <v>5</v>
      </c>
      <c r="I55">
        <f>_xlfn.RANK.EQ('Time-I'!I55,'Time-I'!D55:O55,0)</f>
        <v>4</v>
      </c>
      <c r="J55">
        <f>_xlfn.RANK.EQ('Time-I'!J55,'Time-I'!D55:O55,0)</f>
        <v>10</v>
      </c>
      <c r="K55">
        <f>_xlfn.RANK.EQ('Time-I'!K55,'Time-I'!D55:O55,0)</f>
        <v>8</v>
      </c>
      <c r="L55">
        <f>_xlfn.RANK.EQ('Time-I'!L55,'Time-I'!D55:O55,0)</f>
        <v>6</v>
      </c>
      <c r="M55">
        <f>_xlfn.RANK.EQ('Time-I'!M55,'Time-I'!D55:O55,0)</f>
        <v>7</v>
      </c>
      <c r="N55">
        <f>_xlfn.RANK.EQ('Time-I'!N55,'Time-I'!D55:O55,0)</f>
        <v>3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9</v>
      </c>
      <c r="F56">
        <f>_xlfn.RANK.EQ('Time-I'!F56,'Time-I'!D56:O56,0)</f>
        <v>2</v>
      </c>
      <c r="G56">
        <f>_xlfn.RANK.EQ('Time-I'!G56,'Time-I'!D56:O56,0)</f>
        <v>1</v>
      </c>
      <c r="H56">
        <f>_xlfn.RANK.EQ('Time-I'!H56,'Time-I'!D56:O56,0)</f>
        <v>5</v>
      </c>
      <c r="I56">
        <f>_xlfn.RANK.EQ('Time-I'!I56,'Time-I'!D56:O56,0)</f>
        <v>4</v>
      </c>
      <c r="J56">
        <f>_xlfn.RANK.EQ('Time-I'!J56,'Time-I'!D56:O56,0)</f>
        <v>10</v>
      </c>
      <c r="K56">
        <f>_xlfn.RANK.EQ('Time-I'!K56,'Time-I'!D56:O56,0)</f>
        <v>7</v>
      </c>
      <c r="L56">
        <f>_xlfn.RANK.EQ('Time-I'!L56,'Time-I'!D56:O56,0)</f>
        <v>8</v>
      </c>
      <c r="M56">
        <f>_xlfn.RANK.EQ('Time-I'!M56,'Time-I'!D56:O56,0)</f>
        <v>6</v>
      </c>
      <c r="N56">
        <f>_xlfn.RANK.EQ('Time-I'!N56,'Time-I'!D56:O56,0)</f>
        <v>3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9</v>
      </c>
      <c r="F57">
        <f>_xlfn.RANK.EQ('Time-I'!F57,'Time-I'!D57:O57,0)</f>
        <v>2</v>
      </c>
      <c r="G57">
        <f>_xlfn.RANK.EQ('Time-I'!G57,'Time-I'!D57:O57,0)</f>
        <v>1</v>
      </c>
      <c r="H57">
        <f>_xlfn.RANK.EQ('Time-I'!H57,'Time-I'!D57:O57,0)</f>
        <v>5</v>
      </c>
      <c r="I57">
        <f>_xlfn.RANK.EQ('Time-I'!I57,'Time-I'!D57:O57,0)</f>
        <v>4</v>
      </c>
      <c r="J57">
        <f>_xlfn.RANK.EQ('Time-I'!J57,'Time-I'!D57:O57,0)</f>
        <v>10</v>
      </c>
      <c r="K57">
        <f>_xlfn.RANK.EQ('Time-I'!K57,'Time-I'!D57:O57,0)</f>
        <v>7</v>
      </c>
      <c r="L57">
        <f>_xlfn.RANK.EQ('Time-I'!L57,'Time-I'!D57:O57,0)</f>
        <v>8</v>
      </c>
      <c r="M57">
        <f>_xlfn.RANK.EQ('Time-I'!M57,'Time-I'!D57:O57,0)</f>
        <v>6</v>
      </c>
      <c r="N57">
        <f>_xlfn.RANK.EQ('Time-I'!N57,'Time-I'!D57:O57,0)</f>
        <v>3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7</v>
      </c>
      <c r="F58">
        <f>_xlfn.RANK.EQ('Time-I'!F58,'Time-I'!D58:O58,0)</f>
        <v>2</v>
      </c>
      <c r="G58">
        <f>_xlfn.RANK.EQ('Time-I'!G58,'Time-I'!D58:O58,0)</f>
        <v>1</v>
      </c>
      <c r="H58">
        <f>_xlfn.RANK.EQ('Time-I'!H58,'Time-I'!D58:O58,0)</f>
        <v>5</v>
      </c>
      <c r="I58">
        <f>_xlfn.RANK.EQ('Time-I'!I58,'Time-I'!D58:O58,0)</f>
        <v>4</v>
      </c>
      <c r="J58">
        <f>_xlfn.RANK.EQ('Time-I'!J58,'Time-I'!D58:O58,0)</f>
        <v>10</v>
      </c>
      <c r="K58">
        <f>_xlfn.RANK.EQ('Time-I'!K58,'Time-I'!D58:O58,0)</f>
        <v>8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3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10</v>
      </c>
      <c r="F59">
        <f>_xlfn.RANK.EQ('Time-I'!F59,'Time-I'!D59:O59,0)</f>
        <v>2</v>
      </c>
      <c r="G59">
        <f>_xlfn.RANK.EQ('Time-I'!G59,'Time-I'!D59:O59,0)</f>
        <v>1</v>
      </c>
      <c r="H59">
        <f>_xlfn.RANK.EQ('Time-I'!H59,'Time-I'!D59:O59,0)</f>
        <v>5</v>
      </c>
      <c r="I59">
        <f>_xlfn.RANK.EQ('Time-I'!I59,'Time-I'!D59:O59,0)</f>
        <v>4</v>
      </c>
      <c r="J59">
        <f>_xlfn.RANK.EQ('Time-I'!J59,'Time-I'!D59:O59,0)</f>
        <v>11</v>
      </c>
      <c r="K59">
        <f>_xlfn.RANK.EQ('Time-I'!K59,'Time-I'!D59:O59,0)</f>
        <v>8</v>
      </c>
      <c r="L59">
        <f>_xlfn.RANK.EQ('Time-I'!L59,'Time-I'!D59:O59,0)</f>
        <v>9</v>
      </c>
      <c r="M59">
        <f>_xlfn.RANK.EQ('Time-I'!M59,'Time-I'!D59:O59,0)</f>
        <v>7</v>
      </c>
      <c r="N59">
        <f>_xlfn.RANK.EQ('Time-I'!N59,'Time-I'!D59:O59,0)</f>
        <v>3</v>
      </c>
      <c r="O59">
        <f>_xlfn.RANK.EQ('Time-I'!O59,'Time-I'!D59:O59,0)</f>
        <v>6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9</v>
      </c>
      <c r="F60">
        <f>_xlfn.RANK.EQ('Time-I'!F60,'Time-I'!D60:O60,0)</f>
        <v>2</v>
      </c>
      <c r="G60">
        <f>_xlfn.RANK.EQ('Time-I'!G60,'Time-I'!D60:O60,0)</f>
        <v>1</v>
      </c>
      <c r="H60">
        <f>_xlfn.RANK.EQ('Time-I'!H60,'Time-I'!D60:O60,0)</f>
        <v>5</v>
      </c>
      <c r="I60">
        <f>_xlfn.RANK.EQ('Time-I'!I60,'Time-I'!D60:O60,0)</f>
        <v>4</v>
      </c>
      <c r="J60">
        <f>_xlfn.RANK.EQ('Time-I'!J60,'Time-I'!D60:O60,0)</f>
        <v>10</v>
      </c>
      <c r="K60">
        <f>_xlfn.RANK.EQ('Time-I'!K60,'Time-I'!D60:O60,0)</f>
        <v>7</v>
      </c>
      <c r="L60">
        <f>_xlfn.RANK.EQ('Time-I'!L60,'Time-I'!D60:O60,0)</f>
        <v>8</v>
      </c>
      <c r="M60">
        <f>_xlfn.RANK.EQ('Time-I'!M60,'Time-I'!D60:O60,0)</f>
        <v>6</v>
      </c>
      <c r="N60">
        <f>_xlfn.RANK.EQ('Time-I'!N60,'Time-I'!D60:O60,0)</f>
        <v>3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7</v>
      </c>
      <c r="F61">
        <f>_xlfn.RANK.EQ('Time-I'!F61,'Time-I'!D61:O61,0)</f>
        <v>2</v>
      </c>
      <c r="G61">
        <f>_xlfn.RANK.EQ('Time-I'!G61,'Time-I'!D61:O61,0)</f>
        <v>1</v>
      </c>
      <c r="H61">
        <f>_xlfn.RANK.EQ('Time-I'!H61,'Time-I'!D61:O61,0)</f>
        <v>5</v>
      </c>
      <c r="I61">
        <f>_xlfn.RANK.EQ('Time-I'!I61,'Time-I'!D61:O61,0)</f>
        <v>4</v>
      </c>
      <c r="J61">
        <f>_xlfn.RANK.EQ('Time-I'!J61,'Time-I'!D61:O61,0)</f>
        <v>10</v>
      </c>
      <c r="K61">
        <f>_xlfn.RANK.EQ('Time-I'!K61,'Time-I'!D61:O61,0)</f>
        <v>8</v>
      </c>
      <c r="L61">
        <f>_xlfn.RANK.EQ('Time-I'!L61,'Time-I'!D61:O61,0)</f>
        <v>9</v>
      </c>
      <c r="M61">
        <f>_xlfn.RANK.EQ('Time-I'!M61,'Time-I'!D61:O61,0)</f>
        <v>6</v>
      </c>
      <c r="N61">
        <f>_xlfn.RANK.EQ('Time-I'!N61,'Time-I'!D61:O61,0)</f>
        <v>3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9</v>
      </c>
      <c r="F62">
        <f>_xlfn.RANK.EQ('Time-I'!F62,'Time-I'!D62:O62,0)</f>
        <v>2</v>
      </c>
      <c r="G62">
        <f>_xlfn.RANK.EQ('Time-I'!G62,'Time-I'!D62:O62,0)</f>
        <v>1</v>
      </c>
      <c r="H62">
        <f>_xlfn.RANK.EQ('Time-I'!H62,'Time-I'!D62:O62,0)</f>
        <v>5</v>
      </c>
      <c r="I62">
        <f>_xlfn.RANK.EQ('Time-I'!I62,'Time-I'!D62:O62,0)</f>
        <v>4</v>
      </c>
      <c r="J62">
        <f>_xlfn.RANK.EQ('Time-I'!J62,'Time-I'!D62:O62,0)</f>
        <v>7</v>
      </c>
      <c r="K62">
        <f>_xlfn.RANK.EQ('Time-I'!K62,'Time-I'!D62:O62,0)</f>
        <v>8</v>
      </c>
      <c r="L62">
        <f>_xlfn.RANK.EQ('Time-I'!L62,'Time-I'!D62:O62,0)</f>
        <v>9</v>
      </c>
      <c r="M62">
        <f>_xlfn.RANK.EQ('Time-I'!M62,'Time-I'!D62:O62,0)</f>
        <v>6</v>
      </c>
      <c r="N62">
        <f>_xlfn.RANK.EQ('Time-I'!N62,'Time-I'!D62:O62,0)</f>
        <v>3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9</v>
      </c>
      <c r="F63">
        <f>_xlfn.RANK.EQ('Time-I'!F63,'Time-I'!D63:O63,0)</f>
        <v>2</v>
      </c>
      <c r="G63">
        <f>_xlfn.RANK.EQ('Time-I'!G63,'Time-I'!D63:O63,0)</f>
        <v>1</v>
      </c>
      <c r="H63">
        <f>_xlfn.RANK.EQ('Time-I'!H63,'Time-I'!D63:O63,0)</f>
        <v>5</v>
      </c>
      <c r="I63">
        <f>_xlfn.RANK.EQ('Time-I'!I63,'Time-I'!D63:O63,0)</f>
        <v>4</v>
      </c>
      <c r="J63">
        <f>_xlfn.RANK.EQ('Time-I'!J63,'Time-I'!D63:O63,0)</f>
        <v>10</v>
      </c>
      <c r="K63">
        <f>_xlfn.RANK.EQ('Time-I'!K63,'Time-I'!D63:O63,0)</f>
        <v>7</v>
      </c>
      <c r="L63">
        <f>_xlfn.RANK.EQ('Time-I'!L63,'Time-I'!D63:O63,0)</f>
        <v>8</v>
      </c>
      <c r="M63">
        <f>_xlfn.RANK.EQ('Time-I'!M63,'Time-I'!D63:O63,0)</f>
        <v>6</v>
      </c>
      <c r="N63">
        <f>_xlfn.RANK.EQ('Time-I'!N63,'Time-I'!D63:O63,0)</f>
        <v>3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10</v>
      </c>
      <c r="F64">
        <f>_xlfn.RANK.EQ('Time-I'!F64,'Time-I'!D64:O64,0)</f>
        <v>2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4</v>
      </c>
      <c r="J64">
        <f>_xlfn.RANK.EQ('Time-I'!J64,'Time-I'!D64:O64,0)</f>
        <v>8</v>
      </c>
      <c r="K64">
        <f>_xlfn.RANK.EQ('Time-I'!K64,'Time-I'!D64:O64,0)</f>
        <v>7</v>
      </c>
      <c r="L64">
        <f>_xlfn.RANK.EQ('Time-I'!L64,'Time-I'!D64:O64,0)</f>
        <v>9</v>
      </c>
      <c r="M64">
        <f>_xlfn.RANK.EQ('Time-I'!M64,'Time-I'!D64:O64,0)</f>
        <v>6</v>
      </c>
      <c r="N64">
        <f>_xlfn.RANK.EQ('Time-I'!N64,'Time-I'!D64:O64,0)</f>
        <v>3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7</v>
      </c>
      <c r="F65">
        <f>_xlfn.RANK.EQ('Time-I'!F65,'Time-I'!D65:O65,0)</f>
        <v>2</v>
      </c>
      <c r="G65">
        <f>_xlfn.RANK.EQ('Time-I'!G65,'Time-I'!D65:O65,0)</f>
        <v>1</v>
      </c>
      <c r="H65">
        <f>_xlfn.RANK.EQ('Time-I'!H65,'Time-I'!D65:O65,0)</f>
        <v>4</v>
      </c>
      <c r="I65">
        <f>_xlfn.RANK.EQ('Time-I'!I65,'Time-I'!D65:O65,0)</f>
        <v>5</v>
      </c>
      <c r="J65">
        <f>_xlfn.RANK.EQ('Time-I'!J65,'Time-I'!D65:O65,0)</f>
        <v>10</v>
      </c>
      <c r="K65">
        <f>_xlfn.RANK.EQ('Time-I'!K65,'Time-I'!D65:O65,0)</f>
        <v>8</v>
      </c>
      <c r="L65">
        <f>_xlfn.RANK.EQ('Time-I'!L65,'Time-I'!D65:O65,0)</f>
        <v>9</v>
      </c>
      <c r="M65">
        <f>_xlfn.RANK.EQ('Time-I'!M65,'Time-I'!D65:O65,0)</f>
        <v>6</v>
      </c>
      <c r="N65">
        <f>_xlfn.RANK.EQ('Time-I'!N65,'Time-I'!D65:O65,0)</f>
        <v>3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9</v>
      </c>
      <c r="F66">
        <f>_xlfn.RANK.EQ('Time-I'!F66,'Time-I'!D66:O66,0)</f>
        <v>2</v>
      </c>
      <c r="G66">
        <f>_xlfn.RANK.EQ('Time-I'!G66,'Time-I'!D66:O66,0)</f>
        <v>1</v>
      </c>
      <c r="H66">
        <f>_xlfn.RANK.EQ('Time-I'!H66,'Time-I'!D66:O66,0)</f>
        <v>5</v>
      </c>
      <c r="I66">
        <f>_xlfn.RANK.EQ('Time-I'!I66,'Time-I'!D66:O66,0)</f>
        <v>4</v>
      </c>
      <c r="J66">
        <f>_xlfn.RANK.EQ('Time-I'!J66,'Time-I'!D66:O66,0)</f>
        <v>10</v>
      </c>
      <c r="K66">
        <f>_xlfn.RANK.EQ('Time-I'!K66,'Time-I'!D66:O66,0)</f>
        <v>7</v>
      </c>
      <c r="L66">
        <f>_xlfn.RANK.EQ('Time-I'!L66,'Time-I'!D66:O66,0)</f>
        <v>8</v>
      </c>
      <c r="M66">
        <f>_xlfn.RANK.EQ('Time-I'!M66,'Time-I'!D66:O66,0)</f>
        <v>6</v>
      </c>
      <c r="N66">
        <f>_xlfn.RANK.EQ('Time-I'!N66,'Time-I'!D66:O66,0)</f>
        <v>3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10</v>
      </c>
      <c r="F67">
        <f>_xlfn.RANK.EQ('Time-I'!F67,'Time-I'!D67:O67,0)</f>
        <v>2</v>
      </c>
      <c r="G67">
        <f>_xlfn.RANK.EQ('Time-I'!G67,'Time-I'!D67:O67,0)</f>
        <v>1</v>
      </c>
      <c r="H67">
        <f>_xlfn.RANK.EQ('Time-I'!H67,'Time-I'!D67:O67,0)</f>
        <v>5</v>
      </c>
      <c r="I67">
        <f>_xlfn.RANK.EQ('Time-I'!I67,'Time-I'!D67:O67,0)</f>
        <v>4</v>
      </c>
      <c r="J67">
        <f>_xlfn.RANK.EQ('Time-I'!J67,'Time-I'!D67:O67,0)</f>
        <v>7</v>
      </c>
      <c r="K67">
        <f>_xlfn.RANK.EQ('Time-I'!K67,'Time-I'!D67:O67,0)</f>
        <v>8</v>
      </c>
      <c r="L67">
        <f>_xlfn.RANK.EQ('Time-I'!L67,'Time-I'!D67:O67,0)</f>
        <v>9</v>
      </c>
      <c r="M67">
        <f>_xlfn.RANK.EQ('Time-I'!M67,'Time-I'!D67:O67,0)</f>
        <v>6</v>
      </c>
      <c r="N67">
        <f>_xlfn.RANK.EQ('Time-I'!N67,'Time-I'!D67:O67,0)</f>
        <v>3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10</v>
      </c>
      <c r="F68">
        <f>_xlfn.RANK.EQ('Time-I'!F68,'Time-I'!D68:O68,0)</f>
        <v>2</v>
      </c>
      <c r="G68">
        <f>_xlfn.RANK.EQ('Time-I'!G68,'Time-I'!D68:O68,0)</f>
        <v>1</v>
      </c>
      <c r="H68">
        <f>_xlfn.RANK.EQ('Time-I'!H68,'Time-I'!D68:O68,0)</f>
        <v>5</v>
      </c>
      <c r="I68">
        <f>_xlfn.RANK.EQ('Time-I'!I68,'Time-I'!D68:O68,0)</f>
        <v>4</v>
      </c>
      <c r="J68">
        <f>_xlfn.RANK.EQ('Time-I'!J68,'Time-I'!D68:O68,0)</f>
        <v>7</v>
      </c>
      <c r="K68">
        <f>_xlfn.RANK.EQ('Time-I'!K68,'Time-I'!D68:O68,0)</f>
        <v>8</v>
      </c>
      <c r="L68">
        <f>_xlfn.RANK.EQ('Time-I'!L68,'Time-I'!D68:O68,0)</f>
        <v>9</v>
      </c>
      <c r="M68">
        <f>_xlfn.RANK.EQ('Time-I'!M68,'Time-I'!D68:O68,0)</f>
        <v>6</v>
      </c>
      <c r="N68">
        <f>_xlfn.RANK.EQ('Time-I'!N68,'Time-I'!D68:O68,0)</f>
        <v>3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10</v>
      </c>
      <c r="F69">
        <f>_xlfn.RANK.EQ('Time-I'!F69,'Time-I'!D69:O69,0)</f>
        <v>2</v>
      </c>
      <c r="G69">
        <f>_xlfn.RANK.EQ('Time-I'!G69,'Time-I'!D69:O69,0)</f>
        <v>1</v>
      </c>
      <c r="H69">
        <f>_xlfn.RANK.EQ('Time-I'!H69,'Time-I'!D69:O69,0)</f>
        <v>5</v>
      </c>
      <c r="I69">
        <f>_xlfn.RANK.EQ('Time-I'!I69,'Time-I'!D69:O69,0)</f>
        <v>4</v>
      </c>
      <c r="J69">
        <f>_xlfn.RANK.EQ('Time-I'!J69,'Time-I'!D69:O69,0)</f>
        <v>9</v>
      </c>
      <c r="K69">
        <f>_xlfn.RANK.EQ('Time-I'!K69,'Time-I'!D69:O69,0)</f>
        <v>8</v>
      </c>
      <c r="L69">
        <f>_xlfn.RANK.EQ('Time-I'!L69,'Time-I'!D69:O69,0)</f>
        <v>6</v>
      </c>
      <c r="M69">
        <f>_xlfn.RANK.EQ('Time-I'!M69,'Time-I'!D69:O69,0)</f>
        <v>7</v>
      </c>
      <c r="N69">
        <f>_xlfn.RANK.EQ('Time-I'!N69,'Time-I'!D69:O69,0)</f>
        <v>3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9</v>
      </c>
      <c r="F70">
        <f>_xlfn.RANK.EQ('Time-I'!F70,'Time-I'!D70:O70,0)</f>
        <v>2</v>
      </c>
      <c r="G70">
        <f>_xlfn.RANK.EQ('Time-I'!G70,'Time-I'!D70:O70,0)</f>
        <v>1</v>
      </c>
      <c r="H70">
        <f>_xlfn.RANK.EQ('Time-I'!H70,'Time-I'!D70:O70,0)</f>
        <v>4</v>
      </c>
      <c r="I70">
        <f>_xlfn.RANK.EQ('Time-I'!I70,'Time-I'!D70:O70,0)</f>
        <v>3</v>
      </c>
      <c r="J70">
        <f>_xlfn.RANK.EQ('Time-I'!J70,'Time-I'!D70:O70,0)</f>
        <v>10</v>
      </c>
      <c r="K70">
        <f>_xlfn.RANK.EQ('Time-I'!K70,'Time-I'!D70:O70,0)</f>
        <v>7</v>
      </c>
      <c r="L70">
        <f>_xlfn.RANK.EQ('Time-I'!L70,'Time-I'!D70:O70,0)</f>
        <v>8</v>
      </c>
      <c r="M70">
        <f>_xlfn.RANK.EQ('Time-I'!M70,'Time-I'!D70:O70,0)</f>
        <v>6</v>
      </c>
      <c r="N70">
        <f>_xlfn.RANK.EQ('Time-I'!N70,'Time-I'!D70:O70,0)</f>
        <v>5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9</v>
      </c>
      <c r="F71">
        <f>_xlfn.RANK.EQ('Time-I'!F71,'Time-I'!D71:O71,0)</f>
        <v>2</v>
      </c>
      <c r="G71">
        <f>_xlfn.RANK.EQ('Time-I'!G71,'Time-I'!D71:O71,0)</f>
        <v>1</v>
      </c>
      <c r="H71">
        <f>_xlfn.RANK.EQ('Time-I'!H71,'Time-I'!D71:O71,0)</f>
        <v>5</v>
      </c>
      <c r="I71">
        <f>_xlfn.RANK.EQ('Time-I'!I71,'Time-I'!D71:O71,0)</f>
        <v>3</v>
      </c>
      <c r="J71">
        <f>_xlfn.RANK.EQ('Time-I'!J71,'Time-I'!D71:O71,0)</f>
        <v>10</v>
      </c>
      <c r="K71">
        <f>_xlfn.RANK.EQ('Time-I'!K71,'Time-I'!D71:O71,0)</f>
        <v>7</v>
      </c>
      <c r="L71">
        <f>_xlfn.RANK.EQ('Time-I'!L71,'Time-I'!D71:O71,0)</f>
        <v>8</v>
      </c>
      <c r="M71">
        <f>_xlfn.RANK.EQ('Time-I'!M71,'Time-I'!D71:O71,0)</f>
        <v>6</v>
      </c>
      <c r="N71">
        <f>_xlfn.RANK.EQ('Time-I'!N71,'Time-I'!D71:O71,0)</f>
        <v>4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9</v>
      </c>
      <c r="F72">
        <f>_xlfn.RANK.EQ('Time-I'!F72,'Time-I'!D72:O72,0)</f>
        <v>2</v>
      </c>
      <c r="G72">
        <f>_xlfn.RANK.EQ('Time-I'!G72,'Time-I'!D72:O72,0)</f>
        <v>1</v>
      </c>
      <c r="H72">
        <f>_xlfn.RANK.EQ('Time-I'!H72,'Time-I'!D72:O72,0)</f>
        <v>5</v>
      </c>
      <c r="I72">
        <f>_xlfn.RANK.EQ('Time-I'!I72,'Time-I'!D72:O72,0)</f>
        <v>4</v>
      </c>
      <c r="J72">
        <f>_xlfn.RANK.EQ('Time-I'!J72,'Time-I'!D72:O72,0)</f>
        <v>10</v>
      </c>
      <c r="K72">
        <f>_xlfn.RANK.EQ('Time-I'!K72,'Time-I'!D72:O72,0)</f>
        <v>7</v>
      </c>
      <c r="L72">
        <f>_xlfn.RANK.EQ('Time-I'!L72,'Time-I'!D72:O72,0)</f>
        <v>8</v>
      </c>
      <c r="M72">
        <f>_xlfn.RANK.EQ('Time-I'!M72,'Time-I'!D72:O72,0)</f>
        <v>6</v>
      </c>
      <c r="N72">
        <f>_xlfn.RANK.EQ('Time-I'!N72,'Time-I'!D72:O72,0)</f>
        <v>3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8</v>
      </c>
      <c r="F73">
        <f>_xlfn.RANK.EQ('Time-I'!F73,'Time-I'!D73:O73,0)</f>
        <v>2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10</v>
      </c>
      <c r="K73">
        <f>_xlfn.RANK.EQ('Time-I'!K73,'Time-I'!D73:O73,0)</f>
        <v>6</v>
      </c>
      <c r="L73">
        <f>_xlfn.RANK.EQ('Time-I'!L73,'Time-I'!D73:O73,0)</f>
        <v>8</v>
      </c>
      <c r="M73">
        <f>_xlfn.RANK.EQ('Time-I'!M73,'Time-I'!D73:O73,0)</f>
        <v>7</v>
      </c>
      <c r="N73">
        <f>_xlfn.RANK.EQ('Time-I'!N73,'Time-I'!D73:O73,0)</f>
        <v>3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7</v>
      </c>
      <c r="F74">
        <f>_xlfn.RANK.EQ('Time-I'!F74,'Time-I'!D74:O74,0)</f>
        <v>2</v>
      </c>
      <c r="G74">
        <f>_xlfn.RANK.EQ('Time-I'!G74,'Time-I'!D74:O74,0)</f>
        <v>1</v>
      </c>
      <c r="H74">
        <f>_xlfn.RANK.EQ('Time-I'!H74,'Time-I'!D74:O74,0)</f>
        <v>4</v>
      </c>
      <c r="I74">
        <f>_xlfn.RANK.EQ('Time-I'!I74,'Time-I'!D74:O74,0)</f>
        <v>5</v>
      </c>
      <c r="J74">
        <f>_xlfn.RANK.EQ('Time-I'!J74,'Time-I'!D74:O74,0)</f>
        <v>10</v>
      </c>
      <c r="K74">
        <f>_xlfn.RANK.EQ('Time-I'!K74,'Time-I'!D74:O74,0)</f>
        <v>8</v>
      </c>
      <c r="L74">
        <f>_xlfn.RANK.EQ('Time-I'!L74,'Time-I'!D74:O74,0)</f>
        <v>9</v>
      </c>
      <c r="M74">
        <f>_xlfn.RANK.EQ('Time-I'!M74,'Time-I'!D74:O74,0)</f>
        <v>6</v>
      </c>
      <c r="N74">
        <f>_xlfn.RANK.EQ('Time-I'!N74,'Time-I'!D74:O74,0)</f>
        <v>3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9</v>
      </c>
      <c r="F75">
        <f>_xlfn.RANK.EQ('Time-I'!F75,'Time-I'!D75:O75,0)</f>
        <v>2</v>
      </c>
      <c r="G75">
        <f>_xlfn.RANK.EQ('Time-I'!G75,'Time-I'!D75:O75,0)</f>
        <v>1</v>
      </c>
      <c r="H75">
        <f>_xlfn.RANK.EQ('Time-I'!H75,'Time-I'!D75:O75,0)</f>
        <v>5</v>
      </c>
      <c r="I75">
        <f>_xlfn.RANK.EQ('Time-I'!I75,'Time-I'!D75:O75,0)</f>
        <v>4</v>
      </c>
      <c r="J75">
        <f>_xlfn.RANK.EQ('Time-I'!J75,'Time-I'!D75:O75,0)</f>
        <v>10</v>
      </c>
      <c r="K75">
        <f>_xlfn.RANK.EQ('Time-I'!K75,'Time-I'!D75:O75,0)</f>
        <v>7</v>
      </c>
      <c r="L75">
        <f>_xlfn.RANK.EQ('Time-I'!L75,'Time-I'!D75:O75,0)</f>
        <v>8</v>
      </c>
      <c r="M75">
        <f>_xlfn.RANK.EQ('Time-I'!M75,'Time-I'!D75:O75,0)</f>
        <v>6</v>
      </c>
      <c r="N75">
        <f>_xlfn.RANK.EQ('Time-I'!N75,'Time-I'!D75:O75,0)</f>
        <v>3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_xlfn.RANK.EQ('Time-I'!D76,'Time-I'!D76:O76,0)</f>
        <v>6</v>
      </c>
      <c r="E76">
        <f>_xlfn.RANK.EQ('Time-I'!E76,'Time-I'!D76:O76,0)</f>
        <v>8</v>
      </c>
      <c r="F76">
        <f>_xlfn.RANK.EQ('Time-I'!F76,'Time-I'!D76:O76,0)</f>
        <v>2</v>
      </c>
      <c r="G76">
        <f>_xlfn.RANK.EQ('Time-I'!G76,'Time-I'!D76:O76,0)</f>
        <v>1</v>
      </c>
      <c r="H76">
        <f>_xlfn.RANK.EQ('Time-I'!H76,'Time-I'!D76:O76,0)</f>
        <v>5</v>
      </c>
      <c r="I76">
        <f>_xlfn.RANK.EQ('Time-I'!I76,'Time-I'!D76:O76,0)</f>
        <v>4</v>
      </c>
      <c r="J76">
        <f>_xlfn.RANK.EQ('Time-I'!J76,'Time-I'!D76:O76,0)</f>
        <v>11</v>
      </c>
      <c r="K76">
        <f>_xlfn.RANK.EQ('Time-I'!K76,'Time-I'!D76:O76,0)</f>
        <v>8</v>
      </c>
      <c r="L76">
        <f>_xlfn.RANK.EQ('Time-I'!L76,'Time-I'!D76:O76,0)</f>
        <v>10</v>
      </c>
      <c r="M76">
        <f>_xlfn.RANK.EQ('Time-I'!M76,'Time-I'!D76:O76,0)</f>
        <v>7</v>
      </c>
      <c r="N76">
        <f>_xlfn.RANK.EQ('Time-I'!N76,'Time-I'!D76:O76,0)</f>
        <v>3</v>
      </c>
      <c r="O76">
        <f>_xlfn.RANK.EQ('Time-I'!O76,'Time-I'!D76:O76,0)</f>
        <v>12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7</v>
      </c>
      <c r="F77">
        <f>_xlfn.RANK.EQ('Time-I'!F77,'Time-I'!D77:O77,0)</f>
        <v>2</v>
      </c>
      <c r="G77">
        <f>_xlfn.RANK.EQ('Time-I'!G77,'Time-I'!D77:O77,0)</f>
        <v>1</v>
      </c>
      <c r="H77">
        <f>_xlfn.RANK.EQ('Time-I'!H77,'Time-I'!D77:O77,0)</f>
        <v>5</v>
      </c>
      <c r="I77">
        <f>_xlfn.RANK.EQ('Time-I'!I77,'Time-I'!D77:O77,0)</f>
        <v>4</v>
      </c>
      <c r="J77">
        <f>_xlfn.RANK.EQ('Time-I'!J77,'Time-I'!D77:O77,0)</f>
        <v>10</v>
      </c>
      <c r="K77">
        <f>_xlfn.RANK.EQ('Time-I'!K77,'Time-I'!D77:O77,0)</f>
        <v>8</v>
      </c>
      <c r="L77">
        <f>_xlfn.RANK.EQ('Time-I'!L77,'Time-I'!D77:O77,0)</f>
        <v>9</v>
      </c>
      <c r="M77">
        <f>_xlfn.RANK.EQ('Time-I'!M77,'Time-I'!D77:O77,0)</f>
        <v>6</v>
      </c>
      <c r="N77">
        <f>_xlfn.RANK.EQ('Time-I'!N77,'Time-I'!D77:O77,0)</f>
        <v>3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7</v>
      </c>
      <c r="F78">
        <f>_xlfn.RANK.EQ('Time-I'!F78,'Time-I'!D78:O78,0)</f>
        <v>2</v>
      </c>
      <c r="G78">
        <f>_xlfn.RANK.EQ('Time-I'!G78,'Time-I'!D78:O78,0)</f>
        <v>1</v>
      </c>
      <c r="H78">
        <f>_xlfn.RANK.EQ('Time-I'!H78,'Time-I'!D78:O78,0)</f>
        <v>4</v>
      </c>
      <c r="I78">
        <f>_xlfn.RANK.EQ('Time-I'!I78,'Time-I'!D78:O78,0)</f>
        <v>5</v>
      </c>
      <c r="J78">
        <f>_xlfn.RANK.EQ('Time-I'!J78,'Time-I'!D78:O78,0)</f>
        <v>9</v>
      </c>
      <c r="K78">
        <f>_xlfn.RANK.EQ('Time-I'!K78,'Time-I'!D78:O78,0)</f>
        <v>8</v>
      </c>
      <c r="L78">
        <f>_xlfn.RANK.EQ('Time-I'!L78,'Time-I'!D78:O78,0)</f>
        <v>9</v>
      </c>
      <c r="M78">
        <f>_xlfn.RANK.EQ('Time-I'!M78,'Time-I'!D78:O78,0)</f>
        <v>6</v>
      </c>
      <c r="N78">
        <f>_xlfn.RANK.EQ('Time-I'!N78,'Time-I'!D78:O78,0)</f>
        <v>3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10</v>
      </c>
      <c r="F79">
        <f>_xlfn.RANK.EQ('Time-I'!F79,'Time-I'!D79:O79,0)</f>
        <v>2</v>
      </c>
      <c r="G79">
        <f>_xlfn.RANK.EQ('Time-I'!G79,'Time-I'!D79:O79,0)</f>
        <v>1</v>
      </c>
      <c r="H79">
        <f>_xlfn.RANK.EQ('Time-I'!H79,'Time-I'!D79:O79,0)</f>
        <v>5</v>
      </c>
      <c r="I79">
        <f>_xlfn.RANK.EQ('Time-I'!I79,'Time-I'!D79:O79,0)</f>
        <v>4</v>
      </c>
      <c r="J79">
        <f>_xlfn.RANK.EQ('Time-I'!J79,'Time-I'!D79:O79,0)</f>
        <v>9</v>
      </c>
      <c r="K79">
        <f>_xlfn.RANK.EQ('Time-I'!K79,'Time-I'!D79:O79,0)</f>
        <v>7</v>
      </c>
      <c r="L79">
        <f>_xlfn.RANK.EQ('Time-I'!L79,'Time-I'!D79:O79,0)</f>
        <v>8</v>
      </c>
      <c r="M79">
        <f>_xlfn.RANK.EQ('Time-I'!M79,'Time-I'!D79:O79,0)</f>
        <v>6</v>
      </c>
      <c r="N79">
        <f>_xlfn.RANK.EQ('Time-I'!N79,'Time-I'!D79:O79,0)</f>
        <v>3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8</v>
      </c>
      <c r="F80">
        <f>_xlfn.RANK.EQ('Time-I'!F80,'Time-I'!D80:O80,0)</f>
        <v>2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10</v>
      </c>
      <c r="K80">
        <f>_xlfn.RANK.EQ('Time-I'!K80,'Time-I'!D80:O80,0)</f>
        <v>6</v>
      </c>
      <c r="L80">
        <f>_xlfn.RANK.EQ('Time-I'!L80,'Time-I'!D80:O80,0)</f>
        <v>9</v>
      </c>
      <c r="M80">
        <f>_xlfn.RANK.EQ('Time-I'!M80,'Time-I'!D80:O80,0)</f>
        <v>7</v>
      </c>
      <c r="N80">
        <f>_xlfn.RANK.EQ('Time-I'!N80,'Time-I'!D80:O80,0)</f>
        <v>3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9</v>
      </c>
      <c r="F81">
        <f>_xlfn.RANK.EQ('Time-I'!F81,'Time-I'!D81:O81,0)</f>
        <v>2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9</v>
      </c>
      <c r="K81">
        <f>_xlfn.RANK.EQ('Time-I'!K81,'Time-I'!D81:O81,0)</f>
        <v>7</v>
      </c>
      <c r="L81">
        <f>_xlfn.RANK.EQ('Time-I'!L81,'Time-I'!D81:O81,0)</f>
        <v>8</v>
      </c>
      <c r="M81">
        <f>_xlfn.RANK.EQ('Time-I'!M81,'Time-I'!D81:O81,0)</f>
        <v>6</v>
      </c>
      <c r="N81">
        <f>_xlfn.RANK.EQ('Time-I'!N81,'Time-I'!D81:O81,0)</f>
        <v>3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9</v>
      </c>
      <c r="F82">
        <f>_xlfn.RANK.EQ('Time-I'!F82,'Time-I'!D82:O82,0)</f>
        <v>2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10</v>
      </c>
      <c r="K82">
        <f>_xlfn.RANK.EQ('Time-I'!K82,'Time-I'!D82:O82,0)</f>
        <v>7</v>
      </c>
      <c r="L82">
        <f>_xlfn.RANK.EQ('Time-I'!L82,'Time-I'!D82:O82,0)</f>
        <v>8</v>
      </c>
      <c r="M82">
        <f>_xlfn.RANK.EQ('Time-I'!M82,'Time-I'!D82:O82,0)</f>
        <v>6</v>
      </c>
      <c r="N82">
        <f>_xlfn.RANK.EQ('Time-I'!N82,'Time-I'!D82:O82,0)</f>
        <v>3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9</v>
      </c>
      <c r="F83">
        <f>_xlfn.RANK.EQ('Time-I'!F83,'Time-I'!D83:O83,0)</f>
        <v>2</v>
      </c>
      <c r="G83">
        <f>_xlfn.RANK.EQ('Time-I'!G83,'Time-I'!D83:O83,0)</f>
        <v>1</v>
      </c>
      <c r="H83">
        <f>_xlfn.RANK.EQ('Time-I'!H83,'Time-I'!D83:O83,0)</f>
        <v>4</v>
      </c>
      <c r="I83">
        <f>_xlfn.RANK.EQ('Time-I'!I83,'Time-I'!D83:O83,0)</f>
        <v>3</v>
      </c>
      <c r="J83">
        <f>_xlfn.RANK.EQ('Time-I'!J83,'Time-I'!D83:O83,0)</f>
        <v>10</v>
      </c>
      <c r="K83">
        <f>_xlfn.RANK.EQ('Time-I'!K83,'Time-I'!D83:O83,0)</f>
        <v>8</v>
      </c>
      <c r="L83">
        <f>_xlfn.RANK.EQ('Time-I'!L83,'Time-I'!D83:O83,0)</f>
        <v>6</v>
      </c>
      <c r="M83">
        <f>_xlfn.RANK.EQ('Time-I'!M83,'Time-I'!D83:O83,0)</f>
        <v>7</v>
      </c>
      <c r="N83">
        <f>_xlfn.RANK.EQ('Time-I'!N83,'Time-I'!D83:O83,0)</f>
        <v>5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8</v>
      </c>
      <c r="F84">
        <f>_xlfn.RANK.EQ('Time-I'!F84,'Time-I'!D84:O84,0)</f>
        <v>2</v>
      </c>
      <c r="G84">
        <f>_xlfn.RANK.EQ('Time-I'!G84,'Time-I'!D84:O84,0)</f>
        <v>1</v>
      </c>
      <c r="H84">
        <f>_xlfn.RANK.EQ('Time-I'!H84,'Time-I'!D84:O84,0)</f>
        <v>4</v>
      </c>
      <c r="I84">
        <f>_xlfn.RANK.EQ('Time-I'!I84,'Time-I'!D84:O84,0)</f>
        <v>5</v>
      </c>
      <c r="J84">
        <f>_xlfn.RANK.EQ('Time-I'!J84,'Time-I'!D84:O84,0)</f>
        <v>9</v>
      </c>
      <c r="K84">
        <f>_xlfn.RANK.EQ('Time-I'!K84,'Time-I'!D84:O84,0)</f>
        <v>6</v>
      </c>
      <c r="L84">
        <f>_xlfn.RANK.EQ('Time-I'!L84,'Time-I'!D84:O84,0)</f>
        <v>10</v>
      </c>
      <c r="M84">
        <f>_xlfn.RANK.EQ('Time-I'!M84,'Time-I'!D84:O84,0)</f>
        <v>7</v>
      </c>
      <c r="N84">
        <f>_xlfn.RANK.EQ('Time-I'!N84,'Time-I'!D84:O84,0)</f>
        <v>3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10</v>
      </c>
      <c r="F85">
        <f>_xlfn.RANK.EQ('Time-I'!F85,'Time-I'!D85:O85,0)</f>
        <v>2</v>
      </c>
      <c r="G85">
        <f>_xlfn.RANK.EQ('Time-I'!G85,'Time-I'!D85:O85,0)</f>
        <v>1</v>
      </c>
      <c r="H85">
        <f>_xlfn.RANK.EQ('Time-I'!H85,'Time-I'!D85:O85,0)</f>
        <v>5</v>
      </c>
      <c r="I85">
        <f>_xlfn.RANK.EQ('Time-I'!I85,'Time-I'!D85:O85,0)</f>
        <v>4</v>
      </c>
      <c r="J85">
        <f>_xlfn.RANK.EQ('Time-I'!J85,'Time-I'!D85:O85,0)</f>
        <v>11</v>
      </c>
      <c r="K85">
        <f>_xlfn.RANK.EQ('Time-I'!K85,'Time-I'!D85:O85,0)</f>
        <v>8</v>
      </c>
      <c r="L85">
        <f>_xlfn.RANK.EQ('Time-I'!L85,'Time-I'!D85:O85,0)</f>
        <v>9</v>
      </c>
      <c r="M85">
        <f>_xlfn.RANK.EQ('Time-I'!M85,'Time-I'!D85:O85,0)</f>
        <v>7</v>
      </c>
      <c r="N85">
        <f>_xlfn.RANK.EQ('Time-I'!N85,'Time-I'!D85:O85,0)</f>
        <v>3</v>
      </c>
      <c r="O85">
        <f>_xlfn.RANK.EQ('Time-I'!O85,'Time-I'!D85:O85,0)</f>
        <v>6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9</v>
      </c>
      <c r="F86">
        <f>_xlfn.RANK.EQ('Time-I'!F86,'Time-I'!D86:O86,0)</f>
        <v>2</v>
      </c>
      <c r="G86">
        <f>_xlfn.RANK.EQ('Time-I'!G86,'Time-I'!D86:O86,0)</f>
        <v>1</v>
      </c>
      <c r="H86">
        <f>_xlfn.RANK.EQ('Time-I'!H86,'Time-I'!D86:O86,0)</f>
        <v>3</v>
      </c>
      <c r="I86">
        <f>_xlfn.RANK.EQ('Time-I'!I86,'Time-I'!D86:O86,0)</f>
        <v>4</v>
      </c>
      <c r="J86">
        <f>_xlfn.RANK.EQ('Time-I'!J86,'Time-I'!D86:O86,0)</f>
        <v>10</v>
      </c>
      <c r="K86">
        <f>_xlfn.RANK.EQ('Time-I'!K86,'Time-I'!D86:O86,0)</f>
        <v>7</v>
      </c>
      <c r="L86">
        <f>_xlfn.RANK.EQ('Time-I'!L86,'Time-I'!D86:O86,0)</f>
        <v>8</v>
      </c>
      <c r="M86">
        <f>_xlfn.RANK.EQ('Time-I'!M86,'Time-I'!D86:O86,0)</f>
        <v>6</v>
      </c>
      <c r="N86">
        <f>_xlfn.RANK.EQ('Time-I'!N86,'Time-I'!D86:O86,0)</f>
        <v>5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_xlfn.RANK.EQ('Time-I'!D87,'Time-I'!D87:O87,0)</f>
        <v>6</v>
      </c>
      <c r="E87">
        <f>_xlfn.RANK.EQ('Time-I'!E87,'Time-I'!D87:O87,0)</f>
        <v>7</v>
      </c>
      <c r="F87">
        <f>_xlfn.RANK.EQ('Time-I'!F87,'Time-I'!D87:O87,0)</f>
        <v>2</v>
      </c>
      <c r="G87">
        <f>_xlfn.RANK.EQ('Time-I'!G87,'Time-I'!D87:O87,0)</f>
        <v>1</v>
      </c>
      <c r="H87">
        <f>_xlfn.RANK.EQ('Time-I'!H87,'Time-I'!D87:O87,0)</f>
        <v>4</v>
      </c>
      <c r="I87">
        <f>_xlfn.RANK.EQ('Time-I'!I87,'Time-I'!D87:O87,0)</f>
        <v>3</v>
      </c>
      <c r="J87">
        <f>_xlfn.RANK.EQ('Time-I'!J87,'Time-I'!D87:O87,0)</f>
        <v>10</v>
      </c>
      <c r="K87">
        <f>_xlfn.RANK.EQ('Time-I'!K87,'Time-I'!D87:O87,0)</f>
        <v>9</v>
      </c>
      <c r="L87">
        <f>_xlfn.RANK.EQ('Time-I'!L87,'Time-I'!D87:O87,0)</f>
        <v>11</v>
      </c>
      <c r="M87">
        <f>_xlfn.RANK.EQ('Time-I'!M87,'Time-I'!D87:O87,0)</f>
        <v>8</v>
      </c>
      <c r="N87">
        <f>_xlfn.RANK.EQ('Time-I'!N87,'Time-I'!D87:O87,0)</f>
        <v>5</v>
      </c>
      <c r="O87">
        <f>_xlfn.RANK.EQ('Time-I'!O87,'Time-I'!D87:O87,0)</f>
        <v>12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9</v>
      </c>
      <c r="F88">
        <f>_xlfn.RANK.EQ('Time-I'!F88,'Time-I'!D88:O88,0)</f>
        <v>2</v>
      </c>
      <c r="G88">
        <f>_xlfn.RANK.EQ('Time-I'!G88,'Time-I'!D88:O88,0)</f>
        <v>1</v>
      </c>
      <c r="H88">
        <f>_xlfn.RANK.EQ('Time-I'!H88,'Time-I'!D88:O88,0)</f>
        <v>4</v>
      </c>
      <c r="I88">
        <f>_xlfn.RANK.EQ('Time-I'!I88,'Time-I'!D88:O88,0)</f>
        <v>5</v>
      </c>
      <c r="J88">
        <f>_xlfn.RANK.EQ('Time-I'!J88,'Time-I'!D88:O88,0)</f>
        <v>10</v>
      </c>
      <c r="K88">
        <f>_xlfn.RANK.EQ('Time-I'!K88,'Time-I'!D88:O88,0)</f>
        <v>6</v>
      </c>
      <c r="L88">
        <f>_xlfn.RANK.EQ('Time-I'!L88,'Time-I'!D88:O88,0)</f>
        <v>7</v>
      </c>
      <c r="M88">
        <f>_xlfn.RANK.EQ('Time-I'!M88,'Time-I'!D88:O88,0)</f>
        <v>8</v>
      </c>
      <c r="N88">
        <f>_xlfn.RANK.EQ('Time-I'!N88,'Time-I'!D88:O88,0)</f>
        <v>3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9</v>
      </c>
      <c r="F89">
        <f>_xlfn.RANK.EQ('Time-I'!F89,'Time-I'!D89:O89,0)</f>
        <v>2</v>
      </c>
      <c r="G89">
        <f>_xlfn.RANK.EQ('Time-I'!G89,'Time-I'!D89:O89,0)</f>
        <v>1</v>
      </c>
      <c r="H89">
        <f>_xlfn.RANK.EQ('Time-I'!H89,'Time-I'!D89:O89,0)</f>
        <v>4</v>
      </c>
      <c r="I89">
        <f>_xlfn.RANK.EQ('Time-I'!I89,'Time-I'!D89:O89,0)</f>
        <v>5</v>
      </c>
      <c r="J89">
        <f>_xlfn.RANK.EQ('Time-I'!J89,'Time-I'!D89:O89,0)</f>
        <v>10</v>
      </c>
      <c r="K89">
        <f>_xlfn.RANK.EQ('Time-I'!K89,'Time-I'!D89:O89,0)</f>
        <v>7</v>
      </c>
      <c r="L89">
        <f>_xlfn.RANK.EQ('Time-I'!L89,'Time-I'!D89:O89,0)</f>
        <v>8</v>
      </c>
      <c r="M89">
        <f>_xlfn.RANK.EQ('Time-I'!M89,'Time-I'!D89:O89,0)</f>
        <v>6</v>
      </c>
      <c r="N89">
        <f>_xlfn.RANK.EQ('Time-I'!N89,'Time-I'!D89:O89,0)</f>
        <v>3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9</v>
      </c>
      <c r="F90">
        <f>_xlfn.RANK.EQ('Time-I'!F90,'Time-I'!D90:O90,0)</f>
        <v>2</v>
      </c>
      <c r="G90">
        <f>_xlfn.RANK.EQ('Time-I'!G90,'Time-I'!D90:O90,0)</f>
        <v>1</v>
      </c>
      <c r="H90">
        <f>_xlfn.RANK.EQ('Time-I'!H90,'Time-I'!D90:O90,0)</f>
        <v>4</v>
      </c>
      <c r="I90">
        <f>_xlfn.RANK.EQ('Time-I'!I90,'Time-I'!D90:O90,0)</f>
        <v>5</v>
      </c>
      <c r="J90">
        <f>_xlfn.RANK.EQ('Time-I'!J90,'Time-I'!D90:O90,0)</f>
        <v>10</v>
      </c>
      <c r="K90">
        <f>_xlfn.RANK.EQ('Time-I'!K90,'Time-I'!D90:O90,0)</f>
        <v>7</v>
      </c>
      <c r="L90">
        <f>_xlfn.RANK.EQ('Time-I'!L90,'Time-I'!D90:O90,0)</f>
        <v>8</v>
      </c>
      <c r="M90">
        <f>_xlfn.RANK.EQ('Time-I'!M90,'Time-I'!D90:O90,0)</f>
        <v>6</v>
      </c>
      <c r="N90">
        <f>_xlfn.RANK.EQ('Time-I'!N90,'Time-I'!D90:O90,0)</f>
        <v>3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_xlfn.RANK.EQ('Time-I'!D91,'Time-I'!D91:O91,0)</f>
        <v>6</v>
      </c>
      <c r="E91">
        <f>_xlfn.RANK.EQ('Time-I'!E91,'Time-I'!D91:O91,0)</f>
        <v>9</v>
      </c>
      <c r="F91">
        <f>_xlfn.RANK.EQ('Time-I'!F91,'Time-I'!D91:O91,0)</f>
        <v>2</v>
      </c>
      <c r="G91">
        <f>_xlfn.RANK.EQ('Time-I'!G91,'Time-I'!D91:O91,0)</f>
        <v>1</v>
      </c>
      <c r="H91">
        <f>_xlfn.RANK.EQ('Time-I'!H91,'Time-I'!D91:O91,0)</f>
        <v>4</v>
      </c>
      <c r="I91">
        <f>_xlfn.RANK.EQ('Time-I'!I91,'Time-I'!D91:O91,0)</f>
        <v>5</v>
      </c>
      <c r="J91">
        <f>_xlfn.RANK.EQ('Time-I'!J91,'Time-I'!D91:O91,0)</f>
        <v>11</v>
      </c>
      <c r="K91">
        <f>_xlfn.RANK.EQ('Time-I'!K91,'Time-I'!D91:O91,0)</f>
        <v>8</v>
      </c>
      <c r="L91">
        <f>_xlfn.RANK.EQ('Time-I'!L91,'Time-I'!D91:O91,0)</f>
        <v>9</v>
      </c>
      <c r="M91">
        <f>_xlfn.RANK.EQ('Time-I'!M91,'Time-I'!D91:O91,0)</f>
        <v>7</v>
      </c>
      <c r="N91">
        <f>_xlfn.RANK.EQ('Time-I'!N91,'Time-I'!D91:O91,0)</f>
        <v>3</v>
      </c>
      <c r="O91">
        <f>_xlfn.RANK.EQ('Time-I'!O91,'Time-I'!D91:O91,0)</f>
        <v>12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10</v>
      </c>
      <c r="F92">
        <f>_xlfn.RANK.EQ('Time-I'!F92,'Time-I'!D92:O92,0)</f>
        <v>2</v>
      </c>
      <c r="G92">
        <f>_xlfn.RANK.EQ('Time-I'!G92,'Time-I'!D92:O92,0)</f>
        <v>1</v>
      </c>
      <c r="H92">
        <f>_xlfn.RANK.EQ('Time-I'!H92,'Time-I'!D92:O92,0)</f>
        <v>4</v>
      </c>
      <c r="I92">
        <f>_xlfn.RANK.EQ('Time-I'!I92,'Time-I'!D92:O92,0)</f>
        <v>5</v>
      </c>
      <c r="J92">
        <f>_xlfn.RANK.EQ('Time-I'!J92,'Time-I'!D92:O92,0)</f>
        <v>7</v>
      </c>
      <c r="K92">
        <f>_xlfn.RANK.EQ('Time-I'!K92,'Time-I'!D92:O92,0)</f>
        <v>8</v>
      </c>
      <c r="L92">
        <f>_xlfn.RANK.EQ('Time-I'!L92,'Time-I'!D92:O92,0)</f>
        <v>9</v>
      </c>
      <c r="M92">
        <f>_xlfn.RANK.EQ('Time-I'!M92,'Time-I'!D92:O92,0)</f>
        <v>6</v>
      </c>
      <c r="N92">
        <f>_xlfn.RANK.EQ('Time-I'!N92,'Time-I'!D92:O92,0)</f>
        <v>3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9</v>
      </c>
      <c r="F93">
        <f>_xlfn.RANK.EQ('Time-I'!F93,'Time-I'!D93:O93,0)</f>
        <v>2</v>
      </c>
      <c r="G93">
        <f>_xlfn.RANK.EQ('Time-I'!G93,'Time-I'!D93:O93,0)</f>
        <v>1</v>
      </c>
      <c r="H93">
        <f>_xlfn.RANK.EQ('Time-I'!H93,'Time-I'!D93:O93,0)</f>
        <v>4</v>
      </c>
      <c r="I93">
        <f>_xlfn.RANK.EQ('Time-I'!I93,'Time-I'!D93:O93,0)</f>
        <v>5</v>
      </c>
      <c r="J93">
        <f>_xlfn.RANK.EQ('Time-I'!J93,'Time-I'!D93:O93,0)</f>
        <v>10</v>
      </c>
      <c r="K93">
        <f>_xlfn.RANK.EQ('Time-I'!K93,'Time-I'!D93:O93,0)</f>
        <v>7</v>
      </c>
      <c r="L93">
        <f>_xlfn.RANK.EQ('Time-I'!L93,'Time-I'!D93:O93,0)</f>
        <v>8</v>
      </c>
      <c r="M93">
        <f>_xlfn.RANK.EQ('Time-I'!M93,'Time-I'!D93:O93,0)</f>
        <v>6</v>
      </c>
      <c r="N93">
        <f>_xlfn.RANK.EQ('Time-I'!N93,'Time-I'!D93:O93,0)</f>
        <v>3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7</v>
      </c>
      <c r="F94">
        <f>_xlfn.RANK.EQ('Time-I'!F94,'Time-I'!D94:O94,0)</f>
        <v>2</v>
      </c>
      <c r="G94">
        <f>_xlfn.RANK.EQ('Time-I'!G94,'Time-I'!D94:O94,0)</f>
        <v>1</v>
      </c>
      <c r="H94">
        <f>_xlfn.RANK.EQ('Time-I'!H94,'Time-I'!D94:O94,0)</f>
        <v>4</v>
      </c>
      <c r="I94">
        <f>_xlfn.RANK.EQ('Time-I'!I94,'Time-I'!D94:O94,0)</f>
        <v>5</v>
      </c>
      <c r="J94">
        <f>_xlfn.RANK.EQ('Time-I'!J94,'Time-I'!D94:O94,0)</f>
        <v>8</v>
      </c>
      <c r="K94">
        <f>_xlfn.RANK.EQ('Time-I'!K94,'Time-I'!D94:O94,0)</f>
        <v>9</v>
      </c>
      <c r="L94">
        <f>_xlfn.RANK.EQ('Time-I'!L94,'Time-I'!D94:O94,0)</f>
        <v>10</v>
      </c>
      <c r="M94">
        <f>_xlfn.RANK.EQ('Time-I'!M94,'Time-I'!D94:O94,0)</f>
        <v>6</v>
      </c>
      <c r="N94">
        <f>_xlfn.RANK.EQ('Time-I'!N94,'Time-I'!D94:O94,0)</f>
        <v>3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7</v>
      </c>
      <c r="F95">
        <f>_xlfn.RANK.EQ('Time-I'!F95,'Time-I'!D95:O95,0)</f>
        <v>2</v>
      </c>
      <c r="G95">
        <f>_xlfn.RANK.EQ('Time-I'!G95,'Time-I'!D95:O95,0)</f>
        <v>1</v>
      </c>
      <c r="H95">
        <f>_xlfn.RANK.EQ('Time-I'!H95,'Time-I'!D95:O95,0)</f>
        <v>5</v>
      </c>
      <c r="I95">
        <f>_xlfn.RANK.EQ('Time-I'!I95,'Time-I'!D95:O95,0)</f>
        <v>4</v>
      </c>
      <c r="J95">
        <f>_xlfn.RANK.EQ('Time-I'!J95,'Time-I'!D95:O95,0)</f>
        <v>8</v>
      </c>
      <c r="K95">
        <f>_xlfn.RANK.EQ('Time-I'!K95,'Time-I'!D95:O95,0)</f>
        <v>9</v>
      </c>
      <c r="L95">
        <f>_xlfn.RANK.EQ('Time-I'!L95,'Time-I'!D95:O95,0)</f>
        <v>11</v>
      </c>
      <c r="M95">
        <f>_xlfn.RANK.EQ('Time-I'!M95,'Time-I'!D95:O95,0)</f>
        <v>6</v>
      </c>
      <c r="N95">
        <f>_xlfn.RANK.EQ('Time-I'!N95,'Time-I'!D95:O95,0)</f>
        <v>3</v>
      </c>
      <c r="O95">
        <f>_xlfn.RANK.EQ('Time-I'!O95,'Time-I'!D95:O95,0)</f>
        <v>10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9</v>
      </c>
      <c r="F96">
        <f>_xlfn.RANK.EQ('Time-I'!F96,'Time-I'!D96:O96,0)</f>
        <v>2</v>
      </c>
      <c r="G96">
        <f>_xlfn.RANK.EQ('Time-I'!G96,'Time-I'!D96:O96,0)</f>
        <v>1</v>
      </c>
      <c r="H96">
        <f>_xlfn.RANK.EQ('Time-I'!H96,'Time-I'!D96:O96,0)</f>
        <v>3</v>
      </c>
      <c r="I96">
        <f>_xlfn.RANK.EQ('Time-I'!I96,'Time-I'!D96:O96,0)</f>
        <v>4</v>
      </c>
      <c r="J96">
        <f>_xlfn.RANK.EQ('Time-I'!J96,'Time-I'!D96:O96,0)</f>
        <v>10</v>
      </c>
      <c r="K96">
        <f>_xlfn.RANK.EQ('Time-I'!K96,'Time-I'!D96:O96,0)</f>
        <v>7</v>
      </c>
      <c r="L96">
        <f>_xlfn.RANK.EQ('Time-I'!L96,'Time-I'!D96:O96,0)</f>
        <v>8</v>
      </c>
      <c r="M96">
        <f>_xlfn.RANK.EQ('Time-I'!M96,'Time-I'!D96:O96,0)</f>
        <v>6</v>
      </c>
      <c r="N96">
        <f>_xlfn.RANK.EQ('Time-I'!N96,'Time-I'!D96:O96,0)</f>
        <v>5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9</v>
      </c>
      <c r="F97">
        <f>_xlfn.RANK.EQ('Time-I'!F97,'Time-I'!D97:O97,0)</f>
        <v>2</v>
      </c>
      <c r="G97">
        <f>_xlfn.RANK.EQ('Time-I'!G97,'Time-I'!D97:O97,0)</f>
        <v>1</v>
      </c>
      <c r="H97">
        <f>_xlfn.RANK.EQ('Time-I'!H97,'Time-I'!D97:O97,0)</f>
        <v>3</v>
      </c>
      <c r="I97">
        <f>_xlfn.RANK.EQ('Time-I'!I97,'Time-I'!D97:O97,0)</f>
        <v>5</v>
      </c>
      <c r="J97">
        <f>_xlfn.RANK.EQ('Time-I'!J97,'Time-I'!D97:O97,0)</f>
        <v>10</v>
      </c>
      <c r="K97">
        <f>_xlfn.RANK.EQ('Time-I'!K97,'Time-I'!D97:O97,0)</f>
        <v>6</v>
      </c>
      <c r="L97">
        <f>_xlfn.RANK.EQ('Time-I'!L97,'Time-I'!D97:O97,0)</f>
        <v>8</v>
      </c>
      <c r="M97">
        <f>_xlfn.RANK.EQ('Time-I'!M97,'Time-I'!D97:O97,0)</f>
        <v>7</v>
      </c>
      <c r="N97">
        <f>_xlfn.RANK.EQ('Time-I'!N97,'Time-I'!D97:O97,0)</f>
        <v>4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8</v>
      </c>
      <c r="F98">
        <f>_xlfn.RANK.EQ('Time-I'!F98,'Time-I'!D98:O98,0)</f>
        <v>2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10</v>
      </c>
      <c r="K98">
        <f>_xlfn.RANK.EQ('Time-I'!K98,'Time-I'!D98:O98,0)</f>
        <v>7</v>
      </c>
      <c r="L98">
        <f>_xlfn.RANK.EQ('Time-I'!L98,'Time-I'!D98:O98,0)</f>
        <v>8</v>
      </c>
      <c r="M98">
        <f>_xlfn.RANK.EQ('Time-I'!M98,'Time-I'!D98:O98,0)</f>
        <v>6</v>
      </c>
      <c r="N98">
        <f>_xlfn.RANK.EQ('Time-I'!N98,'Time-I'!D98:O98,0)</f>
        <v>3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10</v>
      </c>
      <c r="F99">
        <f>_xlfn.RANK.EQ('Time-I'!F99,'Time-I'!D99:O99,0)</f>
        <v>2</v>
      </c>
      <c r="G99">
        <f>_xlfn.RANK.EQ('Time-I'!G99,'Time-I'!D99:O99,0)</f>
        <v>1</v>
      </c>
      <c r="H99">
        <f>_xlfn.RANK.EQ('Time-I'!H99,'Time-I'!D99:O99,0)</f>
        <v>3</v>
      </c>
      <c r="I99">
        <f>_xlfn.RANK.EQ('Time-I'!I99,'Time-I'!D99:O99,0)</f>
        <v>5</v>
      </c>
      <c r="J99">
        <f>_xlfn.RANK.EQ('Time-I'!J99,'Time-I'!D99:O99,0)</f>
        <v>8</v>
      </c>
      <c r="K99">
        <f>_xlfn.RANK.EQ('Time-I'!K99,'Time-I'!D99:O99,0)</f>
        <v>9</v>
      </c>
      <c r="L99">
        <f>_xlfn.RANK.EQ('Time-I'!L99,'Time-I'!D99:O99,0)</f>
        <v>6</v>
      </c>
      <c r="M99">
        <f>_xlfn.RANK.EQ('Time-I'!M99,'Time-I'!D99:O99,0)</f>
        <v>7</v>
      </c>
      <c r="N99">
        <f>_xlfn.RANK.EQ('Time-I'!N99,'Time-I'!D99:O99,0)</f>
        <v>4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9</v>
      </c>
      <c r="F100">
        <f>_xlfn.RANK.EQ('Time-I'!F100,'Time-I'!D100:O100,0)</f>
        <v>2</v>
      </c>
      <c r="G100">
        <f>_xlfn.RANK.EQ('Time-I'!G100,'Time-I'!D100:O100,0)</f>
        <v>1</v>
      </c>
      <c r="H100">
        <f>_xlfn.RANK.EQ('Time-I'!H100,'Time-I'!D100:O100,0)</f>
        <v>5</v>
      </c>
      <c r="I100">
        <f>_xlfn.RANK.EQ('Time-I'!I100,'Time-I'!D100:O100,0)</f>
        <v>4</v>
      </c>
      <c r="J100">
        <f>_xlfn.RANK.EQ('Time-I'!J100,'Time-I'!D100:O100,0)</f>
        <v>10</v>
      </c>
      <c r="K100">
        <f>_xlfn.RANK.EQ('Time-I'!K100,'Time-I'!D100:O100,0)</f>
        <v>6</v>
      </c>
      <c r="L100">
        <f>_xlfn.RANK.EQ('Time-I'!L100,'Time-I'!D100:O100,0)</f>
        <v>8</v>
      </c>
      <c r="M100">
        <f>_xlfn.RANK.EQ('Time-I'!M100,'Time-I'!D100:O100,0)</f>
        <v>7</v>
      </c>
      <c r="N100">
        <f>_xlfn.RANK.EQ('Time-I'!N100,'Time-I'!D100:O100,0)</f>
        <v>3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8</v>
      </c>
      <c r="F101">
        <f>_xlfn.RANK.EQ('Time-I'!F101,'Time-I'!D101:O101,0)</f>
        <v>2</v>
      </c>
      <c r="G101">
        <f>_xlfn.RANK.EQ('Time-I'!G101,'Time-I'!D101:O101,0)</f>
        <v>1</v>
      </c>
      <c r="H101">
        <f>_xlfn.RANK.EQ('Time-I'!H101,'Time-I'!D101:O101,0)</f>
        <v>3</v>
      </c>
      <c r="I101">
        <f>_xlfn.RANK.EQ('Time-I'!I101,'Time-I'!D101:O101,0)</f>
        <v>5</v>
      </c>
      <c r="J101">
        <f>_xlfn.RANK.EQ('Time-I'!J101,'Time-I'!D101:O101,0)</f>
        <v>10</v>
      </c>
      <c r="K101">
        <f>_xlfn.RANK.EQ('Time-I'!K101,'Time-I'!D101:O101,0)</f>
        <v>7</v>
      </c>
      <c r="L101">
        <f>_xlfn.RANK.EQ('Time-I'!L101,'Time-I'!D101:O101,0)</f>
        <v>8</v>
      </c>
      <c r="M101">
        <f>_xlfn.RANK.EQ('Time-I'!M101,'Time-I'!D101:O101,0)</f>
        <v>6</v>
      </c>
      <c r="N101">
        <f>_xlfn.RANK.EQ('Time-I'!N101,'Time-I'!D101:O101,0)</f>
        <v>4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6</v>
      </c>
      <c r="F102">
        <f>_xlfn.RANK.EQ('Time-I'!F102,'Time-I'!D102:O102,0)</f>
        <v>2</v>
      </c>
      <c r="G102">
        <f>_xlfn.RANK.EQ('Time-I'!G102,'Time-I'!D102:O102,0)</f>
        <v>1</v>
      </c>
      <c r="H102">
        <f>_xlfn.RANK.EQ('Time-I'!H102,'Time-I'!D102:O102,0)</f>
        <v>4</v>
      </c>
      <c r="I102">
        <f>_xlfn.RANK.EQ('Time-I'!I102,'Time-I'!D102:O102,0)</f>
        <v>5</v>
      </c>
      <c r="J102">
        <f>_xlfn.RANK.EQ('Time-I'!J102,'Time-I'!D102:O102,0)</f>
        <v>10</v>
      </c>
      <c r="K102">
        <f>_xlfn.RANK.EQ('Time-I'!K102,'Time-I'!D102:O102,0)</f>
        <v>8</v>
      </c>
      <c r="L102">
        <f>_xlfn.RANK.EQ('Time-I'!L102,'Time-I'!D102:O102,0)</f>
        <v>9</v>
      </c>
      <c r="M102">
        <f>_xlfn.RANK.EQ('Time-I'!M102,'Time-I'!D102:O102,0)</f>
        <v>7</v>
      </c>
      <c r="N102">
        <f>_xlfn.RANK.EQ('Time-I'!N102,'Time-I'!D102:O102,0)</f>
        <v>3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11.79</v>
      </c>
      <c r="E106">
        <f t="shared" ref="E106:O106" si="1">AVERAGE(E3:E102)</f>
        <v>8.5399999999999991</v>
      </c>
      <c r="F106">
        <f t="shared" si="1"/>
        <v>2</v>
      </c>
      <c r="G106">
        <f t="shared" si="1"/>
        <v>1</v>
      </c>
      <c r="H106">
        <f t="shared" si="1"/>
        <v>4.38</v>
      </c>
      <c r="I106">
        <f t="shared" si="1"/>
        <v>4.3600000000000003</v>
      </c>
      <c r="J106">
        <f t="shared" si="1"/>
        <v>9.6199999999999992</v>
      </c>
      <c r="K106">
        <f t="shared" si="1"/>
        <v>7.37</v>
      </c>
      <c r="L106">
        <f t="shared" si="1"/>
        <v>8.4</v>
      </c>
      <c r="M106">
        <f t="shared" si="1"/>
        <v>6.24</v>
      </c>
      <c r="N106">
        <f t="shared" si="1"/>
        <v>3.26</v>
      </c>
      <c r="O106">
        <f t="shared" si="1"/>
        <v>10.83</v>
      </c>
    </row>
    <row r="107" spans="1:15" x14ac:dyDescent="0.25">
      <c r="C107" t="s">
        <v>34</v>
      </c>
      <c r="D107">
        <f>D106^2</f>
        <v>139.00409999999999</v>
      </c>
      <c r="E107">
        <f t="shared" ref="E107:O107" si="2">E106^2</f>
        <v>72.931599999999989</v>
      </c>
      <c r="F107">
        <f t="shared" si="2"/>
        <v>4</v>
      </c>
      <c r="G107">
        <f t="shared" si="2"/>
        <v>1</v>
      </c>
      <c r="H107">
        <f t="shared" si="2"/>
        <v>19.1844</v>
      </c>
      <c r="I107">
        <f t="shared" si="2"/>
        <v>19.009600000000002</v>
      </c>
      <c r="J107">
        <f t="shared" si="2"/>
        <v>92.544399999999982</v>
      </c>
      <c r="K107">
        <f t="shared" si="2"/>
        <v>54.316900000000004</v>
      </c>
      <c r="L107">
        <f t="shared" si="2"/>
        <v>70.56</v>
      </c>
      <c r="M107">
        <f t="shared" si="2"/>
        <v>38.937600000000003</v>
      </c>
      <c r="N107">
        <f t="shared" si="2"/>
        <v>10.627599999999999</v>
      </c>
      <c r="O107">
        <f t="shared" si="2"/>
        <v>117.2889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506(0 5 2 1 4 3 6)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5040</v>
      </c>
      <c r="C3">
        <f>Time!C3</f>
        <v>100</v>
      </c>
      <c r="D3">
        <f>Time!D3</f>
        <v>53</v>
      </c>
      <c r="E3">
        <f>Time!I3</f>
        <v>102</v>
      </c>
      <c r="F3">
        <f>Time!J3</f>
        <v>33847</v>
      </c>
      <c r="G3">
        <f>Time!K3</f>
        <v>210495</v>
      </c>
      <c r="H3">
        <f>Time!L3</f>
        <v>28253</v>
      </c>
      <c r="I3">
        <f>Time!M3</f>
        <v>29257</v>
      </c>
      <c r="J3">
        <f>Time!N3</f>
        <v>69</v>
      </c>
      <c r="K3">
        <f>Time!O3</f>
        <v>83</v>
      </c>
      <c r="L3">
        <f>Time!P3</f>
        <v>76</v>
      </c>
      <c r="M3">
        <f>Time!Q3</f>
        <v>116</v>
      </c>
      <c r="N3">
        <f>Time!R3</f>
        <v>30014</v>
      </c>
      <c r="O3">
        <f>Time!S3</f>
        <v>60</v>
      </c>
    </row>
    <row r="4" spans="1:15" x14ac:dyDescent="0.25">
      <c r="A4">
        <f>Time!A4</f>
        <v>99</v>
      </c>
      <c r="B4">
        <f>Time!B4</f>
        <v>4989.6000000000004</v>
      </c>
      <c r="C4">
        <f>Time!C4</f>
        <v>99</v>
      </c>
      <c r="D4">
        <f>Time!D4</f>
        <v>33</v>
      </c>
      <c r="E4">
        <f>Time!I4</f>
        <v>72</v>
      </c>
      <c r="F4">
        <f>Time!J4</f>
        <v>33079</v>
      </c>
      <c r="G4">
        <f>Time!K4</f>
        <v>203866</v>
      </c>
      <c r="H4">
        <f>Time!L4</f>
        <v>29177</v>
      </c>
      <c r="I4">
        <f>Time!M4</f>
        <v>28661</v>
      </c>
      <c r="J4">
        <f>Time!N4</f>
        <v>364</v>
      </c>
      <c r="K4">
        <f>Time!O4</f>
        <v>78</v>
      </c>
      <c r="L4">
        <f>Time!P4</f>
        <v>72</v>
      </c>
      <c r="M4">
        <f>Time!Q4</f>
        <v>107</v>
      </c>
      <c r="N4">
        <f>Time!R4</f>
        <v>28038</v>
      </c>
      <c r="O4">
        <f>Time!S4</f>
        <v>47</v>
      </c>
    </row>
    <row r="5" spans="1:15" x14ac:dyDescent="0.25">
      <c r="A5">
        <f>Time!A5</f>
        <v>98</v>
      </c>
      <c r="B5">
        <f>Time!B5</f>
        <v>4939.2</v>
      </c>
      <c r="C5">
        <f>Time!C5</f>
        <v>98</v>
      </c>
      <c r="D5">
        <f>Time!D5</f>
        <v>28</v>
      </c>
      <c r="E5">
        <f>Time!I5</f>
        <v>72</v>
      </c>
      <c r="F5">
        <f>Time!J5</f>
        <v>32979</v>
      </c>
      <c r="G5">
        <f>Time!K5</f>
        <v>204548</v>
      </c>
      <c r="H5">
        <f>Time!L5</f>
        <v>28569</v>
      </c>
      <c r="I5">
        <f>Time!M5</f>
        <v>28119</v>
      </c>
      <c r="J5">
        <f>Time!N5</f>
        <v>69</v>
      </c>
      <c r="K5">
        <f>Time!O5</f>
        <v>84</v>
      </c>
      <c r="L5">
        <f>Time!P5</f>
        <v>94</v>
      </c>
      <c r="M5">
        <f>Time!Q5</f>
        <v>113</v>
      </c>
      <c r="N5">
        <f>Time!R5</f>
        <v>29548</v>
      </c>
      <c r="O5">
        <f>Time!S5</f>
        <v>48</v>
      </c>
    </row>
    <row r="6" spans="1:15" x14ac:dyDescent="0.25">
      <c r="A6">
        <f>Time!A6</f>
        <v>97</v>
      </c>
      <c r="B6">
        <f>Time!B6</f>
        <v>4888.8</v>
      </c>
      <c r="C6">
        <f>Time!C6</f>
        <v>97</v>
      </c>
      <c r="D6">
        <f>Time!D6</f>
        <v>28</v>
      </c>
      <c r="E6">
        <f>Time!I6</f>
        <v>70</v>
      </c>
      <c r="F6">
        <f>Time!J6</f>
        <v>32234</v>
      </c>
      <c r="G6">
        <f>Time!K6</f>
        <v>203181</v>
      </c>
      <c r="H6">
        <f>Time!L6</f>
        <v>29413</v>
      </c>
      <c r="I6">
        <f>Time!M6</f>
        <v>27766</v>
      </c>
      <c r="J6">
        <f>Time!N6</f>
        <v>70</v>
      </c>
      <c r="K6">
        <f>Time!O6</f>
        <v>77</v>
      </c>
      <c r="L6">
        <f>Time!P6</f>
        <v>77</v>
      </c>
      <c r="M6">
        <f>Time!Q6</f>
        <v>132</v>
      </c>
      <c r="N6">
        <f>Time!R6</f>
        <v>28646</v>
      </c>
      <c r="O6">
        <f>Time!S6</f>
        <v>48</v>
      </c>
    </row>
    <row r="7" spans="1:15" x14ac:dyDescent="0.25">
      <c r="A7">
        <f>Time!A7</f>
        <v>96</v>
      </c>
      <c r="B7">
        <f>Time!B7</f>
        <v>4838.3999999999996</v>
      </c>
      <c r="C7">
        <f>Time!C7</f>
        <v>96</v>
      </c>
      <c r="D7">
        <f>Time!D7</f>
        <v>25</v>
      </c>
      <c r="E7">
        <f>Time!I7</f>
        <v>70</v>
      </c>
      <c r="F7">
        <f>Time!J7</f>
        <v>30417</v>
      </c>
      <c r="G7">
        <f>Time!K7</f>
        <v>200688</v>
      </c>
      <c r="H7">
        <f>Time!L7</f>
        <v>25713</v>
      </c>
      <c r="I7">
        <f>Time!M7</f>
        <v>25821</v>
      </c>
      <c r="J7">
        <f>Time!N7</f>
        <v>68</v>
      </c>
      <c r="K7">
        <f>Time!O7</f>
        <v>79</v>
      </c>
      <c r="L7">
        <f>Time!P7</f>
        <v>73</v>
      </c>
      <c r="M7">
        <f>Time!Q7</f>
        <v>115</v>
      </c>
      <c r="N7">
        <f>Time!R7</f>
        <v>29354</v>
      </c>
      <c r="O7">
        <f>Time!S7</f>
        <v>47</v>
      </c>
    </row>
    <row r="8" spans="1:15" x14ac:dyDescent="0.25">
      <c r="A8">
        <f>Time!A8</f>
        <v>95</v>
      </c>
      <c r="B8">
        <f>Time!B8</f>
        <v>4788</v>
      </c>
      <c r="C8">
        <f>Time!C8</f>
        <v>95</v>
      </c>
      <c r="D8">
        <f>Time!D8</f>
        <v>37</v>
      </c>
      <c r="E8">
        <f>Time!I8</f>
        <v>77</v>
      </c>
      <c r="F8">
        <f>Time!J8</f>
        <v>29702</v>
      </c>
      <c r="G8">
        <f>Time!K8</f>
        <v>201146</v>
      </c>
      <c r="H8">
        <f>Time!L8</f>
        <v>26759</v>
      </c>
      <c r="I8">
        <f>Time!M8</f>
        <v>26130</v>
      </c>
      <c r="J8">
        <f>Time!N8</f>
        <v>68</v>
      </c>
      <c r="K8">
        <f>Time!O8</f>
        <v>77</v>
      </c>
      <c r="L8">
        <f>Time!P8</f>
        <v>71</v>
      </c>
      <c r="M8">
        <f>Time!Q8</f>
        <v>107</v>
      </c>
      <c r="N8">
        <f>Time!R8</f>
        <v>28824</v>
      </c>
      <c r="O8">
        <f>Time!S8</f>
        <v>48</v>
      </c>
    </row>
    <row r="9" spans="1:15" x14ac:dyDescent="0.25">
      <c r="A9">
        <f>Time!A9</f>
        <v>94</v>
      </c>
      <c r="B9">
        <f>Time!B9</f>
        <v>4737.6000000000004</v>
      </c>
      <c r="C9">
        <f>Time!C9</f>
        <v>94</v>
      </c>
      <c r="D9">
        <f>Time!D9</f>
        <v>27</v>
      </c>
      <c r="E9">
        <f>Time!I9</f>
        <v>70</v>
      </c>
      <c r="F9">
        <f>Time!J9</f>
        <v>31034</v>
      </c>
      <c r="G9">
        <f>Time!K9</f>
        <v>201195</v>
      </c>
      <c r="H9">
        <f>Time!L9</f>
        <v>27923</v>
      </c>
      <c r="I9">
        <f>Time!M9</f>
        <v>26546</v>
      </c>
      <c r="J9">
        <f>Time!N9</f>
        <v>68</v>
      </c>
      <c r="K9">
        <f>Time!O9</f>
        <v>81</v>
      </c>
      <c r="L9">
        <f>Time!P9</f>
        <v>74</v>
      </c>
      <c r="M9">
        <f>Time!Q9</f>
        <v>107</v>
      </c>
      <c r="N9">
        <f>Time!R9</f>
        <v>28391</v>
      </c>
      <c r="O9">
        <f>Time!S9</f>
        <v>48</v>
      </c>
    </row>
    <row r="10" spans="1:15" x14ac:dyDescent="0.25">
      <c r="A10">
        <f>Time!A10</f>
        <v>93</v>
      </c>
      <c r="B10">
        <f>Time!B10</f>
        <v>4687.2</v>
      </c>
      <c r="C10">
        <f>Time!C10</f>
        <v>93</v>
      </c>
      <c r="D10">
        <f>Time!D10</f>
        <v>26</v>
      </c>
      <c r="E10">
        <f>Time!I10</f>
        <v>100</v>
      </c>
      <c r="F10">
        <f>Time!J10</f>
        <v>29277</v>
      </c>
      <c r="G10">
        <f>Time!K10</f>
        <v>198458</v>
      </c>
      <c r="H10">
        <f>Time!L10</f>
        <v>25824</v>
      </c>
      <c r="I10">
        <f>Time!M10</f>
        <v>25047</v>
      </c>
      <c r="J10">
        <f>Time!N10</f>
        <v>70</v>
      </c>
      <c r="K10">
        <f>Time!O10</f>
        <v>80</v>
      </c>
      <c r="L10">
        <f>Time!P10</f>
        <v>72</v>
      </c>
      <c r="M10">
        <f>Time!Q10</f>
        <v>107</v>
      </c>
      <c r="N10">
        <f>Time!R10</f>
        <v>28793</v>
      </c>
      <c r="O10">
        <f>Time!S10</f>
        <v>48</v>
      </c>
    </row>
    <row r="11" spans="1:15" x14ac:dyDescent="0.25">
      <c r="A11">
        <f>Time!A11</f>
        <v>92</v>
      </c>
      <c r="B11">
        <f>Time!B11</f>
        <v>4636.8</v>
      </c>
      <c r="C11">
        <f>Time!C11</f>
        <v>92</v>
      </c>
      <c r="D11">
        <f>Time!D11</f>
        <v>35</v>
      </c>
      <c r="E11">
        <f>Time!I11</f>
        <v>73</v>
      </c>
      <c r="F11">
        <f>Time!J11</f>
        <v>30863</v>
      </c>
      <c r="G11">
        <f>Time!K11</f>
        <v>202160</v>
      </c>
      <c r="H11">
        <f>Time!L11</f>
        <v>27499</v>
      </c>
      <c r="I11">
        <f>Time!M11</f>
        <v>26493</v>
      </c>
      <c r="J11">
        <f>Time!N11</f>
        <v>69</v>
      </c>
      <c r="K11">
        <f>Time!O11</f>
        <v>78</v>
      </c>
      <c r="L11">
        <f>Time!P11</f>
        <v>72</v>
      </c>
      <c r="M11">
        <f>Time!Q11</f>
        <v>107</v>
      </c>
      <c r="N11">
        <f>Time!R11</f>
        <v>28399</v>
      </c>
      <c r="O11">
        <f>Time!S11</f>
        <v>79</v>
      </c>
    </row>
    <row r="12" spans="1:15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Time!D12</f>
        <v>26</v>
      </c>
      <c r="E12">
        <f>Time!I12</f>
        <v>70</v>
      </c>
      <c r="F12">
        <f>Time!J12</f>
        <v>30837</v>
      </c>
      <c r="G12">
        <f>Time!K12</f>
        <v>201193</v>
      </c>
      <c r="H12">
        <f>Time!L12</f>
        <v>27433</v>
      </c>
      <c r="I12">
        <f>Time!M12</f>
        <v>26640</v>
      </c>
      <c r="J12">
        <f>Time!N12</f>
        <v>68</v>
      </c>
      <c r="K12">
        <f>Time!O12</f>
        <v>118</v>
      </c>
      <c r="L12">
        <f>Time!P12</f>
        <v>72</v>
      </c>
      <c r="M12">
        <f>Time!Q12</f>
        <v>108</v>
      </c>
      <c r="N12">
        <f>Time!R12</f>
        <v>28375</v>
      </c>
      <c r="O12">
        <f>Time!S12</f>
        <v>46</v>
      </c>
    </row>
    <row r="13" spans="1:15" x14ac:dyDescent="0.25">
      <c r="A13">
        <f>Time!A13</f>
        <v>90</v>
      </c>
      <c r="B13">
        <f>Time!B13</f>
        <v>4536</v>
      </c>
      <c r="C13">
        <f>Time!C13</f>
        <v>90</v>
      </c>
      <c r="D13">
        <f>Time!D13</f>
        <v>56</v>
      </c>
      <c r="E13">
        <f>Time!I13</f>
        <v>71</v>
      </c>
      <c r="F13">
        <f>Time!J13</f>
        <v>32626</v>
      </c>
      <c r="G13">
        <f>Time!K13</f>
        <v>202810</v>
      </c>
      <c r="H13">
        <f>Time!L13</f>
        <v>28667</v>
      </c>
      <c r="I13">
        <f>Time!M13</f>
        <v>28227</v>
      </c>
      <c r="J13">
        <f>Time!N13</f>
        <v>68</v>
      </c>
      <c r="K13">
        <f>Time!O13</f>
        <v>84</v>
      </c>
      <c r="L13">
        <f>Time!P13</f>
        <v>74</v>
      </c>
      <c r="M13">
        <f>Time!Q13</f>
        <v>107</v>
      </c>
      <c r="N13">
        <f>Time!R13</f>
        <v>28832</v>
      </c>
      <c r="O13">
        <f>Time!S13</f>
        <v>48</v>
      </c>
    </row>
    <row r="14" spans="1:15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Time!D14</f>
        <v>25</v>
      </c>
      <c r="E14">
        <f>Time!I14</f>
        <v>72</v>
      </c>
      <c r="F14">
        <f>Time!J14</f>
        <v>30390</v>
      </c>
      <c r="G14">
        <f>Time!K14</f>
        <v>201206</v>
      </c>
      <c r="H14">
        <f>Time!L14</f>
        <v>27102</v>
      </c>
      <c r="I14">
        <f>Time!M14</f>
        <v>26185</v>
      </c>
      <c r="J14">
        <f>Time!N14</f>
        <v>68</v>
      </c>
      <c r="K14">
        <f>Time!O14</f>
        <v>77</v>
      </c>
      <c r="L14">
        <f>Time!P14</f>
        <v>72</v>
      </c>
      <c r="M14">
        <f>Time!Q14</f>
        <v>153</v>
      </c>
      <c r="N14">
        <f>Time!R14</f>
        <v>29234</v>
      </c>
      <c r="O14">
        <f>Time!S14</f>
        <v>63</v>
      </c>
    </row>
    <row r="15" spans="1:15" x14ac:dyDescent="0.25">
      <c r="A15">
        <f>Time!A15</f>
        <v>88</v>
      </c>
      <c r="B15">
        <f>Time!B15</f>
        <v>4435.2</v>
      </c>
      <c r="C15">
        <f>Time!C15</f>
        <v>88</v>
      </c>
      <c r="D15">
        <f>Time!D15</f>
        <v>28</v>
      </c>
      <c r="E15">
        <f>Time!I15</f>
        <v>71</v>
      </c>
      <c r="F15">
        <f>Time!J15</f>
        <v>30607</v>
      </c>
      <c r="G15">
        <f>Time!K15</f>
        <v>200475</v>
      </c>
      <c r="H15">
        <f>Time!L15</f>
        <v>27257</v>
      </c>
      <c r="I15">
        <f>Time!M15</f>
        <v>26709</v>
      </c>
      <c r="J15">
        <f>Time!N15</f>
        <v>68</v>
      </c>
      <c r="K15">
        <f>Time!O15</f>
        <v>79</v>
      </c>
      <c r="L15">
        <f>Time!P15</f>
        <v>78</v>
      </c>
      <c r="M15">
        <f>Time!Q15</f>
        <v>107</v>
      </c>
      <c r="N15">
        <f>Time!R15</f>
        <v>28785</v>
      </c>
      <c r="O15">
        <f>Time!S15</f>
        <v>49</v>
      </c>
    </row>
    <row r="16" spans="1:15" x14ac:dyDescent="0.25">
      <c r="A16">
        <f>Time!A16</f>
        <v>87</v>
      </c>
      <c r="B16">
        <f>Time!B16</f>
        <v>4384.8</v>
      </c>
      <c r="C16">
        <f>Time!C16</f>
        <v>87</v>
      </c>
      <c r="D16">
        <f>Time!D16</f>
        <v>28</v>
      </c>
      <c r="E16">
        <f>Time!I16</f>
        <v>71</v>
      </c>
      <c r="F16">
        <f>Time!J16</f>
        <v>32739</v>
      </c>
      <c r="G16">
        <f>Time!K16</f>
        <v>202858</v>
      </c>
      <c r="H16">
        <f>Time!L16</f>
        <v>29270</v>
      </c>
      <c r="I16">
        <f>Time!M16</f>
        <v>28730</v>
      </c>
      <c r="J16">
        <f>Time!N16</f>
        <v>67</v>
      </c>
      <c r="K16">
        <f>Time!O16</f>
        <v>77</v>
      </c>
      <c r="L16">
        <f>Time!P16</f>
        <v>72</v>
      </c>
      <c r="M16">
        <f>Time!Q16</f>
        <v>106</v>
      </c>
      <c r="N16">
        <f>Time!R16</f>
        <v>28650</v>
      </c>
      <c r="O16">
        <f>Time!S16</f>
        <v>47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Time!D17</f>
        <v>52</v>
      </c>
      <c r="E17">
        <f>Time!I17</f>
        <v>91</v>
      </c>
      <c r="F17">
        <f>Time!J17</f>
        <v>30911</v>
      </c>
      <c r="G17">
        <f>Time!K17</f>
        <v>202326</v>
      </c>
      <c r="H17">
        <f>Time!L17</f>
        <v>27736</v>
      </c>
      <c r="I17">
        <f>Time!M17</f>
        <v>26788</v>
      </c>
      <c r="J17">
        <f>Time!N17</f>
        <v>69</v>
      </c>
      <c r="K17">
        <f>Time!O17</f>
        <v>78</v>
      </c>
      <c r="L17">
        <f>Time!P17</f>
        <v>72</v>
      </c>
      <c r="M17">
        <f>Time!Q17</f>
        <v>107</v>
      </c>
      <c r="N17">
        <f>Time!R17</f>
        <v>28382</v>
      </c>
      <c r="O17">
        <f>Time!S17</f>
        <v>47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Time!D18</f>
        <v>27</v>
      </c>
      <c r="E18">
        <f>Time!I18</f>
        <v>74</v>
      </c>
      <c r="F18">
        <f>Time!J18</f>
        <v>31280</v>
      </c>
      <c r="G18">
        <f>Time!K18</f>
        <v>201728</v>
      </c>
      <c r="H18">
        <f>Time!L18</f>
        <v>27504</v>
      </c>
      <c r="I18">
        <f>Time!M18</f>
        <v>27161</v>
      </c>
      <c r="J18">
        <f>Time!N18</f>
        <v>68</v>
      </c>
      <c r="K18">
        <f>Time!O18</f>
        <v>78</v>
      </c>
      <c r="L18">
        <f>Time!P18</f>
        <v>73</v>
      </c>
      <c r="M18">
        <f>Time!Q18</f>
        <v>108</v>
      </c>
      <c r="N18">
        <f>Time!R18</f>
        <v>28633</v>
      </c>
      <c r="O18">
        <f>Time!S18</f>
        <v>47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Time!D19</f>
        <v>37</v>
      </c>
      <c r="E19">
        <f>Time!I19</f>
        <v>73</v>
      </c>
      <c r="F19">
        <f>Time!J19</f>
        <v>29786</v>
      </c>
      <c r="G19">
        <f>Time!K19</f>
        <v>201186</v>
      </c>
      <c r="H19">
        <f>Time!L19</f>
        <v>26949</v>
      </c>
      <c r="I19">
        <f>Time!M19</f>
        <v>26098</v>
      </c>
      <c r="J19">
        <f>Time!N19</f>
        <v>67</v>
      </c>
      <c r="K19">
        <f>Time!O19</f>
        <v>128</v>
      </c>
      <c r="L19">
        <f>Time!P19</f>
        <v>75</v>
      </c>
      <c r="M19">
        <f>Time!Q19</f>
        <v>106</v>
      </c>
      <c r="N19">
        <f>Time!R19</f>
        <v>29035</v>
      </c>
      <c r="O19">
        <f>Time!S19</f>
        <v>48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Time!D20</f>
        <v>34</v>
      </c>
      <c r="E20">
        <f>Time!I20</f>
        <v>70</v>
      </c>
      <c r="F20">
        <f>Time!J20</f>
        <v>30419</v>
      </c>
      <c r="G20">
        <f>Time!K20</f>
        <v>201616</v>
      </c>
      <c r="H20">
        <f>Time!L20</f>
        <v>26335</v>
      </c>
      <c r="I20">
        <f>Time!M20</f>
        <v>26377</v>
      </c>
      <c r="J20">
        <f>Time!N20</f>
        <v>67</v>
      </c>
      <c r="K20">
        <f>Time!O20</f>
        <v>77</v>
      </c>
      <c r="L20">
        <f>Time!P20</f>
        <v>71</v>
      </c>
      <c r="M20">
        <f>Time!Q20</f>
        <v>107</v>
      </c>
      <c r="N20">
        <f>Time!R20</f>
        <v>29151</v>
      </c>
      <c r="O20">
        <f>Time!S20</f>
        <v>200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Time!D21</f>
        <v>27</v>
      </c>
      <c r="E21">
        <f>Time!I21</f>
        <v>107</v>
      </c>
      <c r="F21">
        <f>Time!J21</f>
        <v>31328</v>
      </c>
      <c r="G21">
        <f>Time!K21</f>
        <v>201976</v>
      </c>
      <c r="H21">
        <f>Time!L21</f>
        <v>26869</v>
      </c>
      <c r="I21">
        <f>Time!M21</f>
        <v>27122</v>
      </c>
      <c r="J21">
        <f>Time!N21</f>
        <v>68</v>
      </c>
      <c r="K21">
        <f>Time!O21</f>
        <v>79</v>
      </c>
      <c r="L21">
        <f>Time!P21</f>
        <v>72</v>
      </c>
      <c r="M21">
        <f>Time!Q21</f>
        <v>107</v>
      </c>
      <c r="N21">
        <f>Time!R21</f>
        <v>28794</v>
      </c>
      <c r="O21">
        <f>Time!S21</f>
        <v>48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Time!D22</f>
        <v>28</v>
      </c>
      <c r="E22">
        <f>Time!I22</f>
        <v>78</v>
      </c>
      <c r="F22">
        <f>Time!J22</f>
        <v>32191</v>
      </c>
      <c r="G22">
        <f>Time!K22</f>
        <v>201795</v>
      </c>
      <c r="H22">
        <f>Time!L22</f>
        <v>27897</v>
      </c>
      <c r="I22">
        <f>Time!M22</f>
        <v>27504</v>
      </c>
      <c r="J22">
        <f>Time!N22</f>
        <v>82</v>
      </c>
      <c r="K22">
        <f>Time!O22</f>
        <v>77</v>
      </c>
      <c r="L22">
        <f>Time!P22</f>
        <v>71</v>
      </c>
      <c r="M22">
        <f>Time!Q22</f>
        <v>107</v>
      </c>
      <c r="N22">
        <f>Time!R22</f>
        <v>28713</v>
      </c>
      <c r="O22">
        <f>Time!S22</f>
        <v>48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Time!D23</f>
        <v>28</v>
      </c>
      <c r="E23">
        <f>Time!I23</f>
        <v>74</v>
      </c>
      <c r="F23">
        <f>Time!J23</f>
        <v>31213</v>
      </c>
      <c r="G23">
        <f>Time!K23</f>
        <v>202535</v>
      </c>
      <c r="H23">
        <f>Time!L23</f>
        <v>27551</v>
      </c>
      <c r="I23">
        <f>Time!M23</f>
        <v>27030</v>
      </c>
      <c r="J23">
        <f>Time!N23</f>
        <v>69</v>
      </c>
      <c r="K23">
        <f>Time!O23</f>
        <v>80</v>
      </c>
      <c r="L23">
        <f>Time!P23</f>
        <v>73</v>
      </c>
      <c r="M23">
        <f>Time!Q23</f>
        <v>108</v>
      </c>
      <c r="N23">
        <f>Time!R23</f>
        <v>29237</v>
      </c>
      <c r="O23">
        <f>Time!S23</f>
        <v>48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Time!D24</f>
        <v>25</v>
      </c>
      <c r="E24">
        <f>Time!I24</f>
        <v>97</v>
      </c>
      <c r="F24">
        <f>Time!J24</f>
        <v>30532</v>
      </c>
      <c r="G24">
        <f>Time!K24</f>
        <v>201753</v>
      </c>
      <c r="H24">
        <f>Time!L24</f>
        <v>26066</v>
      </c>
      <c r="I24">
        <f>Time!M24</f>
        <v>26117</v>
      </c>
      <c r="J24">
        <f>Time!N24</f>
        <v>67</v>
      </c>
      <c r="K24">
        <f>Time!O24</f>
        <v>81</v>
      </c>
      <c r="L24">
        <f>Time!P24</f>
        <v>71</v>
      </c>
      <c r="M24">
        <f>Time!Q24</f>
        <v>112</v>
      </c>
      <c r="N24">
        <f>Time!R24</f>
        <v>29290</v>
      </c>
      <c r="O24">
        <f>Time!S24</f>
        <v>47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Time!D25</f>
        <v>27</v>
      </c>
      <c r="E25">
        <f>Time!I25</f>
        <v>70</v>
      </c>
      <c r="F25">
        <f>Time!J25</f>
        <v>29939</v>
      </c>
      <c r="G25">
        <f>Time!K25</f>
        <v>200518</v>
      </c>
      <c r="H25">
        <f>Time!L25</f>
        <v>26369</v>
      </c>
      <c r="I25">
        <f>Time!M25</f>
        <v>25336</v>
      </c>
      <c r="J25">
        <f>Time!N25</f>
        <v>68</v>
      </c>
      <c r="K25">
        <f>Time!O25</f>
        <v>78</v>
      </c>
      <c r="L25">
        <f>Time!P25</f>
        <v>82</v>
      </c>
      <c r="M25">
        <f>Time!Q25</f>
        <v>148</v>
      </c>
      <c r="N25">
        <f>Time!R25</f>
        <v>29211</v>
      </c>
      <c r="O25">
        <f>Time!S25</f>
        <v>47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Time!D26</f>
        <v>29</v>
      </c>
      <c r="E26">
        <f>Time!I26</f>
        <v>70</v>
      </c>
      <c r="F26">
        <f>Time!J26</f>
        <v>30836</v>
      </c>
      <c r="G26">
        <f>Time!K26</f>
        <v>200392</v>
      </c>
      <c r="H26">
        <f>Time!L26</f>
        <v>25974</v>
      </c>
      <c r="I26">
        <f>Time!M26</f>
        <v>26775</v>
      </c>
      <c r="J26">
        <f>Time!N26</f>
        <v>69</v>
      </c>
      <c r="K26">
        <f>Time!O26</f>
        <v>81</v>
      </c>
      <c r="L26">
        <f>Time!P26</f>
        <v>79</v>
      </c>
      <c r="M26">
        <f>Time!Q26</f>
        <v>107</v>
      </c>
      <c r="N26">
        <f>Time!R26</f>
        <v>29529</v>
      </c>
      <c r="O26">
        <f>Time!S26</f>
        <v>47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Time!D27</f>
        <v>26</v>
      </c>
      <c r="E27">
        <f>Time!I27</f>
        <v>78</v>
      </c>
      <c r="F27">
        <f>Time!J27</f>
        <v>31810</v>
      </c>
      <c r="G27">
        <f>Time!K27</f>
        <v>202473</v>
      </c>
      <c r="H27">
        <f>Time!L27</f>
        <v>27182</v>
      </c>
      <c r="I27">
        <f>Time!M27</f>
        <v>28075</v>
      </c>
      <c r="J27">
        <f>Time!N27</f>
        <v>74</v>
      </c>
      <c r="K27">
        <f>Time!O27</f>
        <v>78</v>
      </c>
      <c r="L27">
        <f>Time!P27</f>
        <v>73</v>
      </c>
      <c r="M27">
        <f>Time!Q27</f>
        <v>108</v>
      </c>
      <c r="N27">
        <f>Time!R27</f>
        <v>29643</v>
      </c>
      <c r="O27">
        <f>Time!S27</f>
        <v>52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Time!D28</f>
        <v>32</v>
      </c>
      <c r="E28">
        <f>Time!I28</f>
        <v>72</v>
      </c>
      <c r="F28">
        <f>Time!J28</f>
        <v>30154</v>
      </c>
      <c r="G28">
        <f>Time!K28</f>
        <v>199475</v>
      </c>
      <c r="H28">
        <f>Time!L28</f>
        <v>25683</v>
      </c>
      <c r="I28">
        <f>Time!M28</f>
        <v>25646</v>
      </c>
      <c r="J28">
        <f>Time!N28</f>
        <v>70</v>
      </c>
      <c r="K28">
        <f>Time!O28</f>
        <v>93</v>
      </c>
      <c r="L28">
        <f>Time!P28</f>
        <v>72</v>
      </c>
      <c r="M28">
        <f>Time!Q28</f>
        <v>106</v>
      </c>
      <c r="N28">
        <f>Time!R28</f>
        <v>28644</v>
      </c>
      <c r="O28">
        <f>Time!S28</f>
        <v>79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Time!D29</f>
        <v>41</v>
      </c>
      <c r="E29">
        <f>Time!I29</f>
        <v>78</v>
      </c>
      <c r="F29">
        <f>Time!J29</f>
        <v>32110</v>
      </c>
      <c r="G29">
        <f>Time!K29</f>
        <v>202916</v>
      </c>
      <c r="H29">
        <f>Time!L29</f>
        <v>28126</v>
      </c>
      <c r="I29">
        <f>Time!M29</f>
        <v>28041</v>
      </c>
      <c r="J29">
        <f>Time!N29</f>
        <v>103</v>
      </c>
      <c r="K29">
        <f>Time!O29</f>
        <v>97</v>
      </c>
      <c r="L29">
        <f>Time!P29</f>
        <v>110</v>
      </c>
      <c r="M29">
        <f>Time!Q29</f>
        <v>107</v>
      </c>
      <c r="N29">
        <f>Time!R29</f>
        <v>28974</v>
      </c>
      <c r="O29">
        <f>Time!S29</f>
        <v>47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Time!D30</f>
        <v>25</v>
      </c>
      <c r="E30">
        <f>Time!I30</f>
        <v>71</v>
      </c>
      <c r="F30">
        <f>Time!J30</f>
        <v>31722</v>
      </c>
      <c r="G30">
        <f>Time!K30</f>
        <v>202837</v>
      </c>
      <c r="H30">
        <f>Time!L30</f>
        <v>26881</v>
      </c>
      <c r="I30">
        <f>Time!M30</f>
        <v>26817</v>
      </c>
      <c r="J30">
        <f>Time!N30</f>
        <v>103</v>
      </c>
      <c r="K30">
        <f>Time!O30</f>
        <v>77</v>
      </c>
      <c r="L30">
        <f>Time!P30</f>
        <v>71</v>
      </c>
      <c r="M30">
        <f>Time!Q30</f>
        <v>107</v>
      </c>
      <c r="N30">
        <f>Time!R30</f>
        <v>28985</v>
      </c>
      <c r="O30">
        <f>Time!S30</f>
        <v>47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Time!D31</f>
        <v>26</v>
      </c>
      <c r="E31">
        <f>Time!I31</f>
        <v>72</v>
      </c>
      <c r="F31">
        <f>Time!J31</f>
        <v>30792</v>
      </c>
      <c r="G31">
        <f>Time!K31</f>
        <v>201855</v>
      </c>
      <c r="H31">
        <f>Time!L31</f>
        <v>27496</v>
      </c>
      <c r="I31">
        <f>Time!M31</f>
        <v>26347</v>
      </c>
      <c r="J31">
        <f>Time!N31</f>
        <v>69</v>
      </c>
      <c r="K31">
        <f>Time!O31</f>
        <v>78</v>
      </c>
      <c r="L31">
        <f>Time!P31</f>
        <v>72</v>
      </c>
      <c r="M31">
        <f>Time!Q31</f>
        <v>109</v>
      </c>
      <c r="N31">
        <f>Time!R31</f>
        <v>28151</v>
      </c>
      <c r="O31">
        <f>Time!S31</f>
        <v>47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Time!D32</f>
        <v>27</v>
      </c>
      <c r="E32">
        <f>Time!I32</f>
        <v>81</v>
      </c>
      <c r="F32">
        <f>Time!J32</f>
        <v>29902</v>
      </c>
      <c r="G32">
        <f>Time!K32</f>
        <v>201104</v>
      </c>
      <c r="H32">
        <f>Time!L32</f>
        <v>25943</v>
      </c>
      <c r="I32">
        <f>Time!M32</f>
        <v>26009</v>
      </c>
      <c r="J32">
        <f>Time!N32</f>
        <v>69</v>
      </c>
      <c r="K32">
        <f>Time!O32</f>
        <v>78</v>
      </c>
      <c r="L32">
        <f>Time!P32</f>
        <v>72</v>
      </c>
      <c r="M32">
        <f>Time!Q32</f>
        <v>107</v>
      </c>
      <c r="N32">
        <f>Time!R32</f>
        <v>28635</v>
      </c>
      <c r="O32">
        <f>Time!S32</f>
        <v>47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Time!D33</f>
        <v>28</v>
      </c>
      <c r="E33">
        <f>Time!I33</f>
        <v>110</v>
      </c>
      <c r="F33">
        <f>Time!J33</f>
        <v>30219</v>
      </c>
      <c r="G33">
        <f>Time!K33</f>
        <v>200438</v>
      </c>
      <c r="H33">
        <f>Time!L33</f>
        <v>26904</v>
      </c>
      <c r="I33">
        <f>Time!M33</f>
        <v>26229</v>
      </c>
      <c r="J33">
        <f>Time!N33</f>
        <v>68</v>
      </c>
      <c r="K33">
        <f>Time!O33</f>
        <v>77</v>
      </c>
      <c r="L33">
        <f>Time!P33</f>
        <v>71</v>
      </c>
      <c r="M33">
        <f>Time!Q33</f>
        <v>137</v>
      </c>
      <c r="N33">
        <f>Time!R33</f>
        <v>28470</v>
      </c>
      <c r="O33">
        <f>Time!S33</f>
        <v>48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Time!D34</f>
        <v>27</v>
      </c>
      <c r="E34">
        <f>Time!I34</f>
        <v>70</v>
      </c>
      <c r="F34">
        <f>Time!J34</f>
        <v>31210</v>
      </c>
      <c r="G34">
        <f>Time!K34</f>
        <v>200454</v>
      </c>
      <c r="H34">
        <f>Time!L34</f>
        <v>26982</v>
      </c>
      <c r="I34">
        <f>Time!M34</f>
        <v>27413</v>
      </c>
      <c r="J34">
        <f>Time!N34</f>
        <v>67</v>
      </c>
      <c r="K34">
        <f>Time!O34</f>
        <v>78</v>
      </c>
      <c r="L34">
        <f>Time!P34</f>
        <v>73</v>
      </c>
      <c r="M34">
        <f>Time!Q34</f>
        <v>114</v>
      </c>
      <c r="N34">
        <f>Time!R34</f>
        <v>28746</v>
      </c>
      <c r="O34">
        <f>Time!S34</f>
        <v>48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Time!D35</f>
        <v>28</v>
      </c>
      <c r="E35">
        <f>Time!I35</f>
        <v>69</v>
      </c>
      <c r="F35">
        <f>Time!J35</f>
        <v>31854</v>
      </c>
      <c r="G35">
        <f>Time!K35</f>
        <v>200461</v>
      </c>
      <c r="H35">
        <f>Time!L35</f>
        <v>27121</v>
      </c>
      <c r="I35">
        <f>Time!M35</f>
        <v>27978</v>
      </c>
      <c r="J35">
        <f>Time!N35</f>
        <v>68</v>
      </c>
      <c r="K35">
        <f>Time!O35</f>
        <v>78</v>
      </c>
      <c r="L35">
        <f>Time!P35</f>
        <v>72</v>
      </c>
      <c r="M35">
        <f>Time!Q35</f>
        <v>107</v>
      </c>
      <c r="N35">
        <f>Time!R35</f>
        <v>29346</v>
      </c>
      <c r="O35">
        <f>Time!S35</f>
        <v>47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Time!D36</f>
        <v>35</v>
      </c>
      <c r="E36">
        <f>Time!I36</f>
        <v>73</v>
      </c>
      <c r="F36">
        <f>Time!J36</f>
        <v>30808</v>
      </c>
      <c r="G36">
        <f>Time!K36</f>
        <v>200292</v>
      </c>
      <c r="H36">
        <f>Time!L36</f>
        <v>27042</v>
      </c>
      <c r="I36">
        <f>Time!M36</f>
        <v>26775</v>
      </c>
      <c r="J36">
        <f>Time!N36</f>
        <v>67</v>
      </c>
      <c r="K36">
        <f>Time!O36</f>
        <v>82</v>
      </c>
      <c r="L36">
        <f>Time!P36</f>
        <v>75</v>
      </c>
      <c r="M36">
        <f>Time!Q36</f>
        <v>108</v>
      </c>
      <c r="N36">
        <f>Time!R36</f>
        <v>29775</v>
      </c>
      <c r="O36">
        <f>Time!S36</f>
        <v>48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Time!D37</f>
        <v>25</v>
      </c>
      <c r="E37">
        <f>Time!I37</f>
        <v>72</v>
      </c>
      <c r="F37">
        <f>Time!J37</f>
        <v>30200</v>
      </c>
      <c r="G37">
        <f>Time!K37</f>
        <v>200835</v>
      </c>
      <c r="H37">
        <f>Time!L37</f>
        <v>25459</v>
      </c>
      <c r="I37">
        <f>Time!M37</f>
        <v>25679</v>
      </c>
      <c r="J37">
        <f>Time!N37</f>
        <v>70</v>
      </c>
      <c r="K37">
        <f>Time!O37</f>
        <v>78</v>
      </c>
      <c r="L37">
        <f>Time!P37</f>
        <v>72</v>
      </c>
      <c r="M37">
        <f>Time!Q37</f>
        <v>107</v>
      </c>
      <c r="N37">
        <f>Time!R37</f>
        <v>28738</v>
      </c>
      <c r="O37">
        <f>Time!S37</f>
        <v>48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Time!D38</f>
        <v>34</v>
      </c>
      <c r="E38">
        <f>Time!I38</f>
        <v>71</v>
      </c>
      <c r="F38">
        <f>Time!J38</f>
        <v>31447</v>
      </c>
      <c r="G38">
        <f>Time!K38</f>
        <v>201988</v>
      </c>
      <c r="H38">
        <f>Time!L38</f>
        <v>27350</v>
      </c>
      <c r="I38">
        <f>Time!M38</f>
        <v>27494</v>
      </c>
      <c r="J38">
        <f>Time!N38</f>
        <v>68</v>
      </c>
      <c r="K38">
        <f>Time!O38</f>
        <v>78</v>
      </c>
      <c r="L38">
        <f>Time!P38</f>
        <v>72</v>
      </c>
      <c r="M38">
        <f>Time!Q38</f>
        <v>107</v>
      </c>
      <c r="N38">
        <f>Time!R38</f>
        <v>29096</v>
      </c>
      <c r="O38">
        <f>Time!S38</f>
        <v>47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Time!D39</f>
        <v>28</v>
      </c>
      <c r="E39">
        <f>Time!I39</f>
        <v>70</v>
      </c>
      <c r="F39">
        <f>Time!J39</f>
        <v>33641</v>
      </c>
      <c r="G39">
        <f>Time!K39</f>
        <v>203387</v>
      </c>
      <c r="H39">
        <f>Time!L39</f>
        <v>29235</v>
      </c>
      <c r="I39">
        <f>Time!M39</f>
        <v>29378</v>
      </c>
      <c r="J39">
        <f>Time!N39</f>
        <v>68</v>
      </c>
      <c r="K39">
        <f>Time!O39</f>
        <v>126</v>
      </c>
      <c r="L39">
        <f>Time!P39</f>
        <v>72</v>
      </c>
      <c r="M39">
        <f>Time!Q39</f>
        <v>110</v>
      </c>
      <c r="N39">
        <f>Time!R39</f>
        <v>28283</v>
      </c>
      <c r="O39">
        <f>Time!S39</f>
        <v>47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Time!D40</f>
        <v>28</v>
      </c>
      <c r="E40">
        <f>Time!I40</f>
        <v>70</v>
      </c>
      <c r="F40">
        <f>Time!J40</f>
        <v>30870</v>
      </c>
      <c r="G40">
        <f>Time!K40</f>
        <v>200091</v>
      </c>
      <c r="H40">
        <f>Time!L40</f>
        <v>27099</v>
      </c>
      <c r="I40">
        <f>Time!M40</f>
        <v>26680</v>
      </c>
      <c r="J40">
        <f>Time!N40</f>
        <v>68</v>
      </c>
      <c r="K40">
        <f>Time!O40</f>
        <v>78</v>
      </c>
      <c r="L40">
        <f>Time!P40</f>
        <v>72</v>
      </c>
      <c r="M40">
        <f>Time!Q40</f>
        <v>106</v>
      </c>
      <c r="N40">
        <f>Time!R40</f>
        <v>28724</v>
      </c>
      <c r="O40">
        <f>Time!S40</f>
        <v>47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Time!D41</f>
        <v>29</v>
      </c>
      <c r="E41">
        <f>Time!I41</f>
        <v>71</v>
      </c>
      <c r="F41">
        <f>Time!J41</f>
        <v>30027</v>
      </c>
      <c r="G41">
        <f>Time!K41</f>
        <v>200048</v>
      </c>
      <c r="H41">
        <f>Time!L41</f>
        <v>26117</v>
      </c>
      <c r="I41">
        <f>Time!M41</f>
        <v>25900</v>
      </c>
      <c r="J41">
        <f>Time!N41</f>
        <v>68</v>
      </c>
      <c r="K41">
        <f>Time!O41</f>
        <v>77</v>
      </c>
      <c r="L41">
        <f>Time!P41</f>
        <v>73</v>
      </c>
      <c r="M41">
        <f>Time!Q41</f>
        <v>106</v>
      </c>
      <c r="N41">
        <f>Time!R41</f>
        <v>29131</v>
      </c>
      <c r="O41">
        <f>Time!S41</f>
        <v>47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Time!D42</f>
        <v>28</v>
      </c>
      <c r="E42">
        <f>Time!I42</f>
        <v>75</v>
      </c>
      <c r="F42">
        <f>Time!J42</f>
        <v>33223</v>
      </c>
      <c r="G42">
        <f>Time!K42</f>
        <v>202630</v>
      </c>
      <c r="H42">
        <f>Time!L42</f>
        <v>28935</v>
      </c>
      <c r="I42">
        <f>Time!M42</f>
        <v>29103</v>
      </c>
      <c r="J42">
        <f>Time!N42</f>
        <v>67</v>
      </c>
      <c r="K42">
        <f>Time!O42</f>
        <v>77</v>
      </c>
      <c r="L42">
        <f>Time!P42</f>
        <v>71</v>
      </c>
      <c r="M42">
        <f>Time!Q42</f>
        <v>106</v>
      </c>
      <c r="N42">
        <f>Time!R42</f>
        <v>28456</v>
      </c>
      <c r="O42">
        <f>Time!S42</f>
        <v>48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Time!D43</f>
        <v>28</v>
      </c>
      <c r="E43">
        <f>Time!I43</f>
        <v>86</v>
      </c>
      <c r="F43">
        <f>Time!J43</f>
        <v>31237</v>
      </c>
      <c r="G43">
        <f>Time!K43</f>
        <v>200389</v>
      </c>
      <c r="H43">
        <f>Time!L43</f>
        <v>25917</v>
      </c>
      <c r="I43">
        <f>Time!M43</f>
        <v>27061</v>
      </c>
      <c r="J43">
        <f>Time!N43</f>
        <v>68</v>
      </c>
      <c r="K43">
        <f>Time!O43</f>
        <v>82</v>
      </c>
      <c r="L43">
        <f>Time!P43</f>
        <v>73</v>
      </c>
      <c r="M43">
        <f>Time!Q43</f>
        <v>107</v>
      </c>
      <c r="N43">
        <f>Time!R43</f>
        <v>29790</v>
      </c>
      <c r="O43">
        <f>Time!S43</f>
        <v>49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Time!D44</f>
        <v>29</v>
      </c>
      <c r="E44">
        <f>Time!I44</f>
        <v>71</v>
      </c>
      <c r="F44">
        <f>Time!J44</f>
        <v>31377</v>
      </c>
      <c r="G44">
        <f>Time!K44</f>
        <v>202496</v>
      </c>
      <c r="H44">
        <f>Time!L44</f>
        <v>27510</v>
      </c>
      <c r="I44">
        <f>Time!M44</f>
        <v>27407</v>
      </c>
      <c r="J44">
        <f>Time!N44</f>
        <v>70</v>
      </c>
      <c r="K44">
        <f>Time!O44</f>
        <v>84</v>
      </c>
      <c r="L44">
        <f>Time!P44</f>
        <v>73</v>
      </c>
      <c r="M44">
        <f>Time!Q44</f>
        <v>108</v>
      </c>
      <c r="N44">
        <f>Time!R44</f>
        <v>29301</v>
      </c>
      <c r="O44">
        <f>Time!S44</f>
        <v>47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Time!D45</f>
        <v>28</v>
      </c>
      <c r="E45">
        <f>Time!I45</f>
        <v>69</v>
      </c>
      <c r="F45">
        <f>Time!J45</f>
        <v>31352</v>
      </c>
      <c r="G45">
        <f>Time!K45</f>
        <v>200898</v>
      </c>
      <c r="H45">
        <f>Time!L45</f>
        <v>27822</v>
      </c>
      <c r="I45">
        <f>Time!M45</f>
        <v>27265</v>
      </c>
      <c r="J45">
        <f>Time!N45</f>
        <v>72</v>
      </c>
      <c r="K45">
        <f>Time!O45</f>
        <v>80</v>
      </c>
      <c r="L45">
        <f>Time!P45</f>
        <v>73</v>
      </c>
      <c r="M45">
        <f>Time!Q45</f>
        <v>106</v>
      </c>
      <c r="N45">
        <f>Time!R45</f>
        <v>28380</v>
      </c>
      <c r="O45">
        <f>Time!S45</f>
        <v>47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Time!D46</f>
        <v>26</v>
      </c>
      <c r="E46">
        <f>Time!I46</f>
        <v>72</v>
      </c>
      <c r="F46">
        <f>Time!J46</f>
        <v>30793</v>
      </c>
      <c r="G46">
        <f>Time!K46</f>
        <v>200210</v>
      </c>
      <c r="H46">
        <f>Time!L46</f>
        <v>26132</v>
      </c>
      <c r="I46">
        <f>Time!M46</f>
        <v>26503</v>
      </c>
      <c r="J46">
        <f>Time!N46</f>
        <v>101</v>
      </c>
      <c r="K46">
        <f>Time!O46</f>
        <v>79</v>
      </c>
      <c r="L46">
        <f>Time!P46</f>
        <v>72</v>
      </c>
      <c r="M46">
        <f>Time!Q46</f>
        <v>107</v>
      </c>
      <c r="N46">
        <f>Time!R46</f>
        <v>28776</v>
      </c>
      <c r="O46">
        <f>Time!S46</f>
        <v>52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Time!D47</f>
        <v>33</v>
      </c>
      <c r="E47">
        <f>Time!I47</f>
        <v>70</v>
      </c>
      <c r="F47">
        <f>Time!J47</f>
        <v>31633</v>
      </c>
      <c r="G47">
        <f>Time!K47</f>
        <v>201008</v>
      </c>
      <c r="H47">
        <f>Time!L47</f>
        <v>27688</v>
      </c>
      <c r="I47">
        <f>Time!M47</f>
        <v>27329</v>
      </c>
      <c r="J47">
        <f>Time!N47</f>
        <v>67</v>
      </c>
      <c r="K47">
        <f>Time!O47</f>
        <v>77</v>
      </c>
      <c r="L47">
        <f>Time!P47</f>
        <v>71</v>
      </c>
      <c r="M47">
        <f>Time!Q47</f>
        <v>106</v>
      </c>
      <c r="N47">
        <f>Time!R47</f>
        <v>28362</v>
      </c>
      <c r="O47">
        <f>Time!S47</f>
        <v>47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Time!D48</f>
        <v>29</v>
      </c>
      <c r="E48">
        <f>Time!I48</f>
        <v>70</v>
      </c>
      <c r="F48">
        <f>Time!J48</f>
        <v>32328</v>
      </c>
      <c r="G48">
        <f>Time!K48</f>
        <v>201573</v>
      </c>
      <c r="H48">
        <f>Time!L48</f>
        <v>28126</v>
      </c>
      <c r="I48">
        <f>Time!M48</f>
        <v>28423</v>
      </c>
      <c r="J48">
        <f>Time!N48</f>
        <v>68</v>
      </c>
      <c r="K48">
        <f>Time!O48</f>
        <v>78</v>
      </c>
      <c r="L48">
        <f>Time!P48</f>
        <v>71</v>
      </c>
      <c r="M48">
        <f>Time!Q48</f>
        <v>107</v>
      </c>
      <c r="N48">
        <f>Time!R48</f>
        <v>28418</v>
      </c>
      <c r="O48">
        <f>Time!S48</f>
        <v>50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Time!D49</f>
        <v>25</v>
      </c>
      <c r="E49">
        <f>Time!I49</f>
        <v>70</v>
      </c>
      <c r="F49">
        <f>Time!J49</f>
        <v>33505</v>
      </c>
      <c r="G49">
        <f>Time!K49</f>
        <v>202109</v>
      </c>
      <c r="H49">
        <f>Time!L49</f>
        <v>29040</v>
      </c>
      <c r="I49">
        <f>Time!M49</f>
        <v>29138</v>
      </c>
      <c r="J49">
        <f>Time!N49</f>
        <v>68</v>
      </c>
      <c r="K49">
        <f>Time!O49</f>
        <v>77</v>
      </c>
      <c r="L49">
        <f>Time!P49</f>
        <v>71</v>
      </c>
      <c r="M49">
        <f>Time!Q49</f>
        <v>117</v>
      </c>
      <c r="N49">
        <f>Time!R49</f>
        <v>28680</v>
      </c>
      <c r="O49">
        <f>Time!S49</f>
        <v>47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Time!D50</f>
        <v>45</v>
      </c>
      <c r="E50">
        <f>Time!I50</f>
        <v>73</v>
      </c>
      <c r="F50">
        <f>Time!J50</f>
        <v>31850</v>
      </c>
      <c r="G50">
        <f>Time!K50</f>
        <v>202421</v>
      </c>
      <c r="H50">
        <f>Time!L50</f>
        <v>26569</v>
      </c>
      <c r="I50">
        <f>Time!M50</f>
        <v>27938</v>
      </c>
      <c r="J50">
        <f>Time!N50</f>
        <v>71</v>
      </c>
      <c r="K50">
        <f>Time!O50</f>
        <v>80</v>
      </c>
      <c r="L50">
        <f>Time!P50</f>
        <v>73</v>
      </c>
      <c r="M50">
        <f>Time!Q50</f>
        <v>137</v>
      </c>
      <c r="N50">
        <f>Time!R50</f>
        <v>28729</v>
      </c>
      <c r="O50">
        <f>Time!S50</f>
        <v>55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Time!D51</f>
        <v>26</v>
      </c>
      <c r="E51">
        <f>Time!I51</f>
        <v>70</v>
      </c>
      <c r="F51">
        <f>Time!J51</f>
        <v>31600</v>
      </c>
      <c r="G51">
        <f>Time!K51</f>
        <v>200017</v>
      </c>
      <c r="H51">
        <f>Time!L51</f>
        <v>27775</v>
      </c>
      <c r="I51">
        <f>Time!M51</f>
        <v>27623</v>
      </c>
      <c r="J51">
        <f>Time!N51</f>
        <v>73</v>
      </c>
      <c r="K51">
        <f>Time!O51</f>
        <v>78</v>
      </c>
      <c r="L51">
        <f>Time!P51</f>
        <v>72</v>
      </c>
      <c r="M51">
        <f>Time!Q51</f>
        <v>107</v>
      </c>
      <c r="N51">
        <f>Time!R51</f>
        <v>28658</v>
      </c>
      <c r="O51">
        <f>Time!S51</f>
        <v>47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Time!D52</f>
        <v>62</v>
      </c>
      <c r="E52">
        <f>Time!I52</f>
        <v>105</v>
      </c>
      <c r="F52">
        <f>Time!J52</f>
        <v>32030</v>
      </c>
      <c r="G52">
        <f>Time!K52</f>
        <v>200586</v>
      </c>
      <c r="H52">
        <f>Time!L52</f>
        <v>26497</v>
      </c>
      <c r="I52">
        <f>Time!M52</f>
        <v>27413</v>
      </c>
      <c r="J52">
        <f>Time!N52</f>
        <v>67</v>
      </c>
      <c r="K52">
        <f>Time!O52</f>
        <v>79</v>
      </c>
      <c r="L52">
        <f>Time!P52</f>
        <v>71</v>
      </c>
      <c r="M52">
        <f>Time!Q52</f>
        <v>107</v>
      </c>
      <c r="N52">
        <f>Time!R52</f>
        <v>28738</v>
      </c>
      <c r="O52">
        <f>Time!S52</f>
        <v>47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Time!D53</f>
        <v>27</v>
      </c>
      <c r="E53">
        <f>Time!I53</f>
        <v>76</v>
      </c>
      <c r="F53">
        <f>Time!J53</f>
        <v>32527</v>
      </c>
      <c r="G53">
        <f>Time!K53</f>
        <v>201368</v>
      </c>
      <c r="H53">
        <f>Time!L53</f>
        <v>27916</v>
      </c>
      <c r="I53">
        <f>Time!M53</f>
        <v>28573</v>
      </c>
      <c r="J53">
        <f>Time!N53</f>
        <v>69</v>
      </c>
      <c r="K53">
        <f>Time!O53</f>
        <v>77</v>
      </c>
      <c r="L53">
        <f>Time!P53</f>
        <v>74</v>
      </c>
      <c r="M53">
        <f>Time!Q53</f>
        <v>106</v>
      </c>
      <c r="N53">
        <f>Time!R53</f>
        <v>28878</v>
      </c>
      <c r="O53">
        <f>Time!S53</f>
        <v>49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Time!D54</f>
        <v>36</v>
      </c>
      <c r="E54">
        <f>Time!I54</f>
        <v>71</v>
      </c>
      <c r="F54">
        <f>Time!J54</f>
        <v>32844</v>
      </c>
      <c r="G54">
        <f>Time!K54</f>
        <v>202397</v>
      </c>
      <c r="H54">
        <f>Time!L54</f>
        <v>27988</v>
      </c>
      <c r="I54">
        <f>Time!M54</f>
        <v>28261</v>
      </c>
      <c r="J54">
        <f>Time!N54</f>
        <v>68</v>
      </c>
      <c r="K54">
        <f>Time!O54</f>
        <v>78</v>
      </c>
      <c r="L54">
        <f>Time!P54</f>
        <v>72</v>
      </c>
      <c r="M54">
        <f>Time!Q54</f>
        <v>109</v>
      </c>
      <c r="N54">
        <f>Time!R54</f>
        <v>28641</v>
      </c>
      <c r="O54">
        <f>Time!S54</f>
        <v>48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Time!D55</f>
        <v>29</v>
      </c>
      <c r="E55">
        <f>Time!I55</f>
        <v>70</v>
      </c>
      <c r="F55">
        <f>Time!J55</f>
        <v>30592</v>
      </c>
      <c r="G55">
        <f>Time!K55</f>
        <v>199714</v>
      </c>
      <c r="H55">
        <f>Time!L55</f>
        <v>25370</v>
      </c>
      <c r="I55">
        <f>Time!M55</f>
        <v>26577</v>
      </c>
      <c r="J55">
        <f>Time!N55</f>
        <v>68</v>
      </c>
      <c r="K55">
        <f>Time!O55</f>
        <v>77</v>
      </c>
      <c r="L55">
        <f>Time!P55</f>
        <v>417</v>
      </c>
      <c r="M55">
        <f>Time!Q55</f>
        <v>106</v>
      </c>
      <c r="N55">
        <f>Time!R55</f>
        <v>29723</v>
      </c>
      <c r="O55">
        <f>Time!S55</f>
        <v>51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Time!D56</f>
        <v>27</v>
      </c>
      <c r="E56">
        <f>Time!I56</f>
        <v>70</v>
      </c>
      <c r="F56">
        <f>Time!J56</f>
        <v>31051</v>
      </c>
      <c r="G56">
        <f>Time!K56</f>
        <v>200676</v>
      </c>
      <c r="H56">
        <f>Time!L56</f>
        <v>26819</v>
      </c>
      <c r="I56">
        <f>Time!M56</f>
        <v>27070</v>
      </c>
      <c r="J56">
        <f>Time!N56</f>
        <v>68</v>
      </c>
      <c r="K56">
        <f>Time!O56</f>
        <v>78</v>
      </c>
      <c r="L56">
        <f>Time!P56</f>
        <v>72</v>
      </c>
      <c r="M56">
        <f>Time!Q56</f>
        <v>106</v>
      </c>
      <c r="N56">
        <f>Time!R56</f>
        <v>28445</v>
      </c>
      <c r="O56">
        <f>Time!S56</f>
        <v>47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Time!D57</f>
        <v>31</v>
      </c>
      <c r="E57">
        <f>Time!I57</f>
        <v>70</v>
      </c>
      <c r="F57">
        <f>Time!J57</f>
        <v>32763</v>
      </c>
      <c r="G57">
        <f>Time!K57</f>
        <v>202076</v>
      </c>
      <c r="H57">
        <f>Time!L57</f>
        <v>26643</v>
      </c>
      <c r="I57">
        <f>Time!M57</f>
        <v>28079</v>
      </c>
      <c r="J57">
        <f>Time!N57</f>
        <v>67</v>
      </c>
      <c r="K57">
        <f>Time!O57</f>
        <v>77</v>
      </c>
      <c r="L57">
        <f>Time!P57</f>
        <v>71</v>
      </c>
      <c r="M57">
        <f>Time!Q57</f>
        <v>106</v>
      </c>
      <c r="N57">
        <f>Time!R57</f>
        <v>29097</v>
      </c>
      <c r="O57">
        <f>Time!S57</f>
        <v>47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Time!D58</f>
        <v>27</v>
      </c>
      <c r="E58">
        <f>Time!I58</f>
        <v>105</v>
      </c>
      <c r="F58">
        <f>Time!J58</f>
        <v>31057</v>
      </c>
      <c r="G58">
        <f>Time!K58</f>
        <v>199461</v>
      </c>
      <c r="H58">
        <f>Time!L58</f>
        <v>27111</v>
      </c>
      <c r="I58">
        <f>Time!M58</f>
        <v>27204</v>
      </c>
      <c r="J58">
        <f>Time!N58</f>
        <v>68</v>
      </c>
      <c r="K58">
        <f>Time!O58</f>
        <v>77</v>
      </c>
      <c r="L58">
        <f>Time!P58</f>
        <v>71</v>
      </c>
      <c r="M58">
        <f>Time!Q58</f>
        <v>106</v>
      </c>
      <c r="N58">
        <f>Time!R58</f>
        <v>28260</v>
      </c>
      <c r="O58">
        <f>Time!S58</f>
        <v>47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Time!D59</f>
        <v>28</v>
      </c>
      <c r="E59">
        <f>Time!I59</f>
        <v>71</v>
      </c>
      <c r="F59">
        <f>Time!J59</f>
        <v>32813</v>
      </c>
      <c r="G59">
        <f>Time!K59</f>
        <v>202018</v>
      </c>
      <c r="H59">
        <f>Time!L59</f>
        <v>27068</v>
      </c>
      <c r="I59">
        <f>Time!M59</f>
        <v>28165</v>
      </c>
      <c r="J59">
        <f>Time!N59</f>
        <v>67</v>
      </c>
      <c r="K59">
        <f>Time!O59</f>
        <v>77</v>
      </c>
      <c r="L59">
        <f>Time!P59</f>
        <v>72</v>
      </c>
      <c r="M59">
        <f>Time!Q59</f>
        <v>106</v>
      </c>
      <c r="N59">
        <f>Time!R59</f>
        <v>29437</v>
      </c>
      <c r="O59">
        <f>Time!S59</f>
        <v>418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Time!D60</f>
        <v>27</v>
      </c>
      <c r="E60">
        <f>Time!I60</f>
        <v>70</v>
      </c>
      <c r="F60">
        <f>Time!J60</f>
        <v>32916</v>
      </c>
      <c r="G60">
        <f>Time!K60</f>
        <v>202215</v>
      </c>
      <c r="H60">
        <f>Time!L60</f>
        <v>27324</v>
      </c>
      <c r="I60">
        <f>Time!M60</f>
        <v>28647</v>
      </c>
      <c r="J60">
        <f>Time!N60</f>
        <v>67</v>
      </c>
      <c r="K60">
        <f>Time!O60</f>
        <v>81</v>
      </c>
      <c r="L60">
        <f>Time!P60</f>
        <v>72</v>
      </c>
      <c r="M60">
        <f>Time!Q60</f>
        <v>106</v>
      </c>
      <c r="N60">
        <f>Time!R60</f>
        <v>29135</v>
      </c>
      <c r="O60">
        <f>Time!S60</f>
        <v>48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Time!D61</f>
        <v>37</v>
      </c>
      <c r="E61">
        <f>Time!I61</f>
        <v>105</v>
      </c>
      <c r="F61">
        <f>Time!J61</f>
        <v>30820</v>
      </c>
      <c r="G61">
        <f>Time!K61</f>
        <v>200302</v>
      </c>
      <c r="H61">
        <f>Time!L61</f>
        <v>26501</v>
      </c>
      <c r="I61">
        <f>Time!M61</f>
        <v>26676</v>
      </c>
      <c r="J61">
        <f>Time!N61</f>
        <v>67</v>
      </c>
      <c r="K61">
        <f>Time!O61</f>
        <v>79</v>
      </c>
      <c r="L61">
        <f>Time!P61</f>
        <v>71</v>
      </c>
      <c r="M61">
        <f>Time!Q61</f>
        <v>148</v>
      </c>
      <c r="N61">
        <f>Time!R61</f>
        <v>28482</v>
      </c>
      <c r="O61">
        <f>Time!S61</f>
        <v>47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Time!D62</f>
        <v>27</v>
      </c>
      <c r="E62">
        <f>Time!I62</f>
        <v>72</v>
      </c>
      <c r="F62">
        <f>Time!J62</f>
        <v>29353</v>
      </c>
      <c r="G62">
        <f>Time!K62</f>
        <v>199835</v>
      </c>
      <c r="H62">
        <f>Time!L62</f>
        <v>24973</v>
      </c>
      <c r="I62">
        <f>Time!M62</f>
        <v>25404</v>
      </c>
      <c r="J62">
        <f>Time!N62</f>
        <v>101</v>
      </c>
      <c r="K62">
        <f>Time!O62</f>
        <v>78</v>
      </c>
      <c r="L62">
        <f>Time!P62</f>
        <v>72</v>
      </c>
      <c r="M62">
        <f>Time!Q62</f>
        <v>107</v>
      </c>
      <c r="N62">
        <f>Time!R62</f>
        <v>28891</v>
      </c>
      <c r="O62">
        <f>Time!S62</f>
        <v>48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Time!D63</f>
        <v>35</v>
      </c>
      <c r="E63">
        <f>Time!I63</f>
        <v>69</v>
      </c>
      <c r="F63">
        <f>Time!J63</f>
        <v>32746</v>
      </c>
      <c r="G63">
        <f>Time!K63</f>
        <v>203644</v>
      </c>
      <c r="H63">
        <f>Time!L63</f>
        <v>27703</v>
      </c>
      <c r="I63">
        <f>Time!M63</f>
        <v>28146</v>
      </c>
      <c r="J63">
        <f>Time!N63</f>
        <v>68</v>
      </c>
      <c r="K63">
        <f>Time!O63</f>
        <v>78</v>
      </c>
      <c r="L63">
        <f>Time!P63</f>
        <v>72</v>
      </c>
      <c r="M63">
        <f>Time!Q63</f>
        <v>131</v>
      </c>
      <c r="N63">
        <f>Time!R63</f>
        <v>28308</v>
      </c>
      <c r="O63">
        <f>Time!S63</f>
        <v>47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Time!D64</f>
        <v>25</v>
      </c>
      <c r="E64">
        <f>Time!I64</f>
        <v>70</v>
      </c>
      <c r="F64">
        <f>Time!J64</f>
        <v>31204</v>
      </c>
      <c r="G64">
        <f>Time!K64</f>
        <v>200390</v>
      </c>
      <c r="H64">
        <f>Time!L64</f>
        <v>27054</v>
      </c>
      <c r="I64">
        <f>Time!M64</f>
        <v>27415</v>
      </c>
      <c r="J64">
        <f>Time!N64</f>
        <v>74</v>
      </c>
      <c r="K64">
        <f>Time!O64</f>
        <v>79</v>
      </c>
      <c r="L64">
        <f>Time!P64</f>
        <v>73</v>
      </c>
      <c r="M64">
        <f>Time!Q64</f>
        <v>105</v>
      </c>
      <c r="N64">
        <f>Time!R64</f>
        <v>27995</v>
      </c>
      <c r="O64">
        <f>Time!S64</f>
        <v>47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Time!D65</f>
        <v>36</v>
      </c>
      <c r="E65">
        <f>Time!I65</f>
        <v>93</v>
      </c>
      <c r="F65">
        <f>Time!J65</f>
        <v>30773</v>
      </c>
      <c r="G65">
        <f>Time!K65</f>
        <v>199388</v>
      </c>
      <c r="H65">
        <f>Time!L65</f>
        <v>27060</v>
      </c>
      <c r="I65">
        <f>Time!M65</f>
        <v>26660</v>
      </c>
      <c r="J65">
        <f>Time!N65</f>
        <v>67</v>
      </c>
      <c r="K65">
        <f>Time!O65</f>
        <v>77</v>
      </c>
      <c r="L65">
        <f>Time!P65</f>
        <v>71</v>
      </c>
      <c r="M65">
        <f>Time!Q65</f>
        <v>105</v>
      </c>
      <c r="N65">
        <f>Time!R65</f>
        <v>27697</v>
      </c>
      <c r="O65">
        <f>Time!S65</f>
        <v>48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Time!D66</f>
        <v>28</v>
      </c>
      <c r="E66">
        <f>Time!I66</f>
        <v>70</v>
      </c>
      <c r="F66">
        <f>Time!J66</f>
        <v>31838</v>
      </c>
      <c r="G66">
        <f>Time!K66</f>
        <v>200543</v>
      </c>
      <c r="H66">
        <f>Time!L66</f>
        <v>26953</v>
      </c>
      <c r="I66">
        <f>Time!M66</f>
        <v>27712</v>
      </c>
      <c r="J66">
        <f>Time!N66</f>
        <v>69</v>
      </c>
      <c r="K66">
        <f>Time!O66</f>
        <v>78</v>
      </c>
      <c r="L66">
        <f>Time!P66</f>
        <v>71</v>
      </c>
      <c r="M66">
        <f>Time!Q66</f>
        <v>105</v>
      </c>
      <c r="N66">
        <f>Time!R66</f>
        <v>28393</v>
      </c>
      <c r="O66">
        <f>Time!S66</f>
        <v>48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Time!D67</f>
        <v>30</v>
      </c>
      <c r="E67">
        <f>Time!I67</f>
        <v>70</v>
      </c>
      <c r="F67">
        <f>Time!J67</f>
        <v>31345</v>
      </c>
      <c r="G67">
        <f>Time!K67</f>
        <v>199706</v>
      </c>
      <c r="H67">
        <f>Time!L67</f>
        <v>26918</v>
      </c>
      <c r="I67">
        <f>Time!M67</f>
        <v>27089</v>
      </c>
      <c r="J67">
        <f>Time!N67</f>
        <v>100</v>
      </c>
      <c r="K67">
        <f>Time!O67</f>
        <v>78</v>
      </c>
      <c r="L67">
        <f>Time!P67</f>
        <v>72</v>
      </c>
      <c r="M67">
        <f>Time!Q67</f>
        <v>106</v>
      </c>
      <c r="N67">
        <f>Time!R67</f>
        <v>28307</v>
      </c>
      <c r="O67">
        <f>Time!S67</f>
        <v>48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Time!D68</f>
        <v>25</v>
      </c>
      <c r="E68">
        <f>Time!I68</f>
        <v>72</v>
      </c>
      <c r="F68">
        <f>Time!J68</f>
        <v>31138</v>
      </c>
      <c r="G68">
        <f>Time!K68</f>
        <v>200001</v>
      </c>
      <c r="H68">
        <f>Time!L68</f>
        <v>27078</v>
      </c>
      <c r="I68">
        <f>Time!M68</f>
        <v>27233</v>
      </c>
      <c r="J68">
        <f>Time!N68</f>
        <v>81</v>
      </c>
      <c r="K68">
        <f>Time!O68</f>
        <v>79</v>
      </c>
      <c r="L68">
        <f>Time!P68</f>
        <v>73</v>
      </c>
      <c r="M68">
        <f>Time!Q68</f>
        <v>105</v>
      </c>
      <c r="N68">
        <f>Time!R68</f>
        <v>28388</v>
      </c>
      <c r="O68">
        <f>Time!S68</f>
        <v>47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Time!D69</f>
        <v>29</v>
      </c>
      <c r="E69">
        <f>Time!I69</f>
        <v>71</v>
      </c>
      <c r="F69">
        <f>Time!J69</f>
        <v>31265</v>
      </c>
      <c r="G69">
        <f>Time!K69</f>
        <v>200355</v>
      </c>
      <c r="H69">
        <f>Time!L69</f>
        <v>26083</v>
      </c>
      <c r="I69">
        <f>Time!M69</f>
        <v>27029</v>
      </c>
      <c r="J69">
        <f>Time!N69</f>
        <v>72</v>
      </c>
      <c r="K69">
        <f>Time!O69</f>
        <v>78</v>
      </c>
      <c r="L69">
        <f>Time!P69</f>
        <v>111</v>
      </c>
      <c r="M69">
        <f>Time!Q69</f>
        <v>105</v>
      </c>
      <c r="N69">
        <f>Time!R69</f>
        <v>28534</v>
      </c>
      <c r="O69">
        <f>Time!S69</f>
        <v>50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Time!D70</f>
        <v>29</v>
      </c>
      <c r="E70">
        <f>Time!I70</f>
        <v>72</v>
      </c>
      <c r="F70">
        <f>Time!J70</f>
        <v>32864</v>
      </c>
      <c r="G70">
        <f>Time!K70</f>
        <v>202017</v>
      </c>
      <c r="H70">
        <f>Time!L70</f>
        <v>28334</v>
      </c>
      <c r="I70">
        <f>Time!M70</f>
        <v>28853</v>
      </c>
      <c r="J70">
        <f>Time!N70</f>
        <v>67</v>
      </c>
      <c r="K70">
        <f>Time!O70</f>
        <v>79</v>
      </c>
      <c r="L70">
        <f>Time!P70</f>
        <v>73</v>
      </c>
      <c r="M70">
        <f>Time!Q70</f>
        <v>106</v>
      </c>
      <c r="N70">
        <f>Time!R70</f>
        <v>28064</v>
      </c>
      <c r="O70">
        <f>Time!S70</f>
        <v>47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Time!D71</f>
        <v>43</v>
      </c>
      <c r="E71">
        <f>Time!I71</f>
        <v>70</v>
      </c>
      <c r="F71">
        <f>Time!J71</f>
        <v>32274</v>
      </c>
      <c r="G71">
        <f>Time!K71</f>
        <v>201633</v>
      </c>
      <c r="H71">
        <f>Time!L71</f>
        <v>27979</v>
      </c>
      <c r="I71">
        <f>Time!M71</f>
        <v>28356</v>
      </c>
      <c r="J71">
        <f>Time!N71</f>
        <v>68</v>
      </c>
      <c r="K71">
        <f>Time!O71</f>
        <v>77</v>
      </c>
      <c r="L71">
        <f>Time!P71</f>
        <v>72</v>
      </c>
      <c r="M71">
        <f>Time!Q71</f>
        <v>474</v>
      </c>
      <c r="N71">
        <f>Time!R71</f>
        <v>28075</v>
      </c>
      <c r="O71">
        <f>Time!S71</f>
        <v>50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Time!D72</f>
        <v>29</v>
      </c>
      <c r="E72">
        <f>Time!I72</f>
        <v>71</v>
      </c>
      <c r="F72">
        <f>Time!J72</f>
        <v>31269</v>
      </c>
      <c r="G72">
        <f>Time!K72</f>
        <v>199250</v>
      </c>
      <c r="H72">
        <f>Time!L72</f>
        <v>26820</v>
      </c>
      <c r="I72">
        <f>Time!M72</f>
        <v>27118</v>
      </c>
      <c r="J72">
        <f>Time!N72</f>
        <v>68</v>
      </c>
      <c r="K72">
        <f>Time!O72</f>
        <v>79</v>
      </c>
      <c r="L72">
        <f>Time!P72</f>
        <v>73</v>
      </c>
      <c r="M72">
        <f>Time!Q72</f>
        <v>106</v>
      </c>
      <c r="N72">
        <f>Time!R72</f>
        <v>27390</v>
      </c>
      <c r="O72">
        <f>Time!S72</f>
        <v>48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Time!D73</f>
        <v>28</v>
      </c>
      <c r="E73">
        <f>Time!I73</f>
        <v>72</v>
      </c>
      <c r="F73">
        <f>Time!J73</f>
        <v>30575</v>
      </c>
      <c r="G73">
        <f>Time!K73</f>
        <v>200776</v>
      </c>
      <c r="H73">
        <f>Time!L73</f>
        <v>26018</v>
      </c>
      <c r="I73">
        <f>Time!M73</f>
        <v>26810</v>
      </c>
      <c r="J73">
        <f>Time!N73</f>
        <v>68</v>
      </c>
      <c r="K73">
        <f>Time!O73</f>
        <v>125</v>
      </c>
      <c r="L73">
        <f>Time!P73</f>
        <v>72</v>
      </c>
      <c r="M73">
        <f>Time!Q73</f>
        <v>104</v>
      </c>
      <c r="N73">
        <f>Time!R73</f>
        <v>28293</v>
      </c>
      <c r="O73">
        <f>Time!S73</f>
        <v>48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Time!D74</f>
        <v>26</v>
      </c>
      <c r="E74">
        <f>Time!I74</f>
        <v>84</v>
      </c>
      <c r="F74">
        <f>Time!J74</f>
        <v>30519</v>
      </c>
      <c r="G74">
        <f>Time!K74</f>
        <v>198263</v>
      </c>
      <c r="H74">
        <f>Time!L74</f>
        <v>26792</v>
      </c>
      <c r="I74">
        <f>Time!M74</f>
        <v>26243</v>
      </c>
      <c r="J74">
        <f>Time!N74</f>
        <v>67</v>
      </c>
      <c r="K74">
        <f>Time!O74</f>
        <v>77</v>
      </c>
      <c r="L74">
        <f>Time!P74</f>
        <v>71</v>
      </c>
      <c r="M74">
        <f>Time!Q74</f>
        <v>103</v>
      </c>
      <c r="N74">
        <f>Time!R74</f>
        <v>27156</v>
      </c>
      <c r="O74">
        <f>Time!S74</f>
        <v>47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Time!D75</f>
        <v>29</v>
      </c>
      <c r="E75">
        <f>Time!I75</f>
        <v>73</v>
      </c>
      <c r="F75">
        <f>Time!J75</f>
        <v>31114</v>
      </c>
      <c r="G75">
        <f>Time!K75</f>
        <v>199177</v>
      </c>
      <c r="H75">
        <f>Time!L75</f>
        <v>26264</v>
      </c>
      <c r="I75">
        <f>Time!M75</f>
        <v>27017</v>
      </c>
      <c r="J75">
        <f>Time!N75</f>
        <v>69</v>
      </c>
      <c r="K75">
        <f>Time!O75</f>
        <v>82</v>
      </c>
      <c r="L75">
        <f>Time!P75</f>
        <v>74</v>
      </c>
      <c r="M75">
        <f>Time!Q75</f>
        <v>104</v>
      </c>
      <c r="N75">
        <f>Time!R75</f>
        <v>27781</v>
      </c>
      <c r="O75">
        <f>Time!S75</f>
        <v>48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Time!D76</f>
        <v>561</v>
      </c>
      <c r="E76">
        <f>Time!I76</f>
        <v>94</v>
      </c>
      <c r="F76">
        <f>Time!J76</f>
        <v>31619</v>
      </c>
      <c r="G76">
        <f>Time!K76</f>
        <v>201581</v>
      </c>
      <c r="H76">
        <f>Time!L76</f>
        <v>26688</v>
      </c>
      <c r="I76">
        <f>Time!M76</f>
        <v>27617</v>
      </c>
      <c r="J76">
        <f>Time!N76</f>
        <v>68</v>
      </c>
      <c r="K76">
        <f>Time!O76</f>
        <v>94</v>
      </c>
      <c r="L76">
        <f>Time!P76</f>
        <v>73</v>
      </c>
      <c r="M76">
        <f>Time!Q76</f>
        <v>104</v>
      </c>
      <c r="N76">
        <f>Time!R76</f>
        <v>28569</v>
      </c>
      <c r="O76">
        <f>Time!S76</f>
        <v>47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Time!D77</f>
        <v>28</v>
      </c>
      <c r="E77">
        <f>Time!I77</f>
        <v>96</v>
      </c>
      <c r="F77">
        <f>Time!J77</f>
        <v>31748</v>
      </c>
      <c r="G77">
        <f>Time!K77</f>
        <v>201692</v>
      </c>
      <c r="H77">
        <f>Time!L77</f>
        <v>27078</v>
      </c>
      <c r="I77">
        <f>Time!M77</f>
        <v>27611</v>
      </c>
      <c r="J77">
        <f>Time!N77</f>
        <v>69</v>
      </c>
      <c r="K77">
        <f>Time!O77</f>
        <v>78</v>
      </c>
      <c r="L77">
        <f>Time!P77</f>
        <v>74</v>
      </c>
      <c r="M77">
        <f>Time!Q77</f>
        <v>103</v>
      </c>
      <c r="N77">
        <f>Time!R77</f>
        <v>28337</v>
      </c>
      <c r="O77">
        <f>Time!S77</f>
        <v>52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Time!D78</f>
        <v>33</v>
      </c>
      <c r="E78">
        <f>Time!I78</f>
        <v>100</v>
      </c>
      <c r="F78">
        <f>Time!J78</f>
        <v>31418</v>
      </c>
      <c r="G78">
        <f>Time!K78</f>
        <v>199942</v>
      </c>
      <c r="H78">
        <f>Time!L78</f>
        <v>27300</v>
      </c>
      <c r="I78">
        <f>Time!M78</f>
        <v>27181</v>
      </c>
      <c r="J78">
        <f>Time!N78</f>
        <v>72</v>
      </c>
      <c r="K78">
        <f>Time!O78</f>
        <v>77</v>
      </c>
      <c r="L78">
        <f>Time!P78</f>
        <v>72</v>
      </c>
      <c r="M78">
        <f>Time!Q78</f>
        <v>103</v>
      </c>
      <c r="N78">
        <f>Time!R78</f>
        <v>28141</v>
      </c>
      <c r="O78">
        <f>Time!S78</f>
        <v>47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Time!D79</f>
        <v>27</v>
      </c>
      <c r="E79">
        <f>Time!I79</f>
        <v>69</v>
      </c>
      <c r="F79">
        <f>Time!J79</f>
        <v>29601</v>
      </c>
      <c r="G79">
        <f>Time!K79</f>
        <v>198912</v>
      </c>
      <c r="H79">
        <f>Time!L79</f>
        <v>25438</v>
      </c>
      <c r="I79">
        <f>Time!M79</f>
        <v>25566</v>
      </c>
      <c r="J79">
        <f>Time!N79</f>
        <v>70</v>
      </c>
      <c r="K79">
        <f>Time!O79</f>
        <v>77</v>
      </c>
      <c r="L79">
        <f>Time!P79</f>
        <v>72</v>
      </c>
      <c r="M79">
        <f>Time!Q79</f>
        <v>153</v>
      </c>
      <c r="N79">
        <f>Time!R79</f>
        <v>27744</v>
      </c>
      <c r="O79">
        <f>Time!S79</f>
        <v>47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Time!D80</f>
        <v>27</v>
      </c>
      <c r="E80">
        <f>Time!I80</f>
        <v>72</v>
      </c>
      <c r="F80">
        <f>Time!J80</f>
        <v>30619</v>
      </c>
      <c r="G80">
        <f>Time!K80</f>
        <v>198740</v>
      </c>
      <c r="H80">
        <f>Time!L80</f>
        <v>26209</v>
      </c>
      <c r="I80">
        <f>Time!M80</f>
        <v>26712</v>
      </c>
      <c r="J80">
        <f>Time!N80</f>
        <v>68</v>
      </c>
      <c r="K80">
        <f>Time!O80</f>
        <v>116</v>
      </c>
      <c r="L80">
        <f>Time!P80</f>
        <v>71</v>
      </c>
      <c r="M80">
        <f>Time!Q80</f>
        <v>103</v>
      </c>
      <c r="N80">
        <f>Time!R80</f>
        <v>27718</v>
      </c>
      <c r="O80">
        <f>Time!S80</f>
        <v>48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Time!D81</f>
        <v>35</v>
      </c>
      <c r="E81">
        <f>Time!I81</f>
        <v>69</v>
      </c>
      <c r="F81">
        <f>Time!J81</f>
        <v>31216</v>
      </c>
      <c r="G81">
        <f>Time!K81</f>
        <v>199814</v>
      </c>
      <c r="H81">
        <f>Time!L81</f>
        <v>27015</v>
      </c>
      <c r="I81">
        <f>Time!M81</f>
        <v>27354</v>
      </c>
      <c r="J81">
        <f>Time!N81</f>
        <v>69</v>
      </c>
      <c r="K81">
        <f>Time!O81</f>
        <v>77</v>
      </c>
      <c r="L81">
        <f>Time!P81</f>
        <v>72</v>
      </c>
      <c r="M81">
        <f>Time!Q81</f>
        <v>108</v>
      </c>
      <c r="N81">
        <f>Time!R81</f>
        <v>28164</v>
      </c>
      <c r="O81">
        <f>Time!S81</f>
        <v>47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Time!D82</f>
        <v>28</v>
      </c>
      <c r="E82">
        <f>Time!I82</f>
        <v>71</v>
      </c>
      <c r="F82">
        <f>Time!J82</f>
        <v>31568</v>
      </c>
      <c r="G82">
        <f>Time!K82</f>
        <v>201683</v>
      </c>
      <c r="H82">
        <f>Time!L82</f>
        <v>27351</v>
      </c>
      <c r="I82">
        <f>Time!M82</f>
        <v>27968</v>
      </c>
      <c r="J82">
        <f>Time!N82</f>
        <v>67</v>
      </c>
      <c r="K82">
        <f>Time!O82</f>
        <v>78</v>
      </c>
      <c r="L82">
        <f>Time!P82</f>
        <v>73</v>
      </c>
      <c r="M82">
        <f>Time!Q82</f>
        <v>104</v>
      </c>
      <c r="N82">
        <f>Time!R82</f>
        <v>28095</v>
      </c>
      <c r="O82">
        <f>Time!S82</f>
        <v>47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Time!D83</f>
        <v>31</v>
      </c>
      <c r="E83">
        <f>Time!I83</f>
        <v>70</v>
      </c>
      <c r="F83">
        <f>Time!J83</f>
        <v>33440</v>
      </c>
      <c r="G83">
        <f>Time!K83</f>
        <v>202952</v>
      </c>
      <c r="H83">
        <f>Time!L83</f>
        <v>29958</v>
      </c>
      <c r="I83">
        <f>Time!M83</f>
        <v>30011</v>
      </c>
      <c r="J83">
        <f>Time!N83</f>
        <v>67</v>
      </c>
      <c r="K83">
        <f>Time!O83</f>
        <v>84</v>
      </c>
      <c r="L83">
        <f>Time!P83</f>
        <v>614</v>
      </c>
      <c r="M83">
        <f>Time!Q83</f>
        <v>101</v>
      </c>
      <c r="N83">
        <f>Time!R83</f>
        <v>28157</v>
      </c>
      <c r="O83">
        <f>Time!S83</f>
        <v>47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Time!D84</f>
        <v>39</v>
      </c>
      <c r="E84">
        <f>Time!I84</f>
        <v>74</v>
      </c>
      <c r="F84">
        <f>Time!J84</f>
        <v>31222</v>
      </c>
      <c r="G84">
        <f>Time!K84</f>
        <v>200890</v>
      </c>
      <c r="H84">
        <f>Time!L84</f>
        <v>27691</v>
      </c>
      <c r="I84">
        <f>Time!M84</f>
        <v>27108</v>
      </c>
      <c r="J84">
        <f>Time!N84</f>
        <v>72</v>
      </c>
      <c r="K84">
        <f>Time!O84</f>
        <v>206</v>
      </c>
      <c r="L84">
        <f>Time!P84</f>
        <v>71</v>
      </c>
      <c r="M84">
        <f>Time!Q84</f>
        <v>102</v>
      </c>
      <c r="N84">
        <f>Time!R84</f>
        <v>27791</v>
      </c>
      <c r="O84">
        <f>Time!S84</f>
        <v>48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Time!D85</f>
        <v>36</v>
      </c>
      <c r="E85">
        <f>Time!I85</f>
        <v>70</v>
      </c>
      <c r="F85">
        <f>Time!J85</f>
        <v>32169</v>
      </c>
      <c r="G85">
        <f>Time!K85</f>
        <v>200158</v>
      </c>
      <c r="H85">
        <f>Time!L85</f>
        <v>27343</v>
      </c>
      <c r="I85">
        <f>Time!M85</f>
        <v>27794</v>
      </c>
      <c r="J85">
        <f>Time!N85</f>
        <v>68</v>
      </c>
      <c r="K85">
        <f>Time!O85</f>
        <v>79</v>
      </c>
      <c r="L85">
        <f>Time!P85</f>
        <v>74</v>
      </c>
      <c r="M85">
        <f>Time!Q85</f>
        <v>102</v>
      </c>
      <c r="N85">
        <f>Time!R85</f>
        <v>27950</v>
      </c>
      <c r="O85">
        <f>Time!S85</f>
        <v>167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Time!D86</f>
        <v>27</v>
      </c>
      <c r="E86">
        <f>Time!I86</f>
        <v>70</v>
      </c>
      <c r="F86">
        <f>Time!J86</f>
        <v>31390</v>
      </c>
      <c r="G86">
        <f>Time!K86</f>
        <v>200766</v>
      </c>
      <c r="H86">
        <f>Time!L86</f>
        <v>28098</v>
      </c>
      <c r="I86">
        <f>Time!M86</f>
        <v>27757</v>
      </c>
      <c r="J86">
        <f>Time!N86</f>
        <v>68</v>
      </c>
      <c r="K86">
        <f>Time!O86</f>
        <v>78</v>
      </c>
      <c r="L86">
        <f>Time!P86</f>
        <v>72</v>
      </c>
      <c r="M86">
        <f>Time!Q86</f>
        <v>101</v>
      </c>
      <c r="N86">
        <f>Time!R86</f>
        <v>27372</v>
      </c>
      <c r="O86">
        <f>Time!S86</f>
        <v>47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Time!D87</f>
        <v>566</v>
      </c>
      <c r="E87">
        <f>Time!I87</f>
        <v>123</v>
      </c>
      <c r="F87">
        <f>Time!J87</f>
        <v>32613</v>
      </c>
      <c r="G87">
        <f>Time!K87</f>
        <v>200138</v>
      </c>
      <c r="H87">
        <f>Time!L87</f>
        <v>28484</v>
      </c>
      <c r="I87">
        <f>Time!M87</f>
        <v>28682</v>
      </c>
      <c r="J87">
        <f>Time!N87</f>
        <v>75</v>
      </c>
      <c r="K87">
        <f>Time!O87</f>
        <v>77</v>
      </c>
      <c r="L87">
        <f>Time!P87</f>
        <v>71</v>
      </c>
      <c r="M87">
        <f>Time!Q87</f>
        <v>103</v>
      </c>
      <c r="N87">
        <f>Time!R87</f>
        <v>27925</v>
      </c>
      <c r="O87">
        <f>Time!S87</f>
        <v>47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Time!D88</f>
        <v>41</v>
      </c>
      <c r="E88">
        <f>Time!I88</f>
        <v>95</v>
      </c>
      <c r="F88">
        <f>Time!J88</f>
        <v>30112</v>
      </c>
      <c r="G88">
        <f>Time!K88</f>
        <v>198935</v>
      </c>
      <c r="H88">
        <f>Time!L88</f>
        <v>26842</v>
      </c>
      <c r="I88">
        <f>Time!M88</f>
        <v>26093</v>
      </c>
      <c r="J88">
        <f>Time!N88</f>
        <v>67</v>
      </c>
      <c r="K88">
        <f>Time!O88</f>
        <v>121</v>
      </c>
      <c r="L88">
        <f>Time!P88</f>
        <v>119</v>
      </c>
      <c r="M88">
        <f>Time!Q88</f>
        <v>104</v>
      </c>
      <c r="N88">
        <f>Time!R88</f>
        <v>27280</v>
      </c>
      <c r="O88">
        <f>Time!S88</f>
        <v>47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Time!D89</f>
        <v>25</v>
      </c>
      <c r="E89">
        <f>Time!I89</f>
        <v>72</v>
      </c>
      <c r="F89">
        <f>Time!J89</f>
        <v>31082</v>
      </c>
      <c r="G89">
        <f>Time!K89</f>
        <v>200899</v>
      </c>
      <c r="H89">
        <f>Time!L89</f>
        <v>27433</v>
      </c>
      <c r="I89">
        <f>Time!M89</f>
        <v>26990</v>
      </c>
      <c r="J89">
        <f>Time!N89</f>
        <v>67</v>
      </c>
      <c r="K89">
        <f>Time!O89</f>
        <v>95</v>
      </c>
      <c r="L89">
        <f>Time!P89</f>
        <v>73</v>
      </c>
      <c r="M89">
        <f>Time!Q89</f>
        <v>101</v>
      </c>
      <c r="N89">
        <f>Time!R89</f>
        <v>27782</v>
      </c>
      <c r="O89">
        <f>Time!S89</f>
        <v>47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Time!D90</f>
        <v>37</v>
      </c>
      <c r="E90">
        <f>Time!I90</f>
        <v>71</v>
      </c>
      <c r="F90">
        <f>Time!J90</f>
        <v>28725</v>
      </c>
      <c r="G90">
        <f>Time!K90</f>
        <v>197311</v>
      </c>
      <c r="H90">
        <f>Time!L90</f>
        <v>25164</v>
      </c>
      <c r="I90">
        <f>Time!M90</f>
        <v>24201</v>
      </c>
      <c r="J90">
        <f>Time!N90</f>
        <v>68</v>
      </c>
      <c r="K90">
        <f>Time!O90</f>
        <v>79</v>
      </c>
      <c r="L90">
        <f>Time!P90</f>
        <v>72</v>
      </c>
      <c r="M90">
        <f>Time!Q90</f>
        <v>106</v>
      </c>
      <c r="N90">
        <f>Time!R90</f>
        <v>27848</v>
      </c>
      <c r="O90">
        <f>Time!S90</f>
        <v>48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Time!D91</f>
        <v>150</v>
      </c>
      <c r="E91">
        <f>Time!I91</f>
        <v>73</v>
      </c>
      <c r="F91">
        <f>Time!J91</f>
        <v>30467</v>
      </c>
      <c r="G91">
        <f>Time!K91</f>
        <v>199678</v>
      </c>
      <c r="H91">
        <f>Time!L91</f>
        <v>26767</v>
      </c>
      <c r="I91">
        <f>Time!M91</f>
        <v>26163</v>
      </c>
      <c r="J91">
        <f>Time!N91</f>
        <v>71</v>
      </c>
      <c r="K91">
        <f>Time!O91</f>
        <v>79</v>
      </c>
      <c r="L91">
        <f>Time!P91</f>
        <v>73</v>
      </c>
      <c r="M91">
        <f>Time!Q91</f>
        <v>101</v>
      </c>
      <c r="N91">
        <f>Time!R91</f>
        <v>27559</v>
      </c>
      <c r="O91">
        <f>Time!S91</f>
        <v>48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Time!D92</f>
        <v>42</v>
      </c>
      <c r="E92">
        <f>Time!I92</f>
        <v>70</v>
      </c>
      <c r="F92">
        <f>Time!J92</f>
        <v>31722</v>
      </c>
      <c r="G92">
        <f>Time!K92</f>
        <v>200339</v>
      </c>
      <c r="H92">
        <f>Time!L92</f>
        <v>27771</v>
      </c>
      <c r="I92">
        <f>Time!M92</f>
        <v>27723</v>
      </c>
      <c r="J92">
        <f>Time!N92</f>
        <v>103</v>
      </c>
      <c r="K92">
        <f>Time!O92</f>
        <v>82</v>
      </c>
      <c r="L92">
        <f>Time!P92</f>
        <v>72</v>
      </c>
      <c r="M92">
        <f>Time!Q92</f>
        <v>105</v>
      </c>
      <c r="N92">
        <f>Time!R92</f>
        <v>27924</v>
      </c>
      <c r="O92">
        <f>Time!S92</f>
        <v>48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Time!D93</f>
        <v>25</v>
      </c>
      <c r="E93">
        <f>Time!I93</f>
        <v>70</v>
      </c>
      <c r="F93">
        <f>Time!J93</f>
        <v>31127</v>
      </c>
      <c r="G93">
        <f>Time!K93</f>
        <v>198138</v>
      </c>
      <c r="H93">
        <f>Time!L93</f>
        <v>26936</v>
      </c>
      <c r="I93">
        <f>Time!M93</f>
        <v>26899</v>
      </c>
      <c r="J93">
        <f>Time!N93</f>
        <v>67</v>
      </c>
      <c r="K93">
        <f>Time!O93</f>
        <v>77</v>
      </c>
      <c r="L93">
        <f>Time!P93</f>
        <v>71</v>
      </c>
      <c r="M93">
        <f>Time!Q93</f>
        <v>147</v>
      </c>
      <c r="N93">
        <f>Time!R93</f>
        <v>27272</v>
      </c>
      <c r="O93">
        <f>Time!S93</f>
        <v>48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Time!D94</f>
        <v>26</v>
      </c>
      <c r="E94">
        <f>Time!I94</f>
        <v>94</v>
      </c>
      <c r="F94">
        <f>Time!J94</f>
        <v>30897</v>
      </c>
      <c r="G94">
        <f>Time!K94</f>
        <v>198353</v>
      </c>
      <c r="H94">
        <f>Time!L94</f>
        <v>27580</v>
      </c>
      <c r="I94">
        <f>Time!M94</f>
        <v>26681</v>
      </c>
      <c r="J94">
        <f>Time!N94</f>
        <v>82</v>
      </c>
      <c r="K94">
        <f>Time!O94</f>
        <v>79</v>
      </c>
      <c r="L94">
        <f>Time!P94</f>
        <v>72</v>
      </c>
      <c r="M94">
        <f>Time!Q94</f>
        <v>102</v>
      </c>
      <c r="N94">
        <f>Time!R94</f>
        <v>27972</v>
      </c>
      <c r="O94">
        <f>Time!S94</f>
        <v>47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Time!D95</f>
        <v>28</v>
      </c>
      <c r="E95">
        <f>Time!I95</f>
        <v>87</v>
      </c>
      <c r="F95">
        <f>Time!J95</f>
        <v>31141</v>
      </c>
      <c r="G95">
        <f>Time!K95</f>
        <v>200264</v>
      </c>
      <c r="H95">
        <f>Time!L95</f>
        <v>26722</v>
      </c>
      <c r="I95">
        <f>Time!M95</f>
        <v>26813</v>
      </c>
      <c r="J95">
        <f>Time!N95</f>
        <v>81</v>
      </c>
      <c r="K95">
        <f>Time!O95</f>
        <v>77</v>
      </c>
      <c r="L95">
        <f>Time!P95</f>
        <v>72</v>
      </c>
      <c r="M95">
        <f>Time!Q95</f>
        <v>134</v>
      </c>
      <c r="N95">
        <f>Time!R95</f>
        <v>27481</v>
      </c>
      <c r="O95">
        <f>Time!S95</f>
        <v>74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Time!D96</f>
        <v>26</v>
      </c>
      <c r="E96">
        <f>Time!I96</f>
        <v>70</v>
      </c>
      <c r="F96">
        <f>Time!J96</f>
        <v>33537</v>
      </c>
      <c r="G96">
        <f>Time!K96</f>
        <v>202206</v>
      </c>
      <c r="H96">
        <f>Time!L96</f>
        <v>29698</v>
      </c>
      <c r="I96">
        <f>Time!M96</f>
        <v>29197</v>
      </c>
      <c r="J96">
        <f>Time!N96</f>
        <v>67</v>
      </c>
      <c r="K96">
        <f>Time!O96</f>
        <v>77</v>
      </c>
      <c r="L96">
        <f>Time!P96</f>
        <v>71</v>
      </c>
      <c r="M96">
        <f>Time!Q96</f>
        <v>100</v>
      </c>
      <c r="N96">
        <f>Time!R96</f>
        <v>26485</v>
      </c>
      <c r="O96">
        <f>Time!S96</f>
        <v>47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Time!D97</f>
        <v>28</v>
      </c>
      <c r="E97">
        <f>Time!I97</f>
        <v>71</v>
      </c>
      <c r="F97">
        <f>Time!J97</f>
        <v>30657</v>
      </c>
      <c r="G97">
        <f>Time!K97</f>
        <v>197657</v>
      </c>
      <c r="H97">
        <f>Time!L97</f>
        <v>27553</v>
      </c>
      <c r="I97">
        <f>Time!M97</f>
        <v>26764</v>
      </c>
      <c r="J97">
        <f>Time!N97</f>
        <v>68</v>
      </c>
      <c r="K97">
        <f>Time!O97</f>
        <v>395</v>
      </c>
      <c r="L97">
        <f>Time!P97</f>
        <v>72</v>
      </c>
      <c r="M97">
        <f>Time!Q97</f>
        <v>100</v>
      </c>
      <c r="N97">
        <f>Time!R97</f>
        <v>27032</v>
      </c>
      <c r="O97">
        <f>Time!S97</f>
        <v>56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Time!D98</f>
        <v>41</v>
      </c>
      <c r="E98">
        <f>Time!I98</f>
        <v>71</v>
      </c>
      <c r="F98">
        <f>Time!J98</f>
        <v>29279</v>
      </c>
      <c r="G98">
        <f>Time!K98</f>
        <v>194765</v>
      </c>
      <c r="H98">
        <f>Time!L98</f>
        <v>25848</v>
      </c>
      <c r="I98">
        <f>Time!M98</f>
        <v>25371</v>
      </c>
      <c r="J98">
        <f>Time!N98</f>
        <v>67</v>
      </c>
      <c r="K98">
        <f>Time!O98</f>
        <v>77</v>
      </c>
      <c r="L98">
        <f>Time!P98</f>
        <v>71</v>
      </c>
      <c r="M98">
        <f>Time!Q98</f>
        <v>97</v>
      </c>
      <c r="N98">
        <f>Time!R98</f>
        <v>27254</v>
      </c>
      <c r="O98">
        <f>Time!S98</f>
        <v>49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Time!D99</f>
        <v>28</v>
      </c>
      <c r="E99">
        <f>Time!I99</f>
        <v>73</v>
      </c>
      <c r="F99">
        <f>Time!J99</f>
        <v>30100</v>
      </c>
      <c r="G99">
        <f>Time!K99</f>
        <v>196054</v>
      </c>
      <c r="H99">
        <f>Time!L99</f>
        <v>27815</v>
      </c>
      <c r="I99">
        <f>Time!M99</f>
        <v>25481</v>
      </c>
      <c r="J99">
        <f>Time!N99</f>
        <v>81</v>
      </c>
      <c r="K99">
        <f>Time!O99</f>
        <v>78</v>
      </c>
      <c r="L99">
        <f>Time!P99</f>
        <v>204</v>
      </c>
      <c r="M99">
        <f>Time!Q99</f>
        <v>97</v>
      </c>
      <c r="N99">
        <f>Time!R99</f>
        <v>26432</v>
      </c>
      <c r="O99">
        <f>Time!S99</f>
        <v>47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Time!D100</f>
        <v>32</v>
      </c>
      <c r="E100">
        <f>Time!I100</f>
        <v>70</v>
      </c>
      <c r="F100">
        <f>Time!J100</f>
        <v>30247</v>
      </c>
      <c r="G100">
        <f>Time!K100</f>
        <v>195500</v>
      </c>
      <c r="H100">
        <f>Time!L100</f>
        <v>25842</v>
      </c>
      <c r="I100">
        <f>Time!M100</f>
        <v>26311</v>
      </c>
      <c r="J100">
        <f>Time!N100</f>
        <v>68</v>
      </c>
      <c r="K100">
        <f>Time!O100</f>
        <v>408</v>
      </c>
      <c r="L100">
        <f>Time!P100</f>
        <v>71</v>
      </c>
      <c r="M100">
        <f>Time!Q100</f>
        <v>96</v>
      </c>
      <c r="N100">
        <f>Time!R100</f>
        <v>27196</v>
      </c>
      <c r="O100">
        <f>Time!S100</f>
        <v>48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Time!D101</f>
        <v>27</v>
      </c>
      <c r="E101">
        <f>Time!I101</f>
        <v>72</v>
      </c>
      <c r="F101">
        <f>Time!J101</f>
        <v>30085</v>
      </c>
      <c r="G101">
        <f>Time!K101</f>
        <v>194139</v>
      </c>
      <c r="H101">
        <f>Time!L101</f>
        <v>27550</v>
      </c>
      <c r="I101">
        <f>Time!M101</f>
        <v>25729</v>
      </c>
      <c r="J101">
        <f>Time!N101</f>
        <v>68</v>
      </c>
      <c r="K101">
        <f>Time!O101</f>
        <v>78</v>
      </c>
      <c r="L101">
        <f>Time!P101</f>
        <v>72</v>
      </c>
      <c r="M101">
        <f>Time!Q101</f>
        <v>96</v>
      </c>
      <c r="N101">
        <f>Time!R101</f>
        <v>27051</v>
      </c>
      <c r="O101">
        <f>Time!S101</f>
        <v>48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Time!D102</f>
        <v>26</v>
      </c>
      <c r="E102">
        <f>Time!I102</f>
        <v>121</v>
      </c>
      <c r="F102">
        <f>Time!J102</f>
        <v>28479</v>
      </c>
      <c r="G102">
        <f>Time!K102</f>
        <v>191164</v>
      </c>
      <c r="H102">
        <f>Time!L102</f>
        <v>26368</v>
      </c>
      <c r="I102">
        <f>Time!M102</f>
        <v>24011</v>
      </c>
      <c r="J102">
        <f>Time!N102</f>
        <v>68</v>
      </c>
      <c r="K102">
        <f>Time!O102</f>
        <v>77</v>
      </c>
      <c r="L102">
        <f>Time!P102</f>
        <v>71</v>
      </c>
      <c r="M102">
        <f>Time!Q102</f>
        <v>97</v>
      </c>
      <c r="N102">
        <f>Time!R102</f>
        <v>27288</v>
      </c>
      <c r="O102">
        <f>Time!S102</f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2023-02-02T04:52:48Z</dcterms:modified>
</cp:coreProperties>
</file>