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9-221226134218.999, T16-10!, Mod 1, PpO 400, α 100\"/>
    </mc:Choice>
  </mc:AlternateContent>
  <xr:revisionPtr revIDLastSave="0" documentId="13_ncr:1_{77F24A6D-BDE0-4B6C-8E00-3826A0D2A07A}" xr6:coauthVersionLast="47" xr6:coauthVersionMax="47" xr10:uidLastSave="{00000000-0000-0000-0000-000000000000}"/>
  <bookViews>
    <workbookView xWindow="-120" yWindow="-120" windowWidth="21840" windowHeight="13140" firstSheet="15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I3" i="25"/>
  <c r="I8" i="18" s="1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L43" i="29" l="1"/>
  <c r="J54" i="29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J101" i="29"/>
  <c r="M98" i="29"/>
  <c r="M96" i="29"/>
  <c r="J95" i="29"/>
  <c r="J91" i="29"/>
  <c r="M86" i="29"/>
  <c r="M102" i="29"/>
  <c r="M100" i="29"/>
  <c r="J99" i="29"/>
  <c r="J97" i="29"/>
  <c r="M94" i="29"/>
  <c r="J93" i="29"/>
  <c r="M92" i="29"/>
  <c r="M90" i="29"/>
  <c r="J89" i="29"/>
  <c r="M88" i="29"/>
  <c r="D87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J59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O106" i="29" l="1"/>
  <c r="N21" i="18" s="1"/>
  <c r="U2" i="17"/>
  <c r="T2" i="26"/>
  <c r="P2" i="30" s="1"/>
  <c r="T2" i="17"/>
  <c r="S2" i="26"/>
  <c r="O2" i="30" s="1"/>
  <c r="W2" i="17"/>
  <c r="V2" i="26"/>
  <c r="R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V80" i="17" l="1"/>
  <c r="U80" i="26"/>
  <c r="Q80" i="30" s="1"/>
  <c r="V94" i="17"/>
  <c r="U94" i="26"/>
  <c r="Q94" i="30" s="1"/>
  <c r="V17" i="17"/>
  <c r="U17" i="26"/>
  <c r="Q17" i="30" s="1"/>
  <c r="V68" i="17"/>
  <c r="U68" i="26"/>
  <c r="Q68" i="30" s="1"/>
  <c r="V87" i="17"/>
  <c r="U87" i="26"/>
  <c r="Q87" i="30" s="1"/>
  <c r="V96" i="17"/>
  <c r="U96" i="26"/>
  <c r="Q96" i="30" s="1"/>
  <c r="V61" i="17"/>
  <c r="U61" i="26"/>
  <c r="Q61" i="30" s="1"/>
  <c r="V89" i="17"/>
  <c r="U89" i="26"/>
  <c r="Q89" i="30" s="1"/>
  <c r="V62" i="17"/>
  <c r="U62" i="26"/>
  <c r="Q62" i="30" s="1"/>
  <c r="V98" i="17"/>
  <c r="U98" i="26"/>
  <c r="Q98" i="30" s="1"/>
  <c r="V39" i="17"/>
  <c r="U39" i="26"/>
  <c r="Q39" i="30" s="1"/>
  <c r="V19" i="17"/>
  <c r="U19" i="26"/>
  <c r="Q19" i="30" s="1"/>
  <c r="V52" i="17"/>
  <c r="U52" i="26"/>
  <c r="Q52" i="30" s="1"/>
  <c r="V14" i="17"/>
  <c r="U14" i="26"/>
  <c r="Q14" i="30" s="1"/>
  <c r="V48" i="17"/>
  <c r="U48" i="26"/>
  <c r="Q48" i="30" s="1"/>
  <c r="V11" i="17"/>
  <c r="U11" i="26"/>
  <c r="Q11" i="30" s="1"/>
  <c r="V25" i="17"/>
  <c r="U25" i="26"/>
  <c r="Q25" i="30" s="1"/>
  <c r="W102" i="17"/>
  <c r="V102" i="26"/>
  <c r="R102" i="30" s="1"/>
  <c r="W17" i="17"/>
  <c r="V17" i="26"/>
  <c r="R17" i="30" s="1"/>
  <c r="W64" i="17"/>
  <c r="V64" i="26"/>
  <c r="R64" i="30" s="1"/>
  <c r="W71" i="17"/>
  <c r="V71" i="26"/>
  <c r="R71" i="30" s="1"/>
  <c r="W56" i="17"/>
  <c r="V56" i="26"/>
  <c r="R56" i="30" s="1"/>
  <c r="W90" i="17"/>
  <c r="V90" i="26"/>
  <c r="R90" i="30" s="1"/>
  <c r="W29" i="17"/>
  <c r="V29" i="26"/>
  <c r="R29" i="30" s="1"/>
  <c r="W57" i="17"/>
  <c r="V57" i="26"/>
  <c r="R57" i="30" s="1"/>
  <c r="W88" i="17"/>
  <c r="V88" i="26"/>
  <c r="R88" i="30" s="1"/>
  <c r="W41" i="17"/>
  <c r="V41" i="26"/>
  <c r="R41" i="30" s="1"/>
  <c r="W28" i="17"/>
  <c r="V28" i="26"/>
  <c r="R28" i="30" s="1"/>
  <c r="W55" i="17"/>
  <c r="V55" i="26"/>
  <c r="R55" i="30" s="1"/>
  <c r="W18" i="17"/>
  <c r="V18" i="26"/>
  <c r="R18" i="30" s="1"/>
  <c r="W32" i="17"/>
  <c r="V32" i="26"/>
  <c r="R32" i="30" s="1"/>
  <c r="W62" i="17"/>
  <c r="V62" i="26"/>
  <c r="R62" i="30" s="1"/>
  <c r="W27" i="17"/>
  <c r="V27" i="26"/>
  <c r="R27" i="30" s="1"/>
  <c r="T103" i="17"/>
  <c r="S103" i="26"/>
  <c r="O103" i="30" s="1"/>
  <c r="T13" i="17"/>
  <c r="S13" i="26"/>
  <c r="O13" i="30" s="1"/>
  <c r="T75" i="17"/>
  <c r="S75" i="26"/>
  <c r="O75" i="30" s="1"/>
  <c r="T54" i="17"/>
  <c r="S54" i="26"/>
  <c r="O54" i="30" s="1"/>
  <c r="T95" i="17"/>
  <c r="S95" i="26"/>
  <c r="O95" i="30" s="1"/>
  <c r="T71" i="17"/>
  <c r="S71" i="26"/>
  <c r="O71" i="30" s="1"/>
  <c r="T80" i="17"/>
  <c r="S80" i="26"/>
  <c r="O80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T21" i="17"/>
  <c r="S21" i="26"/>
  <c r="O21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G62" i="25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L25" i="25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R1" i="17" s="1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M27" i="17"/>
  <c r="L52" i="26"/>
  <c r="H52" i="30" s="1"/>
  <c r="M52" i="17"/>
  <c r="L10" i="26"/>
  <c r="H10" i="30" s="1"/>
  <c r="M10" i="17"/>
  <c r="N4" i="26"/>
  <c r="J4" i="30" s="1"/>
  <c r="O4" i="17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G99" i="25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I57" i="25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L43" i="25" s="1"/>
  <c r="Q43" i="17"/>
  <c r="P9" i="26"/>
  <c r="L9" i="30" s="1"/>
  <c r="Q9" i="17"/>
  <c r="P45" i="26"/>
  <c r="L45" i="30" s="1"/>
  <c r="Q45" i="17"/>
  <c r="P6" i="26"/>
  <c r="L6" i="30" s="1"/>
  <c r="Q6" i="17"/>
  <c r="P18" i="26"/>
  <c r="L18" i="30" s="1"/>
  <c r="Q18" i="17"/>
  <c r="P50" i="26"/>
  <c r="L50" i="30" s="1"/>
  <c r="Q50" i="17"/>
  <c r="P15" i="26"/>
  <c r="L15" i="30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R73" i="17"/>
  <c r="Q88" i="26"/>
  <c r="M88" i="30" s="1"/>
  <c r="R88" i="17"/>
  <c r="Q31" i="26"/>
  <c r="M31" i="30" s="1"/>
  <c r="R31" i="17"/>
  <c r="Q94" i="26"/>
  <c r="M94" i="30" s="1"/>
  <c r="M94" i="25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K49" i="17"/>
  <c r="J14" i="26"/>
  <c r="F14" i="30" s="1"/>
  <c r="K14" i="17"/>
  <c r="C78" i="26"/>
  <c r="C78" i="30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E31" i="25" s="1"/>
  <c r="J31" i="17"/>
  <c r="F48" i="26"/>
  <c r="G48" i="17"/>
  <c r="F96" i="26"/>
  <c r="G96" i="17"/>
  <c r="H54" i="26"/>
  <c r="D54" i="30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I75" i="17"/>
  <c r="H27" i="26"/>
  <c r="D27" i="30" s="1"/>
  <c r="I27" i="17"/>
  <c r="H67" i="26"/>
  <c r="D67" i="30" s="1"/>
  <c r="I67" i="17"/>
  <c r="H29" i="26"/>
  <c r="D29" i="30" s="1"/>
  <c r="I29" i="17"/>
  <c r="H89" i="26"/>
  <c r="D89" i="30" s="1"/>
  <c r="I89" i="17"/>
  <c r="H60" i="26"/>
  <c r="D60" i="30" s="1"/>
  <c r="I60" i="17"/>
  <c r="H26" i="26"/>
  <c r="D26" i="30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L81" i="17"/>
  <c r="K55" i="26"/>
  <c r="G55" i="30" s="1"/>
  <c r="G55" i="25" s="1"/>
  <c r="L55" i="17"/>
  <c r="K30" i="26"/>
  <c r="G30" i="30" s="1"/>
  <c r="L30" i="17"/>
  <c r="K7" i="26"/>
  <c r="G7" i="30" s="1"/>
  <c r="L7" i="17"/>
  <c r="L1" i="17" s="1"/>
  <c r="K83" i="26"/>
  <c r="G83" i="30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N16" i="17"/>
  <c r="M38" i="26"/>
  <c r="I38" i="30" s="1"/>
  <c r="I38" i="25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J61" i="25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K76" i="25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P30" i="17"/>
  <c r="O7" i="26"/>
  <c r="K7" i="30" s="1"/>
  <c r="P7" i="17"/>
  <c r="P1" i="17" s="1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M66" i="17"/>
  <c r="E78" i="26"/>
  <c r="F78" i="17"/>
  <c r="H87" i="26"/>
  <c r="D87" i="30" s="1"/>
  <c r="I87" i="17"/>
  <c r="L97" i="26"/>
  <c r="H97" i="30" s="1"/>
  <c r="H97" i="25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H82" i="25" s="1"/>
  <c r="M82" i="17"/>
  <c r="E93" i="26"/>
  <c r="F93" i="17"/>
  <c r="E5" i="26"/>
  <c r="F5" i="17"/>
  <c r="F1" i="17" s="1"/>
  <c r="E82" i="26"/>
  <c r="F82" i="17"/>
  <c r="L6" i="26"/>
  <c r="H6" i="30" s="1"/>
  <c r="M6" i="17"/>
  <c r="C20" i="26"/>
  <c r="C20" i="30" s="1"/>
  <c r="D20" i="17"/>
  <c r="H35" i="26"/>
  <c r="D35" i="30" s="1"/>
  <c r="D35" i="25" s="1"/>
  <c r="I35" i="17"/>
  <c r="N52" i="26"/>
  <c r="J52" i="30" s="1"/>
  <c r="O52" i="17"/>
  <c r="L65" i="26"/>
  <c r="H65" i="30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I70" i="17"/>
  <c r="J5" i="26"/>
  <c r="F5" i="30" s="1"/>
  <c r="K5" i="17"/>
  <c r="C54" i="26"/>
  <c r="C54" i="30" s="1"/>
  <c r="D54" i="17"/>
  <c r="C87" i="26"/>
  <c r="C87" i="30" s="1"/>
  <c r="C87" i="25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S52" i="17"/>
  <c r="R11" i="26"/>
  <c r="N11" i="30" s="1"/>
  <c r="N11" i="25" s="1"/>
  <c r="S11" i="17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Q71" i="17"/>
  <c r="P4" i="26"/>
  <c r="L4" i="30" s="1"/>
  <c r="L4" i="25" s="1"/>
  <c r="Q4" i="17"/>
  <c r="P49" i="26"/>
  <c r="L49" i="30" s="1"/>
  <c r="Q49" i="17"/>
  <c r="P83" i="26"/>
  <c r="L83" i="30" s="1"/>
  <c r="Q83" i="17"/>
  <c r="P24" i="26"/>
  <c r="L24" i="30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L36" i="25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Q42" i="17"/>
  <c r="P8" i="26"/>
  <c r="L8" i="30" s="1"/>
  <c r="Q8" i="17"/>
  <c r="Q93" i="26"/>
  <c r="M93" i="30" s="1"/>
  <c r="R93" i="17"/>
  <c r="Q26" i="26"/>
  <c r="M26" i="30" s="1"/>
  <c r="R26" i="17"/>
  <c r="Q86" i="26"/>
  <c r="M86" i="30" s="1"/>
  <c r="M86" i="25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R28" i="17"/>
  <c r="Q40" i="26"/>
  <c r="M40" i="30" s="1"/>
  <c r="M40" i="25" s="1"/>
  <c r="R40" i="17"/>
  <c r="Q66" i="26"/>
  <c r="M66" i="30" s="1"/>
  <c r="R66" i="17"/>
  <c r="Q37" i="26"/>
  <c r="M37" i="30" s="1"/>
  <c r="R37" i="17"/>
  <c r="Q5" i="26"/>
  <c r="M5" i="30" s="1"/>
  <c r="M5" i="25" s="1"/>
  <c r="R5" i="17"/>
  <c r="Q44" i="26"/>
  <c r="M44" i="30" s="1"/>
  <c r="R44" i="17"/>
  <c r="N68" i="26"/>
  <c r="J68" i="30" s="1"/>
  <c r="J68" i="25" s="1"/>
  <c r="O68" i="17"/>
  <c r="O1" i="17" s="1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I22" i="18" s="1"/>
  <c r="L21" i="18"/>
  <c r="M107" i="29"/>
  <c r="G1" i="17"/>
  <c r="I1" i="17"/>
  <c r="N1" i="17"/>
  <c r="S1" i="17"/>
  <c r="J1" i="17"/>
  <c r="H1" i="17"/>
  <c r="M1" i="17"/>
  <c r="E1" i="17"/>
  <c r="Q1" i="17"/>
  <c r="L22" i="18" l="1"/>
  <c r="E22" i="18"/>
  <c r="D1" i="17"/>
  <c r="J67" i="25"/>
  <c r="G83" i="25"/>
  <c r="D29" i="25"/>
  <c r="D54" i="25"/>
  <c r="H84" i="25"/>
  <c r="H63" i="25"/>
  <c r="F18" i="25"/>
  <c r="K58" i="25"/>
  <c r="K59" i="25"/>
  <c r="K32" i="25"/>
  <c r="K96" i="25"/>
  <c r="K90" i="25"/>
  <c r="H27" i="25"/>
  <c r="C12" i="25"/>
  <c r="M53" i="25"/>
  <c r="M7" i="25"/>
  <c r="L14" i="25"/>
  <c r="N34" i="25"/>
  <c r="N89" i="25"/>
  <c r="E93" i="25"/>
  <c r="K101" i="25"/>
  <c r="L8" i="25"/>
  <c r="K30" i="25"/>
  <c r="G103" i="25"/>
  <c r="D26" i="25"/>
  <c r="M73" i="25"/>
  <c r="K1" i="17"/>
  <c r="L24" i="25"/>
  <c r="D70" i="25"/>
  <c r="H66" i="25"/>
  <c r="H44" i="25"/>
  <c r="L6" i="25"/>
  <c r="M37" i="25"/>
  <c r="L42" i="25"/>
  <c r="G9" i="25"/>
  <c r="I16" i="25"/>
  <c r="G81" i="25"/>
  <c r="F88" i="25"/>
  <c r="C78" i="25"/>
  <c r="D75" i="25"/>
  <c r="F49" i="25"/>
  <c r="E20" i="25"/>
  <c r="L15" i="25"/>
  <c r="C19" i="25"/>
  <c r="M28" i="25"/>
  <c r="L71" i="25"/>
  <c r="N52" i="25"/>
  <c r="H65" i="25"/>
  <c r="I80" i="25"/>
  <c r="D60" i="25"/>
  <c r="C45" i="25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9" i="18" s="1"/>
  <c r="L1" i="25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V5" i="18" l="1"/>
  <c r="U5" i="18"/>
  <c r="D1" i="25"/>
  <c r="D9" i="18"/>
  <c r="H1" i="25"/>
  <c r="H9" i="18"/>
  <c r="C1" i="25"/>
  <c r="C9" i="18"/>
  <c r="L10" i="18" s="1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M10" i="18" s="1"/>
  <c r="N1" i="25"/>
  <c r="N9" i="18"/>
  <c r="S3" i="25" l="1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<sst xmlns="http://schemas.openxmlformats.org/spreadsheetml/2006/main" count="105" uniqueCount="43">
  <si>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</si>
  <si>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</si>
  <si>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</si>
  <si>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</si>
  <si>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</si>
  <si>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</si>
  <si>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</si>
  <si>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</si>
  <si>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</si>
  <si>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</si>
  <si>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</si>
  <si>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</si>
  <si>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</si>
  <si>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</si>
  <si>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</si>
  <si>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</si>
  <si>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</si>
  <si>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</si>
  <si>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</si>
  <si>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</si>
  <si>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</si>
  <si>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</si>
  <si>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</si>
  <si>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</si>
  <si>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</si>
  <si>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</si>
  <si>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</si>
  <si>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</si>
  <si>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</si>
  <si>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</si>
  <si>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</si>
  <si>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</si>
  <si>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</si>
  <si>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</si>
  <si>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</si>
  <si>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</si>
  <si>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</si>
  <si>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</si>
  <si>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421(0 1 2 3 7 6 8 4 9 5)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</si>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</sst>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0.96531996388261621</c:v>
                </c:pt>
                <c:pt idx="1">
                  <c:v>1</c:v>
                </c:pt>
                <c:pt idx="2">
                  <c:v>0.99190264247820426</c:v>
                </c:pt>
                <c:pt idx="3">
                  <c:v>0.96009210405550238</c:v>
                </c:pt>
                <c:pt idx="4">
                  <c:v>0.96682052166401244</c:v>
                </c:pt>
                <c:pt idx="5">
                  <c:v>0.90875834072335415</c:v>
                </c:pt>
                <c:pt idx="6">
                  <c:v>0.92028552804290031</c:v>
                </c:pt>
                <c:pt idx="7">
                  <c:v>0.90841342034020356</c:v>
                </c:pt>
                <c:pt idx="8">
                  <c:v>0.92021757354990696</c:v>
                </c:pt>
                <c:pt idx="9">
                  <c:v>0.90571108801648847</c:v>
                </c:pt>
                <c:pt idx="10">
                  <c:v>0.91160255927903067</c:v>
                </c:pt>
                <c:pt idx="11">
                  <c:v>0.87811806375788248</c:v>
                </c:pt>
                <c:pt idx="12">
                  <c:v>0.88305265512401498</c:v>
                </c:pt>
                <c:pt idx="13">
                  <c:v>0.89098964491120269</c:v>
                </c:pt>
                <c:pt idx="14">
                  <c:v>0.86555083112465436</c:v>
                </c:pt>
                <c:pt idx="15">
                  <c:v>0.83752198721140692</c:v>
                </c:pt>
                <c:pt idx="16">
                  <c:v>0.82249456860477455</c:v>
                </c:pt>
                <c:pt idx="17">
                  <c:v>0.83395156816623528</c:v>
                </c:pt>
                <c:pt idx="18">
                  <c:v>0.82052643008687254</c:v>
                </c:pt>
                <c:pt idx="19">
                  <c:v>0.81483851099960469</c:v>
                </c:pt>
                <c:pt idx="20">
                  <c:v>0.79285139595165932</c:v>
                </c:pt>
                <c:pt idx="21">
                  <c:v>0.78575309801300885</c:v>
                </c:pt>
                <c:pt idx="22">
                  <c:v>0.77737427542532966</c:v>
                </c:pt>
                <c:pt idx="23">
                  <c:v>0.77415912492510119</c:v>
                </c:pt>
                <c:pt idx="24">
                  <c:v>0.75830500209102003</c:v>
                </c:pt>
                <c:pt idx="25">
                  <c:v>0.75893504322114913</c:v>
                </c:pt>
                <c:pt idx="26">
                  <c:v>0.74566019786171578</c:v>
                </c:pt>
                <c:pt idx="27">
                  <c:v>0.71973206607015539</c:v>
                </c:pt>
                <c:pt idx="28">
                  <c:v>0.71980410853315357</c:v>
                </c:pt>
                <c:pt idx="29">
                  <c:v>0.72184482165842767</c:v>
                </c:pt>
                <c:pt idx="30">
                  <c:v>0.70990563174668442</c:v>
                </c:pt>
                <c:pt idx="31">
                  <c:v>0.69414094209510113</c:v>
                </c:pt>
                <c:pt idx="32">
                  <c:v>0.69134929305786041</c:v>
                </c:pt>
                <c:pt idx="33">
                  <c:v>0.69090062451352641</c:v>
                </c:pt>
                <c:pt idx="34">
                  <c:v>0.681852248815081</c:v>
                </c:pt>
                <c:pt idx="35">
                  <c:v>0.64994454778986666</c:v>
                </c:pt>
                <c:pt idx="36">
                  <c:v>0.6504092702124562</c:v>
                </c:pt>
                <c:pt idx="37">
                  <c:v>0.65943494436521177</c:v>
                </c:pt>
                <c:pt idx="38">
                  <c:v>0.63664346252166359</c:v>
                </c:pt>
                <c:pt idx="39">
                  <c:v>0.62391433010217223</c:v>
                </c:pt>
                <c:pt idx="40">
                  <c:v>0.62612438836006712</c:v>
                </c:pt>
                <c:pt idx="41">
                  <c:v>0.62086631154813143</c:v>
                </c:pt>
                <c:pt idx="42">
                  <c:v>0.59321108755361474</c:v>
                </c:pt>
                <c:pt idx="43">
                  <c:v>0.57100462912363081</c:v>
                </c:pt>
                <c:pt idx="44">
                  <c:v>0.58981642320335503</c:v>
                </c:pt>
                <c:pt idx="45">
                  <c:v>0.59038865600000079</c:v>
                </c:pt>
                <c:pt idx="46">
                  <c:v>0.54409855936659735</c:v>
                </c:pt>
                <c:pt idx="47">
                  <c:v>0.54765339668689095</c:v>
                </c:pt>
                <c:pt idx="48">
                  <c:v>0.53641059426002435</c:v>
                </c:pt>
                <c:pt idx="49">
                  <c:v>0.52995849694543196</c:v>
                </c:pt>
                <c:pt idx="50">
                  <c:v>0.51820089687610182</c:v>
                </c:pt>
                <c:pt idx="51">
                  <c:v>0.51056227664645648</c:v>
                </c:pt>
                <c:pt idx="52">
                  <c:v>0.5005893721944995</c:v>
                </c:pt>
                <c:pt idx="53">
                  <c:v>0.49214673517485674</c:v>
                </c:pt>
                <c:pt idx="54">
                  <c:v>0.48566153274018492</c:v>
                </c:pt>
                <c:pt idx="55">
                  <c:v>0.4894480116611678</c:v>
                </c:pt>
                <c:pt idx="56">
                  <c:v>0.46629027393475247</c:v>
                </c:pt>
                <c:pt idx="57">
                  <c:v>0.44829713532414289</c:v>
                </c:pt>
                <c:pt idx="58">
                  <c:v>0.440873489646816</c:v>
                </c:pt>
                <c:pt idx="59">
                  <c:v>0.43512449038886136</c:v>
                </c:pt>
                <c:pt idx="60">
                  <c:v>0.44057756043686108</c:v>
                </c:pt>
                <c:pt idx="61">
                  <c:v>0.41234616447351435</c:v>
                </c:pt>
                <c:pt idx="62">
                  <c:v>0.40725882437875771</c:v>
                </c:pt>
                <c:pt idx="63">
                  <c:v>0.40877841512034147</c:v>
                </c:pt>
                <c:pt idx="64">
                  <c:v>0.38624463483623311</c:v>
                </c:pt>
                <c:pt idx="65">
                  <c:v>0.3810025274469559</c:v>
                </c:pt>
                <c:pt idx="66">
                  <c:v>0.37408297906670757</c:v>
                </c:pt>
                <c:pt idx="67">
                  <c:v>0.3522881132836555</c:v>
                </c:pt>
                <c:pt idx="68">
                  <c:v>0.34900697569519251</c:v>
                </c:pt>
                <c:pt idx="69">
                  <c:v>0.33613087115691215</c:v>
                </c:pt>
                <c:pt idx="70">
                  <c:v>0.33064861349056418</c:v>
                </c:pt>
                <c:pt idx="71">
                  <c:v>0.31783079232114458</c:v>
                </c:pt>
                <c:pt idx="72">
                  <c:v>0.30560489940900792</c:v>
                </c:pt>
                <c:pt idx="73">
                  <c:v>0.29740966881342368</c:v>
                </c:pt>
                <c:pt idx="74">
                  <c:v>0.29327888441935296</c:v>
                </c:pt>
                <c:pt idx="75">
                  <c:v>0.28248178290974923</c:v>
                </c:pt>
                <c:pt idx="76">
                  <c:v>0.2776424777270316</c:v>
                </c:pt>
                <c:pt idx="77">
                  <c:v>0.26018202031979454</c:v>
                </c:pt>
                <c:pt idx="78">
                  <c:v>0.25002592516096594</c:v>
                </c:pt>
                <c:pt idx="79">
                  <c:v>0.23915366843613542</c:v>
                </c:pt>
                <c:pt idx="80">
                  <c:v>0.23445314446629509</c:v>
                </c:pt>
                <c:pt idx="81">
                  <c:v>0.22805317576879433</c:v>
                </c:pt>
                <c:pt idx="82">
                  <c:v>0.21201942079895808</c:v>
                </c:pt>
                <c:pt idx="83">
                  <c:v>0.20663539116445823</c:v>
                </c:pt>
                <c:pt idx="84">
                  <c:v>0.19179111375601765</c:v>
                </c:pt>
                <c:pt idx="85">
                  <c:v>0.18396131657574455</c:v>
                </c:pt>
                <c:pt idx="86">
                  <c:v>0.17057272522543851</c:v>
                </c:pt>
                <c:pt idx="87">
                  <c:v>0.16072896695404615</c:v>
                </c:pt>
                <c:pt idx="88">
                  <c:v>0.15291154151682224</c:v>
                </c:pt>
                <c:pt idx="89">
                  <c:v>0.14224393680255387</c:v>
                </c:pt>
                <c:pt idx="90">
                  <c:v>0.12760072930908106</c:v>
                </c:pt>
                <c:pt idx="91">
                  <c:v>0.11708973517935037</c:v>
                </c:pt>
                <c:pt idx="92">
                  <c:v>0.10679392341927661</c:v>
                </c:pt>
                <c:pt idx="93">
                  <c:v>9.4608450324344215E-2</c:v>
                </c:pt>
                <c:pt idx="94">
                  <c:v>8.375983366221787E-2</c:v>
                </c:pt>
                <c:pt idx="95">
                  <c:v>7.0493595473721915E-2</c:v>
                </c:pt>
                <c:pt idx="96">
                  <c:v>5.709128122807617E-2</c:v>
                </c:pt>
                <c:pt idx="97">
                  <c:v>4.4249387420214802E-2</c:v>
                </c:pt>
                <c:pt idx="98">
                  <c:v>3.1112262249396241E-2</c:v>
                </c:pt>
                <c:pt idx="99">
                  <c:v>1.6949689234209152E-2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0.81055153052473627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0.74366220245281145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0.99999874050304305</c:v>
                </c:pt>
                <c:pt idx="1">
                  <c:v>1</c:v>
                </c:pt>
                <c:pt idx="2">
                  <c:v>0.99998077167979116</c:v>
                </c:pt>
                <c:pt idx="3">
                  <c:v>0.99979660523586888</c:v>
                </c:pt>
                <c:pt idx="4">
                  <c:v>0.99991997996000392</c:v>
                </c:pt>
                <c:pt idx="5">
                  <c:v>0.99961845638851843</c:v>
                </c:pt>
                <c:pt idx="6">
                  <c:v>0.99958680103166797</c:v>
                </c:pt>
                <c:pt idx="7">
                  <c:v>0.99935261856414548</c:v>
                </c:pt>
                <c:pt idx="8">
                  <c:v>0.99926823226803208</c:v>
                </c:pt>
                <c:pt idx="9">
                  <c:v>0.99895439361519001</c:v>
                </c:pt>
                <c:pt idx="10">
                  <c:v>0.99867517713425247</c:v>
                </c:pt>
                <c:pt idx="11">
                  <c:v>0.99858085480659031</c:v>
                </c:pt>
                <c:pt idx="12">
                  <c:v>0.9986261407193967</c:v>
                </c:pt>
                <c:pt idx="13">
                  <c:v>0.99856028302296063</c:v>
                </c:pt>
                <c:pt idx="14">
                  <c:v>0.99847617661505994</c:v>
                </c:pt>
                <c:pt idx="15">
                  <c:v>0.99833214614083132</c:v>
                </c:pt>
                <c:pt idx="16">
                  <c:v>0.99802175011300487</c:v>
                </c:pt>
                <c:pt idx="17">
                  <c:v>0.99778297747879496</c:v>
                </c:pt>
                <c:pt idx="18">
                  <c:v>0.99764404097003656</c:v>
                </c:pt>
                <c:pt idx="19">
                  <c:v>0.99717743933073122</c:v>
                </c:pt>
                <c:pt idx="20">
                  <c:v>0.99703142165019287</c:v>
                </c:pt>
                <c:pt idx="21">
                  <c:v>0.99697852277800236</c:v>
                </c:pt>
                <c:pt idx="22">
                  <c:v>0.99678593169887941</c:v>
                </c:pt>
                <c:pt idx="23">
                  <c:v>0.99669563976147935</c:v>
                </c:pt>
                <c:pt idx="24">
                  <c:v>0.99669734707957647</c:v>
                </c:pt>
                <c:pt idx="25">
                  <c:v>0.99635719893474539</c:v>
                </c:pt>
                <c:pt idx="26">
                  <c:v>0.99616511165440513</c:v>
                </c:pt>
                <c:pt idx="27">
                  <c:v>0.99599614314042961</c:v>
                </c:pt>
                <c:pt idx="28">
                  <c:v>0.99551017323680913</c:v>
                </c:pt>
                <c:pt idx="29">
                  <c:v>0.99522619865625672</c:v>
                </c:pt>
                <c:pt idx="30">
                  <c:v>0.99471853741615601</c:v>
                </c:pt>
                <c:pt idx="31">
                  <c:v>0.99469796563252633</c:v>
                </c:pt>
                <c:pt idx="32">
                  <c:v>0.99469015675139349</c:v>
                </c:pt>
                <c:pt idx="33">
                  <c:v>0.99455320744894493</c:v>
                </c:pt>
                <c:pt idx="34">
                  <c:v>0.99423710170158042</c:v>
                </c:pt>
                <c:pt idx="35">
                  <c:v>0.99396787722983437</c:v>
                </c:pt>
                <c:pt idx="36">
                  <c:v>0.99370052800911313</c:v>
                </c:pt>
                <c:pt idx="37">
                  <c:v>0.99344420638397035</c:v>
                </c:pt>
                <c:pt idx="38">
                  <c:v>0.99294768469473293</c:v>
                </c:pt>
                <c:pt idx="39">
                  <c:v>0.99245664881446349</c:v>
                </c:pt>
                <c:pt idx="40">
                  <c:v>0.99179700827489503</c:v>
                </c:pt>
                <c:pt idx="41">
                  <c:v>0.99169098661994404</c:v>
                </c:pt>
                <c:pt idx="42">
                  <c:v>0.9917455648214103</c:v>
                </c:pt>
                <c:pt idx="43">
                  <c:v>0.99131005876253031</c:v>
                </c:pt>
                <c:pt idx="44">
                  <c:v>0.99130093440679801</c:v>
                </c:pt>
                <c:pt idx="45">
                  <c:v>0.99082758746156785</c:v>
                </c:pt>
                <c:pt idx="46">
                  <c:v>0.99054408869097677</c:v>
                </c:pt>
                <c:pt idx="47">
                  <c:v>0.99001493203614466</c:v>
                </c:pt>
                <c:pt idx="48">
                  <c:v>0.98937284048750929</c:v>
                </c:pt>
                <c:pt idx="49">
                  <c:v>0.98859186840775792</c:v>
                </c:pt>
                <c:pt idx="50">
                  <c:v>0.98775964879627076</c:v>
                </c:pt>
                <c:pt idx="51">
                  <c:v>0.98755107610020554</c:v>
                </c:pt>
                <c:pt idx="52">
                  <c:v>0.9874429272948384</c:v>
                </c:pt>
                <c:pt idx="53">
                  <c:v>0.98710739730551611</c:v>
                </c:pt>
                <c:pt idx="54">
                  <c:v>0.98670405040226927</c:v>
                </c:pt>
                <c:pt idx="55">
                  <c:v>0.98640398224948966</c:v>
                </c:pt>
                <c:pt idx="56">
                  <c:v>0.98571621294454992</c:v>
                </c:pt>
                <c:pt idx="57">
                  <c:v>0.98502852760607407</c:v>
                </c:pt>
                <c:pt idx="58">
                  <c:v>0.98411172577672468</c:v>
                </c:pt>
                <c:pt idx="59">
                  <c:v>0.98299581147289783</c:v>
                </c:pt>
                <c:pt idx="60">
                  <c:v>0.98155351952430203</c:v>
                </c:pt>
                <c:pt idx="61">
                  <c:v>0.9814037513417142</c:v>
                </c:pt>
                <c:pt idx="62">
                  <c:v>0.98115688993815875</c:v>
                </c:pt>
                <c:pt idx="63">
                  <c:v>0.98091501054478847</c:v>
                </c:pt>
                <c:pt idx="64">
                  <c:v>0.98013896449757965</c:v>
                </c:pt>
                <c:pt idx="65">
                  <c:v>0.97936403800322158</c:v>
                </c:pt>
                <c:pt idx="66">
                  <c:v>0.97844342969418019</c:v>
                </c:pt>
                <c:pt idx="67">
                  <c:v>0.97725695557194459</c:v>
                </c:pt>
                <c:pt idx="68">
                  <c:v>0.97552439155801163</c:v>
                </c:pt>
                <c:pt idx="69">
                  <c:v>0.97349033196141455</c:v>
                </c:pt>
                <c:pt idx="70">
                  <c:v>0.9713261523347575</c:v>
                </c:pt>
                <c:pt idx="71">
                  <c:v>0.97091790738778938</c:v>
                </c:pt>
                <c:pt idx="72">
                  <c:v>0.97046759524246018</c:v>
                </c:pt>
                <c:pt idx="73">
                  <c:v>0.96981822660029582</c:v>
                </c:pt>
                <c:pt idx="74">
                  <c:v>0.96897497939323041</c:v>
                </c:pt>
                <c:pt idx="75">
                  <c:v>0.96709802105039244</c:v>
                </c:pt>
                <c:pt idx="76">
                  <c:v>0.96585433777749163</c:v>
                </c:pt>
                <c:pt idx="77">
                  <c:v>0.96303838247004148</c:v>
                </c:pt>
                <c:pt idx="78">
                  <c:v>0.95984407427673391</c:v>
                </c:pt>
                <c:pt idx="79">
                  <c:v>0.95566330007794886</c:v>
                </c:pt>
                <c:pt idx="80">
                  <c:v>0.95062732744541822</c:v>
                </c:pt>
                <c:pt idx="81">
                  <c:v>0.95023428042839686</c:v>
                </c:pt>
                <c:pt idx="82">
                  <c:v>0.94924347615562343</c:v>
                </c:pt>
                <c:pt idx="83">
                  <c:v>0.94783096431285352</c:v>
                </c:pt>
                <c:pt idx="84">
                  <c:v>0.9458798635824851</c:v>
                </c:pt>
                <c:pt idx="85">
                  <c:v>0.9422178062082005</c:v>
                </c:pt>
                <c:pt idx="86">
                  <c:v>0.93789608030552596</c:v>
                </c:pt>
                <c:pt idx="87">
                  <c:v>0.93057529622668711</c:v>
                </c:pt>
                <c:pt idx="88">
                  <c:v>0.92203638266876209</c:v>
                </c:pt>
                <c:pt idx="89">
                  <c:v>0.9079676617159107</c:v>
                </c:pt>
                <c:pt idx="90">
                  <c:v>0.88918167683827076</c:v>
                </c:pt>
                <c:pt idx="91">
                  <c:v>0.88763285943594117</c:v>
                </c:pt>
                <c:pt idx="92">
                  <c:v>0.88592786441095428</c:v>
                </c:pt>
                <c:pt idx="93">
                  <c:v>0.88352197332385451</c:v>
                </c:pt>
                <c:pt idx="94">
                  <c:v>0.88073090007850863</c:v>
                </c:pt>
                <c:pt idx="95">
                  <c:v>0.87647799868732434</c:v>
                </c:pt>
                <c:pt idx="96">
                  <c:v>0.87020273702683149</c:v>
                </c:pt>
                <c:pt idx="97">
                  <c:v>0.85968451000670332</c:v>
                </c:pt>
                <c:pt idx="98">
                  <c:v>0.83911566520331771</c:v>
                </c:pt>
                <c:pt idx="99">
                  <c:v>0.77663599558336405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0.99986720735426216</c:v>
                </c:pt>
                <c:pt idx="1">
                  <c:v>1</c:v>
                </c:pt>
                <c:pt idx="2">
                  <c:v>0.99994177172430598</c:v>
                </c:pt>
                <c:pt idx="3">
                  <c:v>0.99981349625617255</c:v>
                </c:pt>
                <c:pt idx="4">
                  <c:v>0.99989298001826499</c:v>
                </c:pt>
                <c:pt idx="5">
                  <c:v>0.99983240033505083</c:v>
                </c:pt>
                <c:pt idx="6">
                  <c:v>0.99991185315757058</c:v>
                </c:pt>
                <c:pt idx="7">
                  <c:v>0.9998384335517142</c:v>
                </c:pt>
                <c:pt idx="8">
                  <c:v>0.9999058508804799</c:v>
                </c:pt>
                <c:pt idx="9">
                  <c:v>0.99978175225465182</c:v>
                </c:pt>
                <c:pt idx="10">
                  <c:v>0.99974156174980244</c:v>
                </c:pt>
                <c:pt idx="11">
                  <c:v>0.99986074098358202</c:v>
                </c:pt>
                <c:pt idx="12">
                  <c:v>0.99967012227659446</c:v>
                </c:pt>
                <c:pt idx="13">
                  <c:v>0.99972225545647997</c:v>
                </c:pt>
                <c:pt idx="14">
                  <c:v>0.9997059812412753</c:v>
                </c:pt>
                <c:pt idx="15">
                  <c:v>0.99979666512866061</c:v>
                </c:pt>
                <c:pt idx="16">
                  <c:v>0.99971433492588613</c:v>
                </c:pt>
                <c:pt idx="17">
                  <c:v>0.99966347026847857</c:v>
                </c:pt>
                <c:pt idx="18">
                  <c:v>0.99975758844842599</c:v>
                </c:pt>
                <c:pt idx="19">
                  <c:v>0.99961285312765202</c:v>
                </c:pt>
                <c:pt idx="20">
                  <c:v>0.9996186078881617</c:v>
                </c:pt>
                <c:pt idx="21">
                  <c:v>0.99953507104205452</c:v>
                </c:pt>
                <c:pt idx="22">
                  <c:v>0.9995756637613481</c:v>
                </c:pt>
                <c:pt idx="23">
                  <c:v>0.99948578430285107</c:v>
                </c:pt>
                <c:pt idx="24">
                  <c:v>0.99947866820114573</c:v>
                </c:pt>
                <c:pt idx="25">
                  <c:v>0.99963438707020413</c:v>
                </c:pt>
                <c:pt idx="26">
                  <c:v>0.9994430567530459</c:v>
                </c:pt>
                <c:pt idx="27">
                  <c:v>0.99956966148425741</c:v>
                </c:pt>
                <c:pt idx="28">
                  <c:v>0.99938572572495832</c:v>
                </c:pt>
                <c:pt idx="29">
                  <c:v>0.99930664417731019</c:v>
                </c:pt>
                <c:pt idx="30">
                  <c:v>0.99940441322682816</c:v>
                </c:pt>
                <c:pt idx="31">
                  <c:v>0.99929717666808471</c:v>
                </c:pt>
                <c:pt idx="32">
                  <c:v>0.99945085352534935</c:v>
                </c:pt>
                <c:pt idx="33">
                  <c:v>0.99928668815296229</c:v>
                </c:pt>
                <c:pt idx="34">
                  <c:v>0.99923393618162426</c:v>
                </c:pt>
                <c:pt idx="35">
                  <c:v>0.99922725323393558</c:v>
                </c:pt>
                <c:pt idx="36">
                  <c:v>0.99909297548871157</c:v>
                </c:pt>
                <c:pt idx="37">
                  <c:v>0.99911320996921293</c:v>
                </c:pt>
                <c:pt idx="38">
                  <c:v>0.99920912264437312</c:v>
                </c:pt>
                <c:pt idx="39">
                  <c:v>0.99903245768464277</c:v>
                </c:pt>
                <c:pt idx="40">
                  <c:v>0.99894622909571651</c:v>
                </c:pt>
                <c:pt idx="41">
                  <c:v>0.99909675011657262</c:v>
                </c:pt>
                <c:pt idx="42">
                  <c:v>0.99893657594905527</c:v>
                </c:pt>
                <c:pt idx="43">
                  <c:v>0.99897948913629631</c:v>
                </c:pt>
                <c:pt idx="44">
                  <c:v>0.99885613306021126</c:v>
                </c:pt>
                <c:pt idx="45">
                  <c:v>0.99883596045885492</c:v>
                </c:pt>
                <c:pt idx="46">
                  <c:v>0.99887330452302214</c:v>
                </c:pt>
                <c:pt idx="47">
                  <c:v>0.99872491833267762</c:v>
                </c:pt>
                <c:pt idx="48">
                  <c:v>0.99868256205774397</c:v>
                </c:pt>
                <c:pt idx="49">
                  <c:v>0.99865923361997921</c:v>
                </c:pt>
                <c:pt idx="50">
                  <c:v>0.99860836896257177</c:v>
                </c:pt>
                <c:pt idx="51">
                  <c:v>0.99857229342088238</c:v>
                </c:pt>
                <c:pt idx="52">
                  <c:v>0.99842229837276109</c:v>
                </c:pt>
                <c:pt idx="53">
                  <c:v>0.9984017854361058</c:v>
                </c:pt>
                <c:pt idx="54">
                  <c:v>0.99826729111387325</c:v>
                </c:pt>
                <c:pt idx="55">
                  <c:v>0.99830915235564466</c:v>
                </c:pt>
                <c:pt idx="56">
                  <c:v>0.99818576533998704</c:v>
                </c:pt>
                <c:pt idx="57">
                  <c:v>0.99808326253585622</c:v>
                </c:pt>
                <c:pt idx="58">
                  <c:v>0.99802602432648646</c:v>
                </c:pt>
                <c:pt idx="59">
                  <c:v>0.99793762996747615</c:v>
                </c:pt>
                <c:pt idx="60">
                  <c:v>0.99790613348253632</c:v>
                </c:pt>
                <c:pt idx="61">
                  <c:v>0.99779790685746861</c:v>
                </c:pt>
                <c:pt idx="62">
                  <c:v>0.99757195515853492</c:v>
                </c:pt>
                <c:pt idx="63">
                  <c:v>0.99762950276363094</c:v>
                </c:pt>
                <c:pt idx="64">
                  <c:v>0.99748269449149063</c:v>
                </c:pt>
                <c:pt idx="65">
                  <c:v>0.99743814150690024</c:v>
                </c:pt>
                <c:pt idx="66">
                  <c:v>0.99731781750893322</c:v>
                </c:pt>
                <c:pt idx="67">
                  <c:v>0.99710773781075979</c:v>
                </c:pt>
                <c:pt idx="68">
                  <c:v>0.9970751584407781</c:v>
                </c:pt>
                <c:pt idx="69">
                  <c:v>0.99681904065852778</c:v>
                </c:pt>
                <c:pt idx="70">
                  <c:v>0.99681424502476978</c:v>
                </c:pt>
                <c:pt idx="71">
                  <c:v>0.9965035807759689</c:v>
                </c:pt>
                <c:pt idx="72">
                  <c:v>0.99646243114436783</c:v>
                </c:pt>
                <c:pt idx="73">
                  <c:v>0.99610328458525221</c:v>
                </c:pt>
                <c:pt idx="74">
                  <c:v>0.99614099992429095</c:v>
                </c:pt>
                <c:pt idx="75">
                  <c:v>0.99568990095531185</c:v>
                </c:pt>
                <c:pt idx="76">
                  <c:v>0.99565379447405</c:v>
                </c:pt>
                <c:pt idx="77">
                  <c:v>0.99549321809208846</c:v>
                </c:pt>
                <c:pt idx="78">
                  <c:v>0.99503701409362522</c:v>
                </c:pt>
                <c:pt idx="79">
                  <c:v>0.99465887063691305</c:v>
                </c:pt>
                <c:pt idx="80">
                  <c:v>0.99456896023884367</c:v>
                </c:pt>
                <c:pt idx="81">
                  <c:v>0.99413951897070729</c:v>
                </c:pt>
                <c:pt idx="82">
                  <c:v>0.99370571522282969</c:v>
                </c:pt>
                <c:pt idx="83">
                  <c:v>0.99327741871888076</c:v>
                </c:pt>
                <c:pt idx="84">
                  <c:v>0.99276985502984794</c:v>
                </c:pt>
                <c:pt idx="85">
                  <c:v>0.9922185427851129</c:v>
                </c:pt>
                <c:pt idx="86">
                  <c:v>0.99149325732346649</c:v>
                </c:pt>
                <c:pt idx="87">
                  <c:v>0.99075695737396285</c:v>
                </c:pt>
                <c:pt idx="88">
                  <c:v>0.98979891350740379</c:v>
                </c:pt>
                <c:pt idx="89">
                  <c:v>0.98885330734904275</c:v>
                </c:pt>
                <c:pt idx="90">
                  <c:v>0.98766448521021921</c:v>
                </c:pt>
                <c:pt idx="91">
                  <c:v>0.98606716789393123</c:v>
                </c:pt>
                <c:pt idx="92">
                  <c:v>0.98419504529352342</c:v>
                </c:pt>
                <c:pt idx="93">
                  <c:v>0.9816827210562078</c:v>
                </c:pt>
                <c:pt idx="94">
                  <c:v>0.97842373211255684</c:v>
                </c:pt>
                <c:pt idx="95">
                  <c:v>0.97374613282414235</c:v>
                </c:pt>
                <c:pt idx="96">
                  <c:v>0.96672504654626656</c:v>
                </c:pt>
                <c:pt idx="97">
                  <c:v>0.95518508098758015</c:v>
                </c:pt>
                <c:pt idx="98">
                  <c:v>0.9322222870921929</c:v>
                </c:pt>
                <c:pt idx="99">
                  <c:v>0.86293097935164087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0.99987243354342636</c:v>
                </c:pt>
                <c:pt idx="1">
                  <c:v>1</c:v>
                </c:pt>
                <c:pt idx="2">
                  <c:v>0.99988838314802997</c:v>
                </c:pt>
                <c:pt idx="3">
                  <c:v>0.99966010633099711</c:v>
                </c:pt>
                <c:pt idx="4">
                  <c:v>0.99961692087779408</c:v>
                </c:pt>
                <c:pt idx="5">
                  <c:v>0.99910439172666599</c:v>
                </c:pt>
                <c:pt idx="6">
                  <c:v>0.99902549434925791</c:v>
                </c:pt>
                <c:pt idx="7">
                  <c:v>0.9984725595331484</c:v>
                </c:pt>
                <c:pt idx="8">
                  <c:v>0.99870937318616271</c:v>
                </c:pt>
                <c:pt idx="9">
                  <c:v>0.99813453424640908</c:v>
                </c:pt>
                <c:pt idx="10">
                  <c:v>0.99757556896075084</c:v>
                </c:pt>
                <c:pt idx="11">
                  <c:v>0.99697671447350833</c:v>
                </c:pt>
                <c:pt idx="12">
                  <c:v>0.99685832283710474</c:v>
                </c:pt>
                <c:pt idx="13">
                  <c:v>0.99633089219825322</c:v>
                </c:pt>
                <c:pt idx="14">
                  <c:v>0.99559089130537248</c:v>
                </c:pt>
                <c:pt idx="15">
                  <c:v>0.99506701514983431</c:v>
                </c:pt>
                <c:pt idx="16">
                  <c:v>0.99451363982083507</c:v>
                </c:pt>
                <c:pt idx="17">
                  <c:v>0.99307563866052151</c:v>
                </c:pt>
                <c:pt idx="18">
                  <c:v>0.9926947013423677</c:v>
                </c:pt>
                <c:pt idx="19">
                  <c:v>0.9917503328492655</c:v>
                </c:pt>
                <c:pt idx="20">
                  <c:v>0.99035114239346755</c:v>
                </c:pt>
                <c:pt idx="21">
                  <c:v>0.99009099674745382</c:v>
                </c:pt>
                <c:pt idx="22">
                  <c:v>0.9889423366046195</c:v>
                </c:pt>
                <c:pt idx="23">
                  <c:v>0.98793579503378581</c:v>
                </c:pt>
                <c:pt idx="24">
                  <c:v>0.98673369612051021</c:v>
                </c:pt>
                <c:pt idx="25">
                  <c:v>0.98585786535687159</c:v>
                </c:pt>
                <c:pt idx="26">
                  <c:v>0.98454445339361163</c:v>
                </c:pt>
                <c:pt idx="27">
                  <c:v>0.98365425279573215</c:v>
                </c:pt>
                <c:pt idx="28">
                  <c:v>0.98199152930170863</c:v>
                </c:pt>
                <c:pt idx="29">
                  <c:v>0.98080167360871595</c:v>
                </c:pt>
                <c:pt idx="30">
                  <c:v>0.97947079303089468</c:v>
                </c:pt>
                <c:pt idx="31">
                  <c:v>0.97845861593311012</c:v>
                </c:pt>
                <c:pt idx="32">
                  <c:v>0.97704308093013004</c:v>
                </c:pt>
                <c:pt idx="33">
                  <c:v>0.97533170354703469</c:v>
                </c:pt>
                <c:pt idx="34">
                  <c:v>0.9736659572231896</c:v>
                </c:pt>
                <c:pt idx="35">
                  <c:v>0.97191391594342791</c:v>
                </c:pt>
                <c:pt idx="36">
                  <c:v>0.97086649781453493</c:v>
                </c:pt>
                <c:pt idx="37">
                  <c:v>0.96938424789404432</c:v>
                </c:pt>
                <c:pt idx="38">
                  <c:v>0.96717386054848065</c:v>
                </c:pt>
                <c:pt idx="39">
                  <c:v>0.96519085380405789</c:v>
                </c:pt>
                <c:pt idx="40">
                  <c:v>0.962788767401342</c:v>
                </c:pt>
                <c:pt idx="41">
                  <c:v>0.96239674131046249</c:v>
                </c:pt>
                <c:pt idx="42">
                  <c:v>0.96056227855018672</c:v>
                </c:pt>
                <c:pt idx="43">
                  <c:v>0.95806063623459314</c:v>
                </c:pt>
                <c:pt idx="44">
                  <c:v>0.95643638926289509</c:v>
                </c:pt>
                <c:pt idx="45">
                  <c:v>0.95445371670066725</c:v>
                </c:pt>
                <c:pt idx="46">
                  <c:v>0.95331960867326637</c:v>
                </c:pt>
                <c:pt idx="47">
                  <c:v>0.95002475454584345</c:v>
                </c:pt>
                <c:pt idx="48">
                  <c:v>0.94817921820294482</c:v>
                </c:pt>
                <c:pt idx="49">
                  <c:v>0.94544600281870983</c:v>
                </c:pt>
                <c:pt idx="50">
                  <c:v>0.94287778229649888</c:v>
                </c:pt>
                <c:pt idx="51">
                  <c:v>0.94106057548938393</c:v>
                </c:pt>
                <c:pt idx="52">
                  <c:v>0.93911464777812614</c:v>
                </c:pt>
                <c:pt idx="53">
                  <c:v>0.9369358102694626</c:v>
                </c:pt>
                <c:pt idx="54">
                  <c:v>0.93475923608564171</c:v>
                </c:pt>
                <c:pt idx="55">
                  <c:v>0.9321166296456137</c:v>
                </c:pt>
                <c:pt idx="56">
                  <c:v>0.92983538048534109</c:v>
                </c:pt>
                <c:pt idx="57">
                  <c:v>0.9269992977465088</c:v>
                </c:pt>
                <c:pt idx="58">
                  <c:v>0.92455878039176664</c:v>
                </c:pt>
                <c:pt idx="59">
                  <c:v>0.92099986157262714</c:v>
                </c:pt>
                <c:pt idx="60">
                  <c:v>0.91730332045096863</c:v>
                </c:pt>
                <c:pt idx="61">
                  <c:v>0.91519905114131761</c:v>
                </c:pt>
                <c:pt idx="62">
                  <c:v>0.91358050045697614</c:v>
                </c:pt>
                <c:pt idx="63">
                  <c:v>0.91101186980207616</c:v>
                </c:pt>
                <c:pt idx="64">
                  <c:v>0.90791242111610804</c:v>
                </c:pt>
                <c:pt idx="65">
                  <c:v>0.90542095616725493</c:v>
                </c:pt>
                <c:pt idx="66">
                  <c:v>0.90171486047293881</c:v>
                </c:pt>
                <c:pt idx="67">
                  <c:v>0.8992964750933371</c:v>
                </c:pt>
                <c:pt idx="68">
                  <c:v>0.89539468534567268</c:v>
                </c:pt>
                <c:pt idx="69">
                  <c:v>0.89190185864995986</c:v>
                </c:pt>
                <c:pt idx="70">
                  <c:v>0.88785270974592556</c:v>
                </c:pt>
                <c:pt idx="71">
                  <c:v>0.88507731145505697</c:v>
                </c:pt>
                <c:pt idx="72">
                  <c:v>0.88253514195368832</c:v>
                </c:pt>
                <c:pt idx="73">
                  <c:v>0.87998502803021927</c:v>
                </c:pt>
                <c:pt idx="74">
                  <c:v>0.8770097735987088</c:v>
                </c:pt>
                <c:pt idx="75">
                  <c:v>0.87232795704568378</c:v>
                </c:pt>
                <c:pt idx="76">
                  <c:v>0.87028545068106944</c:v>
                </c:pt>
                <c:pt idx="77">
                  <c:v>0.86607879563412038</c:v>
                </c:pt>
                <c:pt idx="78">
                  <c:v>0.86205007741406858</c:v>
                </c:pt>
                <c:pt idx="79">
                  <c:v>0.8571751187444302</c:v>
                </c:pt>
                <c:pt idx="80">
                  <c:v>0.85202742183619473</c:v>
                </c:pt>
                <c:pt idx="81">
                  <c:v>0.85028757820642153</c:v>
                </c:pt>
                <c:pt idx="82">
                  <c:v>0.84707171259700054</c:v>
                </c:pt>
                <c:pt idx="83">
                  <c:v>0.84334710017125258</c:v>
                </c:pt>
                <c:pt idx="84">
                  <c:v>0.83970386110914619</c:v>
                </c:pt>
                <c:pt idx="85">
                  <c:v>0.83471725520733342</c:v>
                </c:pt>
                <c:pt idx="86">
                  <c:v>0.83174636033441329</c:v>
                </c:pt>
                <c:pt idx="87">
                  <c:v>0.82628902843561192</c:v>
                </c:pt>
                <c:pt idx="88">
                  <c:v>0.82204035757312566</c:v>
                </c:pt>
                <c:pt idx="89">
                  <c:v>0.81645548959795289</c:v>
                </c:pt>
                <c:pt idx="90">
                  <c:v>0.80810573488084592</c:v>
                </c:pt>
                <c:pt idx="91">
                  <c:v>0.80611264191028231</c:v>
                </c:pt>
                <c:pt idx="92">
                  <c:v>0.79990958245105159</c:v>
                </c:pt>
                <c:pt idx="93">
                  <c:v>0.7897113293216218</c:v>
                </c:pt>
                <c:pt idx="94">
                  <c:v>0.77615424136518796</c:v>
                </c:pt>
                <c:pt idx="95">
                  <c:v>0.75719291090811003</c:v>
                </c:pt>
                <c:pt idx="96">
                  <c:v>0.73495320758169214</c:v>
                </c:pt>
                <c:pt idx="97">
                  <c:v>0.70739122753215589</c:v>
                </c:pt>
                <c:pt idx="98">
                  <c:v>0.67597362044768772</c:v>
                </c:pt>
                <c:pt idx="99">
                  <c:v>0.63504571984538016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0.99999665813963146</c:v>
                </c:pt>
                <c:pt idx="1">
                  <c:v>1</c:v>
                </c:pt>
                <c:pt idx="2">
                  <c:v>0.99998415401208585</c:v>
                </c:pt>
                <c:pt idx="3">
                  <c:v>0.99979088308743758</c:v>
                </c:pt>
                <c:pt idx="4">
                  <c:v>0.99992026878137341</c:v>
                </c:pt>
                <c:pt idx="5">
                  <c:v>0.99961429361579646</c:v>
                </c:pt>
                <c:pt idx="6">
                  <c:v>0.99958187757022143</c:v>
                </c:pt>
                <c:pt idx="7">
                  <c:v>0.99934914484438797</c:v>
                </c:pt>
                <c:pt idx="8">
                  <c:v>0.99926880095136073</c:v>
                </c:pt>
                <c:pt idx="9">
                  <c:v>0.99894739753041495</c:v>
                </c:pt>
                <c:pt idx="10">
                  <c:v>0.99866943829426158</c:v>
                </c:pt>
                <c:pt idx="11">
                  <c:v>0.99857280283193695</c:v>
                </c:pt>
                <c:pt idx="12">
                  <c:v>0.99862276364444791</c:v>
                </c:pt>
                <c:pt idx="13">
                  <c:v>0.99854871358844688</c:v>
                </c:pt>
                <c:pt idx="14">
                  <c:v>0.99846934440469337</c:v>
                </c:pt>
                <c:pt idx="15">
                  <c:v>0.99833037871103503</c:v>
                </c:pt>
                <c:pt idx="16">
                  <c:v>0.99802635296400533</c:v>
                </c:pt>
                <c:pt idx="17">
                  <c:v>0.99778147814550033</c:v>
                </c:pt>
                <c:pt idx="18">
                  <c:v>0.99763886425427206</c:v>
                </c:pt>
                <c:pt idx="19">
                  <c:v>0.99717910781406882</c:v>
                </c:pt>
                <c:pt idx="20">
                  <c:v>0.99702905828352073</c:v>
                </c:pt>
                <c:pt idx="21">
                  <c:v>0.99697795566871872</c:v>
                </c:pt>
                <c:pt idx="22">
                  <c:v>0.99678774811607551</c:v>
                </c:pt>
                <c:pt idx="23">
                  <c:v>0.99669718370008709</c:v>
                </c:pt>
                <c:pt idx="24">
                  <c:v>0.99669194811884265</c:v>
                </c:pt>
                <c:pt idx="25">
                  <c:v>0.99635792917500632</c:v>
                </c:pt>
                <c:pt idx="26">
                  <c:v>0.99615978470398747</c:v>
                </c:pt>
                <c:pt idx="27">
                  <c:v>0.99600026656906215</c:v>
                </c:pt>
                <c:pt idx="28">
                  <c:v>0.99551218786223483</c:v>
                </c:pt>
                <c:pt idx="29">
                  <c:v>0.99522743350999832</c:v>
                </c:pt>
                <c:pt idx="30">
                  <c:v>0.99471585038524502</c:v>
                </c:pt>
                <c:pt idx="31">
                  <c:v>0.99469786003692806</c:v>
                </c:pt>
                <c:pt idx="32">
                  <c:v>0.99469203963011965</c:v>
                </c:pt>
                <c:pt idx="33">
                  <c:v>0.99455084602954813</c:v>
                </c:pt>
                <c:pt idx="34">
                  <c:v>0.99423501237588408</c:v>
                </c:pt>
                <c:pt idx="35">
                  <c:v>0.99397003069749312</c:v>
                </c:pt>
                <c:pt idx="36">
                  <c:v>0.99369811465883928</c:v>
                </c:pt>
                <c:pt idx="37">
                  <c:v>0.99344780931723442</c:v>
                </c:pt>
                <c:pt idx="38">
                  <c:v>0.99294076555281552</c:v>
                </c:pt>
                <c:pt idx="39">
                  <c:v>0.99245218556693349</c:v>
                </c:pt>
                <c:pt idx="40">
                  <c:v>0.99179748727189831</c:v>
                </c:pt>
                <c:pt idx="41">
                  <c:v>0.99169138320519612</c:v>
                </c:pt>
                <c:pt idx="42">
                  <c:v>0.99173791861082927</c:v>
                </c:pt>
                <c:pt idx="43">
                  <c:v>0.99130982629761755</c:v>
                </c:pt>
                <c:pt idx="44">
                  <c:v>0.99130091466996839</c:v>
                </c:pt>
                <c:pt idx="45">
                  <c:v>0.9908252565441773</c:v>
                </c:pt>
                <c:pt idx="46">
                  <c:v>0.99053376277353</c:v>
                </c:pt>
                <c:pt idx="47">
                  <c:v>0.99001477185829379</c:v>
                </c:pt>
                <c:pt idx="48">
                  <c:v>0.98936720286537783</c:v>
                </c:pt>
                <c:pt idx="49">
                  <c:v>0.98859200265521907</c:v>
                </c:pt>
                <c:pt idx="50">
                  <c:v>0.98775921105137643</c:v>
                </c:pt>
                <c:pt idx="51">
                  <c:v>0.98755783611533421</c:v>
                </c:pt>
                <c:pt idx="52">
                  <c:v>0.98744190140938293</c:v>
                </c:pt>
                <c:pt idx="53">
                  <c:v>0.98710289752382885</c:v>
                </c:pt>
                <c:pt idx="54">
                  <c:v>0.9867047148609166</c:v>
                </c:pt>
                <c:pt idx="55">
                  <c:v>0.9864020537068714</c:v>
                </c:pt>
                <c:pt idx="56">
                  <c:v>0.98571705587782699</c:v>
                </c:pt>
                <c:pt idx="57">
                  <c:v>0.98502331351415184</c:v>
                </c:pt>
                <c:pt idx="58">
                  <c:v>0.98411232237768476</c:v>
                </c:pt>
                <c:pt idx="59">
                  <c:v>0.98299485996811375</c:v>
                </c:pt>
                <c:pt idx="60">
                  <c:v>0.98155774861429113</c:v>
                </c:pt>
                <c:pt idx="61">
                  <c:v>0.98140176728158857</c:v>
                </c:pt>
                <c:pt idx="62">
                  <c:v>0.98115215816089374</c:v>
                </c:pt>
                <c:pt idx="63">
                  <c:v>0.98091956467924224</c:v>
                </c:pt>
                <c:pt idx="64">
                  <c:v>0.98013620476001795</c:v>
                </c:pt>
                <c:pt idx="65">
                  <c:v>0.97936894146823472</c:v>
                </c:pt>
                <c:pt idx="66">
                  <c:v>0.97844770195997066</c:v>
                </c:pt>
                <c:pt idx="67">
                  <c:v>0.97725850094782118</c:v>
                </c:pt>
                <c:pt idx="68">
                  <c:v>0.97552415896305211</c:v>
                </c:pt>
                <c:pt idx="69">
                  <c:v>0.97348233797553974</c:v>
                </c:pt>
                <c:pt idx="70">
                  <c:v>0.97132007077057747</c:v>
                </c:pt>
                <c:pt idx="71">
                  <c:v>0.97092096909606285</c:v>
                </c:pt>
                <c:pt idx="72">
                  <c:v>0.97046318992324376</c:v>
                </c:pt>
                <c:pt idx="73">
                  <c:v>0.96981392215130735</c:v>
                </c:pt>
                <c:pt idx="74">
                  <c:v>0.96897352781512536</c:v>
                </c:pt>
                <c:pt idx="75">
                  <c:v>0.96710105560178872</c:v>
                </c:pt>
                <c:pt idx="76">
                  <c:v>0.96585267581228096</c:v>
                </c:pt>
                <c:pt idx="77">
                  <c:v>0.96303509763788142</c:v>
                </c:pt>
                <c:pt idx="78">
                  <c:v>0.95984197790456605</c:v>
                </c:pt>
                <c:pt idx="79">
                  <c:v>0.95566690819962541</c:v>
                </c:pt>
                <c:pt idx="80">
                  <c:v>0.95062356747326104</c:v>
                </c:pt>
                <c:pt idx="81">
                  <c:v>0.95022920010093526</c:v>
                </c:pt>
                <c:pt idx="82">
                  <c:v>0.94924415890846825</c:v>
                </c:pt>
                <c:pt idx="83">
                  <c:v>0.94782623540292832</c:v>
                </c:pt>
                <c:pt idx="84">
                  <c:v>0.94587277877332687</c:v>
                </c:pt>
                <c:pt idx="85">
                  <c:v>0.94221330242558132</c:v>
                </c:pt>
                <c:pt idx="86">
                  <c:v>0.93790369499196857</c:v>
                </c:pt>
                <c:pt idx="87">
                  <c:v>0.93057468886653416</c:v>
                </c:pt>
                <c:pt idx="88">
                  <c:v>0.92202985824134664</c:v>
                </c:pt>
                <c:pt idx="89">
                  <c:v>0.90796421858963827</c:v>
                </c:pt>
                <c:pt idx="90">
                  <c:v>0.88917831256269586</c:v>
                </c:pt>
                <c:pt idx="91">
                  <c:v>0.88763192237482125</c:v>
                </c:pt>
                <c:pt idx="92">
                  <c:v>0.88592854829613477</c:v>
                </c:pt>
                <c:pt idx="93">
                  <c:v>0.88352137842382938</c:v>
                </c:pt>
                <c:pt idx="94">
                  <c:v>0.88072967181845097</c:v>
                </c:pt>
                <c:pt idx="95">
                  <c:v>0.87648472938297095</c:v>
                </c:pt>
                <c:pt idx="96">
                  <c:v>0.87019331520429821</c:v>
                </c:pt>
                <c:pt idx="97">
                  <c:v>0.85968352638007517</c:v>
                </c:pt>
                <c:pt idx="98">
                  <c:v>0.83910927947457536</c:v>
                </c:pt>
                <c:pt idx="99">
                  <c:v>0.77664030133777751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0.81055153052473627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0.74366220245281145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0.999735066660839</c:v>
                </c:pt>
                <c:pt idx="1">
                  <c:v>1</c:v>
                </c:pt>
                <c:pt idx="2">
                  <c:v>0.99866244540095228</c:v>
                </c:pt>
                <c:pt idx="3">
                  <c:v>0.99666312083479947</c:v>
                </c:pt>
                <c:pt idx="4">
                  <c:v>0.99851024152609447</c:v>
                </c:pt>
                <c:pt idx="5">
                  <c:v>0.99590079136768173</c:v>
                </c:pt>
                <c:pt idx="6">
                  <c:v>0.99548748395881814</c:v>
                </c:pt>
                <c:pt idx="7">
                  <c:v>0.99254004168886278</c:v>
                </c:pt>
                <c:pt idx="8">
                  <c:v>0.99341868785788257</c:v>
                </c:pt>
                <c:pt idx="9">
                  <c:v>0.99226143382797172</c:v>
                </c:pt>
                <c:pt idx="10">
                  <c:v>0.98519312007604343</c:v>
                </c:pt>
                <c:pt idx="11">
                  <c:v>0.98442455120417405</c:v>
                </c:pt>
                <c:pt idx="12">
                  <c:v>0.98764459568863183</c:v>
                </c:pt>
                <c:pt idx="13">
                  <c:v>0.98573306914561509</c:v>
                </c:pt>
                <c:pt idx="14">
                  <c:v>0.9844342150084886</c:v>
                </c:pt>
                <c:pt idx="15">
                  <c:v>0.98809581006483738</c:v>
                </c:pt>
                <c:pt idx="16">
                  <c:v>0.98434718381284581</c:v>
                </c:pt>
                <c:pt idx="17">
                  <c:v>0.98330582781021092</c:v>
                </c:pt>
                <c:pt idx="18">
                  <c:v>0.9795911426514099</c:v>
                </c:pt>
                <c:pt idx="19">
                  <c:v>0.98199735870598925</c:v>
                </c:pt>
                <c:pt idx="20">
                  <c:v>0.98048841201762826</c:v>
                </c:pt>
                <c:pt idx="21">
                  <c:v>0.98278961015583766</c:v>
                </c:pt>
                <c:pt idx="22">
                  <c:v>0.97917530639079375</c:v>
                </c:pt>
                <c:pt idx="23">
                  <c:v>0.97699474652885521</c:v>
                </c:pt>
                <c:pt idx="24">
                  <c:v>0.97861617396871425</c:v>
                </c:pt>
                <c:pt idx="25">
                  <c:v>0.97621085883679015</c:v>
                </c:pt>
                <c:pt idx="26">
                  <c:v>0.97149618597708098</c:v>
                </c:pt>
                <c:pt idx="27">
                  <c:v>0.97256256229810045</c:v>
                </c:pt>
                <c:pt idx="28">
                  <c:v>0.96921615499210334</c:v>
                </c:pt>
                <c:pt idx="29">
                  <c:v>0.97109551138389072</c:v>
                </c:pt>
                <c:pt idx="30">
                  <c:v>0.97128007501227254</c:v>
                </c:pt>
                <c:pt idx="31">
                  <c:v>0.96863850976106303</c:v>
                </c:pt>
                <c:pt idx="32">
                  <c:v>0.96720916355503239</c:v>
                </c:pt>
                <c:pt idx="33">
                  <c:v>0.96804954208357863</c:v>
                </c:pt>
                <c:pt idx="34">
                  <c:v>0.97084440565455365</c:v>
                </c:pt>
                <c:pt idx="35">
                  <c:v>0.96555173410815565</c:v>
                </c:pt>
                <c:pt idx="36">
                  <c:v>0.96395553433334147</c:v>
                </c:pt>
                <c:pt idx="37">
                  <c:v>0.96141396644197408</c:v>
                </c:pt>
                <c:pt idx="38">
                  <c:v>0.96203825896610762</c:v>
                </c:pt>
                <c:pt idx="39">
                  <c:v>0.96180741729239161</c:v>
                </c:pt>
                <c:pt idx="40">
                  <c:v>0.95817887252173872</c:v>
                </c:pt>
                <c:pt idx="41">
                  <c:v>0.95997487575601392</c:v>
                </c:pt>
                <c:pt idx="42">
                  <c:v>0.96149433641178816</c:v>
                </c:pt>
                <c:pt idx="43">
                  <c:v>0.95899968439365324</c:v>
                </c:pt>
                <c:pt idx="44">
                  <c:v>0.95560627747024618</c:v>
                </c:pt>
                <c:pt idx="45">
                  <c:v>0.9584354426069881</c:v>
                </c:pt>
                <c:pt idx="46">
                  <c:v>0.95051948027754651</c:v>
                </c:pt>
                <c:pt idx="47">
                  <c:v>0.94724851629851181</c:v>
                </c:pt>
                <c:pt idx="48">
                  <c:v>0.95144565821484495</c:v>
                </c:pt>
                <c:pt idx="49">
                  <c:v>0.94662609548105914</c:v>
                </c:pt>
                <c:pt idx="50">
                  <c:v>0.9507241122259279</c:v>
                </c:pt>
                <c:pt idx="51">
                  <c:v>0.94384226147967354</c:v>
                </c:pt>
                <c:pt idx="52">
                  <c:v>0.94504265456336523</c:v>
                </c:pt>
                <c:pt idx="53">
                  <c:v>0.94663019070580912</c:v>
                </c:pt>
                <c:pt idx="54">
                  <c:v>0.94514259058586336</c:v>
                </c:pt>
                <c:pt idx="55">
                  <c:v>0.94432903927248146</c:v>
                </c:pt>
                <c:pt idx="56">
                  <c:v>0.93791392039480237</c:v>
                </c:pt>
                <c:pt idx="57">
                  <c:v>0.93739647763542711</c:v>
                </c:pt>
                <c:pt idx="58">
                  <c:v>0.93801318555937974</c:v>
                </c:pt>
                <c:pt idx="59">
                  <c:v>0.9444087362874356</c:v>
                </c:pt>
                <c:pt idx="60">
                  <c:v>0.93535432848655942</c:v>
                </c:pt>
                <c:pt idx="61">
                  <c:v>0.93566364924929735</c:v>
                </c:pt>
                <c:pt idx="62">
                  <c:v>0.93441351403705786</c:v>
                </c:pt>
                <c:pt idx="63">
                  <c:v>0.93791909396570194</c:v>
                </c:pt>
                <c:pt idx="64">
                  <c:v>0.93554075764303224</c:v>
                </c:pt>
                <c:pt idx="65">
                  <c:v>0.93670627919249716</c:v>
                </c:pt>
                <c:pt idx="66">
                  <c:v>0.92963685084857917</c:v>
                </c:pt>
                <c:pt idx="67">
                  <c:v>0.92201956110540528</c:v>
                </c:pt>
                <c:pt idx="68">
                  <c:v>0.91471872233653517</c:v>
                </c:pt>
                <c:pt idx="69">
                  <c:v>0.92363393106945169</c:v>
                </c:pt>
                <c:pt idx="70">
                  <c:v>0.9282434584663638</c:v>
                </c:pt>
                <c:pt idx="71">
                  <c:v>0.92778773614341115</c:v>
                </c:pt>
                <c:pt idx="72">
                  <c:v>0.92481630595022735</c:v>
                </c:pt>
                <c:pt idx="73">
                  <c:v>0.92325840261607517</c:v>
                </c:pt>
                <c:pt idx="74">
                  <c:v>0.92693563475413721</c:v>
                </c:pt>
                <c:pt idx="75">
                  <c:v>0.92580141909888025</c:v>
                </c:pt>
                <c:pt idx="76">
                  <c:v>0.92036714990771484</c:v>
                </c:pt>
                <c:pt idx="77">
                  <c:v>0.90840423427994088</c:v>
                </c:pt>
                <c:pt idx="78">
                  <c:v>0.89894568434049771</c:v>
                </c:pt>
                <c:pt idx="79">
                  <c:v>0.9092559018273616</c:v>
                </c:pt>
                <c:pt idx="80">
                  <c:v>0.91800595280015296</c:v>
                </c:pt>
                <c:pt idx="81">
                  <c:v>0.91834482768247916</c:v>
                </c:pt>
                <c:pt idx="82">
                  <c:v>0.9182477973167219</c:v>
                </c:pt>
                <c:pt idx="83">
                  <c:v>0.91231494299256055</c:v>
                </c:pt>
                <c:pt idx="84">
                  <c:v>0.91175927098795706</c:v>
                </c:pt>
                <c:pt idx="85">
                  <c:v>0.91315945010908139</c:v>
                </c:pt>
                <c:pt idx="86">
                  <c:v>0.91233214644086313</c:v>
                </c:pt>
                <c:pt idx="87">
                  <c:v>0.89772008167637773</c:v>
                </c:pt>
                <c:pt idx="88">
                  <c:v>0.86790501209878335</c:v>
                </c:pt>
                <c:pt idx="89">
                  <c:v>0.86694939185712838</c:v>
                </c:pt>
                <c:pt idx="90">
                  <c:v>0.89709145013506209</c:v>
                </c:pt>
                <c:pt idx="91">
                  <c:v>0.89188002528586929</c:v>
                </c:pt>
                <c:pt idx="92">
                  <c:v>0.88177307760692625</c:v>
                </c:pt>
                <c:pt idx="93">
                  <c:v>0.87197765344835321</c:v>
                </c:pt>
                <c:pt idx="94">
                  <c:v>0.86297627566769741</c:v>
                </c:pt>
                <c:pt idx="95">
                  <c:v>0.85257093372019188</c:v>
                </c:pt>
                <c:pt idx="96">
                  <c:v>0.84140850201868289</c:v>
                </c:pt>
                <c:pt idx="97">
                  <c:v>0.82638034372664204</c:v>
                </c:pt>
                <c:pt idx="98">
                  <c:v>0.81923045002194705</c:v>
                </c:pt>
                <c:pt idx="99">
                  <c:v>0.7911220707530604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0.81055153052473705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0.74366220245281223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0.99954771591014646</c:v>
                </c:pt>
                <c:pt idx="1">
                  <c:v>1</c:v>
                </c:pt>
                <c:pt idx="2">
                  <c:v>0.9999706365870219</c:v>
                </c:pt>
                <c:pt idx="3">
                  <c:v>0.99691772877641771</c:v>
                </c:pt>
                <c:pt idx="4">
                  <c:v>0.99900593951877326</c:v>
                </c:pt>
                <c:pt idx="5">
                  <c:v>0.99694746409994206</c:v>
                </c:pt>
                <c:pt idx="6">
                  <c:v>0.99565243665505654</c:v>
                </c:pt>
                <c:pt idx="7">
                  <c:v>0.99320568863586145</c:v>
                </c:pt>
                <c:pt idx="8">
                  <c:v>0.99574344860083663</c:v>
                </c:pt>
                <c:pt idx="9">
                  <c:v>0.99142029920883201</c:v>
                </c:pt>
                <c:pt idx="10">
                  <c:v>0.98609827593430277</c:v>
                </c:pt>
                <c:pt idx="11">
                  <c:v>0.98769092783451296</c:v>
                </c:pt>
                <c:pt idx="12">
                  <c:v>0.98738356185746812</c:v>
                </c:pt>
                <c:pt idx="13">
                  <c:v>0.99035074474718487</c:v>
                </c:pt>
                <c:pt idx="14">
                  <c:v>0.98658290085238654</c:v>
                </c:pt>
                <c:pt idx="15">
                  <c:v>0.98861718081046812</c:v>
                </c:pt>
                <c:pt idx="16">
                  <c:v>0.98712110942593301</c:v>
                </c:pt>
                <c:pt idx="17">
                  <c:v>0.98374663853603606</c:v>
                </c:pt>
                <c:pt idx="18">
                  <c:v>0.98313673249621425</c:v>
                </c:pt>
                <c:pt idx="19">
                  <c:v>0.98003980495676446</c:v>
                </c:pt>
                <c:pt idx="20">
                  <c:v>0.98157469029208599</c:v>
                </c:pt>
                <c:pt idx="21">
                  <c:v>0.9833113707958071</c:v>
                </c:pt>
                <c:pt idx="22">
                  <c:v>0.97646230586999172</c:v>
                </c:pt>
                <c:pt idx="23">
                  <c:v>0.97524058974428984</c:v>
                </c:pt>
                <c:pt idx="24">
                  <c:v>0.98011159402747461</c:v>
                </c:pt>
                <c:pt idx="25">
                  <c:v>0.9768697224749292</c:v>
                </c:pt>
                <c:pt idx="26">
                  <c:v>0.97416460829695672</c:v>
                </c:pt>
                <c:pt idx="27">
                  <c:v>0.97513752348280203</c:v>
                </c:pt>
                <c:pt idx="28">
                  <c:v>0.97171234805137141</c:v>
                </c:pt>
                <c:pt idx="29">
                  <c:v>0.97199330315646426</c:v>
                </c:pt>
                <c:pt idx="30">
                  <c:v>0.9750950039143137</c:v>
                </c:pt>
                <c:pt idx="31">
                  <c:v>0.97102056057816277</c:v>
                </c:pt>
                <c:pt idx="32">
                  <c:v>0.96966830265678938</c:v>
                </c:pt>
                <c:pt idx="33">
                  <c:v>0.96982111786286895</c:v>
                </c:pt>
                <c:pt idx="34">
                  <c:v>0.97369427732145963</c:v>
                </c:pt>
                <c:pt idx="35">
                  <c:v>0.96786545590389572</c:v>
                </c:pt>
                <c:pt idx="36">
                  <c:v>0.96735002350518096</c:v>
                </c:pt>
                <c:pt idx="37">
                  <c:v>0.96745176352079387</c:v>
                </c:pt>
                <c:pt idx="38">
                  <c:v>0.96224215082789977</c:v>
                </c:pt>
                <c:pt idx="39">
                  <c:v>0.96117384790185978</c:v>
                </c:pt>
                <c:pt idx="40">
                  <c:v>0.9586585295531328</c:v>
                </c:pt>
                <c:pt idx="41">
                  <c:v>0.96045387703241336</c:v>
                </c:pt>
                <c:pt idx="42">
                  <c:v>0.96327649065892695</c:v>
                </c:pt>
                <c:pt idx="43">
                  <c:v>0.95700469990537895</c:v>
                </c:pt>
                <c:pt idx="44">
                  <c:v>0.95801665709430128</c:v>
                </c:pt>
                <c:pt idx="45">
                  <c:v>0.95741225143539888</c:v>
                </c:pt>
                <c:pt idx="46">
                  <c:v>0.95507815921448291</c:v>
                </c:pt>
                <c:pt idx="47">
                  <c:v>0.95194455595324035</c:v>
                </c:pt>
                <c:pt idx="48">
                  <c:v>0.95082472771822957</c:v>
                </c:pt>
                <c:pt idx="49">
                  <c:v>0.95021837762495109</c:v>
                </c:pt>
                <c:pt idx="50">
                  <c:v>0.9527141068711803</c:v>
                </c:pt>
                <c:pt idx="51">
                  <c:v>0.94775895513132136</c:v>
                </c:pt>
                <c:pt idx="52">
                  <c:v>0.94958067696263371</c:v>
                </c:pt>
                <c:pt idx="53">
                  <c:v>0.94990710338659989</c:v>
                </c:pt>
                <c:pt idx="54">
                  <c:v>0.94952765506138714</c:v>
                </c:pt>
                <c:pt idx="55">
                  <c:v>0.94819187684347106</c:v>
                </c:pt>
                <c:pt idx="56">
                  <c:v>0.94572337909786497</c:v>
                </c:pt>
                <c:pt idx="57">
                  <c:v>0.94544934462547869</c:v>
                </c:pt>
                <c:pt idx="58">
                  <c:v>0.94056086144813378</c:v>
                </c:pt>
                <c:pt idx="59">
                  <c:v>0.94256282828983606</c:v>
                </c:pt>
                <c:pt idx="60">
                  <c:v>0.93624516393101853</c:v>
                </c:pt>
                <c:pt idx="61">
                  <c:v>0.93626363601354723</c:v>
                </c:pt>
                <c:pt idx="62">
                  <c:v>0.93074810384719453</c:v>
                </c:pt>
                <c:pt idx="63">
                  <c:v>0.93382279491391096</c:v>
                </c:pt>
                <c:pt idx="64">
                  <c:v>0.92610268651791416</c:v>
                </c:pt>
                <c:pt idx="65">
                  <c:v>0.93223025817038019</c:v>
                </c:pt>
                <c:pt idx="66">
                  <c:v>0.93037321628352421</c:v>
                </c:pt>
                <c:pt idx="67">
                  <c:v>0.92859863898768336</c:v>
                </c:pt>
                <c:pt idx="68">
                  <c:v>0.91997125323549389</c:v>
                </c:pt>
                <c:pt idx="69">
                  <c:v>0.92160342086291125</c:v>
                </c:pt>
                <c:pt idx="70">
                  <c:v>0.93254669066877938</c:v>
                </c:pt>
                <c:pt idx="71">
                  <c:v>0.93004111904168429</c:v>
                </c:pt>
                <c:pt idx="72">
                  <c:v>0.93004299480841046</c:v>
                </c:pt>
                <c:pt idx="73">
                  <c:v>0.92628461626061764</c:v>
                </c:pt>
                <c:pt idx="74">
                  <c:v>0.92778552530382208</c:v>
                </c:pt>
                <c:pt idx="75">
                  <c:v>0.92148795676545847</c:v>
                </c:pt>
                <c:pt idx="76">
                  <c:v>0.92268572061086263</c:v>
                </c:pt>
                <c:pt idx="77">
                  <c:v>0.91967291416716257</c:v>
                </c:pt>
                <c:pt idx="78">
                  <c:v>0.90744722298401914</c:v>
                </c:pt>
                <c:pt idx="79">
                  <c:v>0.90998630762430199</c:v>
                </c:pt>
                <c:pt idx="80">
                  <c:v>0.91587067929105848</c:v>
                </c:pt>
                <c:pt idx="81">
                  <c:v>0.91361998499986052</c:v>
                </c:pt>
                <c:pt idx="82">
                  <c:v>0.9127571627322405</c:v>
                </c:pt>
                <c:pt idx="83">
                  <c:v>0.90375268647068996</c:v>
                </c:pt>
                <c:pt idx="84">
                  <c:v>0.89984990103437945</c:v>
                </c:pt>
                <c:pt idx="85">
                  <c:v>0.89992752816571475</c:v>
                </c:pt>
                <c:pt idx="86">
                  <c:v>0.90455613421416481</c:v>
                </c:pt>
                <c:pt idx="87">
                  <c:v>0.89903762145989563</c:v>
                </c:pt>
                <c:pt idx="88">
                  <c:v>0.87536917125230773</c:v>
                </c:pt>
                <c:pt idx="89">
                  <c:v>0.86924367087678389</c:v>
                </c:pt>
                <c:pt idx="90">
                  <c:v>0.89525912121677875</c:v>
                </c:pt>
                <c:pt idx="91">
                  <c:v>0.88749887342221656</c:v>
                </c:pt>
                <c:pt idx="92">
                  <c:v>0.8775038579304556</c:v>
                </c:pt>
                <c:pt idx="93">
                  <c:v>0.87203077193917711</c:v>
                </c:pt>
                <c:pt idx="94">
                  <c:v>0.86023011140396355</c:v>
                </c:pt>
                <c:pt idx="95">
                  <c:v>0.8563271676670573</c:v>
                </c:pt>
                <c:pt idx="96">
                  <c:v>0.83970191211895817</c:v>
                </c:pt>
                <c:pt idx="97">
                  <c:v>0.83876601870639866</c:v>
                </c:pt>
                <c:pt idx="98">
                  <c:v>0.81788581663962201</c:v>
                </c:pt>
                <c:pt idx="99">
                  <c:v>0.83950722370780939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0.98953466858363237</c:v>
                </c:pt>
                <c:pt idx="2">
                  <c:v>0.97920954810267213</c:v>
                </c:pt>
                <c:pt idx="3">
                  <c:v>0.97347107640993447</c:v>
                </c:pt>
                <c:pt idx="4">
                  <c:v>0.95791578790617327</c:v>
                </c:pt>
                <c:pt idx="5">
                  <c:v>0.94576429841199949</c:v>
                </c:pt>
                <c:pt idx="6">
                  <c:v>0.94298230712450437</c:v>
                </c:pt>
                <c:pt idx="7">
                  <c:v>0.92878213531425857</c:v>
                </c:pt>
                <c:pt idx="8">
                  <c:v>0.9180692513200176</c:v>
                </c:pt>
                <c:pt idx="9">
                  <c:v>0.90434959428545314</c:v>
                </c:pt>
                <c:pt idx="10">
                  <c:v>0.89692503253356648</c:v>
                </c:pt>
                <c:pt idx="11">
                  <c:v>0.88845270771775131</c:v>
                </c:pt>
                <c:pt idx="12">
                  <c:v>0.8842698779129663</c:v>
                </c:pt>
                <c:pt idx="13">
                  <c:v>0.86846635109942538</c:v>
                </c:pt>
                <c:pt idx="14">
                  <c:v>0.86016963560823068</c:v>
                </c:pt>
                <c:pt idx="15">
                  <c:v>0.85104605188856186</c:v>
                </c:pt>
                <c:pt idx="16">
                  <c:v>0.83666644520454481</c:v>
                </c:pt>
                <c:pt idx="17">
                  <c:v>0.82578936087822885</c:v>
                </c:pt>
                <c:pt idx="18">
                  <c:v>0.81872517636922437</c:v>
                </c:pt>
                <c:pt idx="19">
                  <c:v>0.8108057536177482</c:v>
                </c:pt>
                <c:pt idx="20">
                  <c:v>0.79351403341450388</c:v>
                </c:pt>
                <c:pt idx="21">
                  <c:v>0.78849562797793971</c:v>
                </c:pt>
                <c:pt idx="22">
                  <c:v>0.77553403966785994</c:v>
                </c:pt>
                <c:pt idx="23">
                  <c:v>0.76684329501882253</c:v>
                </c:pt>
                <c:pt idx="24">
                  <c:v>0.76210374509897505</c:v>
                </c:pt>
                <c:pt idx="25">
                  <c:v>0.74874842550881893</c:v>
                </c:pt>
                <c:pt idx="26">
                  <c:v>0.74220713394864468</c:v>
                </c:pt>
                <c:pt idx="27">
                  <c:v>0.72476094019517134</c:v>
                </c:pt>
                <c:pt idx="28">
                  <c:v>0.72019844355551166</c:v>
                </c:pt>
                <c:pt idx="29">
                  <c:v>0.70722261721353041</c:v>
                </c:pt>
                <c:pt idx="30">
                  <c:v>0.70253927689118834</c:v>
                </c:pt>
                <c:pt idx="31">
                  <c:v>0.68868494450033324</c:v>
                </c:pt>
                <c:pt idx="32">
                  <c:v>0.6780427921384572</c:v>
                </c:pt>
                <c:pt idx="33">
                  <c:v>0.66774160610159095</c:v>
                </c:pt>
                <c:pt idx="34">
                  <c:v>0.65750445831521198</c:v>
                </c:pt>
                <c:pt idx="35">
                  <c:v>0.64670139925019865</c:v>
                </c:pt>
                <c:pt idx="36">
                  <c:v>0.63733462473556379</c:v>
                </c:pt>
                <c:pt idx="37">
                  <c:v>0.63193872828590913</c:v>
                </c:pt>
                <c:pt idx="38">
                  <c:v>0.6171275821320279</c:v>
                </c:pt>
                <c:pt idx="39">
                  <c:v>0.60850436623410775</c:v>
                </c:pt>
                <c:pt idx="40">
                  <c:v>0.59794840268867488</c:v>
                </c:pt>
                <c:pt idx="41">
                  <c:v>0.59115997958914668</c:v>
                </c:pt>
                <c:pt idx="42">
                  <c:v>0.57595344107281354</c:v>
                </c:pt>
                <c:pt idx="43">
                  <c:v>0.56909258858092027</c:v>
                </c:pt>
                <c:pt idx="44">
                  <c:v>0.56134831126759599</c:v>
                </c:pt>
                <c:pt idx="45">
                  <c:v>0.54995048651250111</c:v>
                </c:pt>
                <c:pt idx="46">
                  <c:v>0.5407170014653635</c:v>
                </c:pt>
                <c:pt idx="47">
                  <c:v>0.53127930947637203</c:v>
                </c:pt>
                <c:pt idx="48">
                  <c:v>0.5170027145433258</c:v>
                </c:pt>
                <c:pt idx="49">
                  <c:v>0.50874535229677154</c:v>
                </c:pt>
                <c:pt idx="50">
                  <c:v>0.50106497624053525</c:v>
                </c:pt>
                <c:pt idx="51">
                  <c:v>0.48809055844301003</c:v>
                </c:pt>
                <c:pt idx="52">
                  <c:v>0.47873083955470391</c:v>
                </c:pt>
                <c:pt idx="53">
                  <c:v>0.47111920371153865</c:v>
                </c:pt>
                <c:pt idx="54">
                  <c:v>0.45989192039684251</c:v>
                </c:pt>
                <c:pt idx="55">
                  <c:v>0.44846688988315575</c:v>
                </c:pt>
                <c:pt idx="56">
                  <c:v>0.44057640256131769</c:v>
                </c:pt>
                <c:pt idx="57">
                  <c:v>0.4278551892395126</c:v>
                </c:pt>
                <c:pt idx="58">
                  <c:v>0.41722204149486347</c:v>
                </c:pt>
                <c:pt idx="59">
                  <c:v>0.40947719660902349</c:v>
                </c:pt>
                <c:pt idx="60">
                  <c:v>0.39788293101423072</c:v>
                </c:pt>
                <c:pt idx="61">
                  <c:v>0.38775246104879918</c:v>
                </c:pt>
                <c:pt idx="62">
                  <c:v>0.37947539252971185</c:v>
                </c:pt>
                <c:pt idx="63">
                  <c:v>0.3688928734452106</c:v>
                </c:pt>
                <c:pt idx="64">
                  <c:v>0.35912578629654274</c:v>
                </c:pt>
                <c:pt idx="65">
                  <c:v>0.34725125365637649</c:v>
                </c:pt>
                <c:pt idx="66">
                  <c:v>0.33928527742615899</c:v>
                </c:pt>
                <c:pt idx="67">
                  <c:v>0.32963072032030055</c:v>
                </c:pt>
                <c:pt idx="68">
                  <c:v>0.31795242753879255</c:v>
                </c:pt>
                <c:pt idx="69">
                  <c:v>0.30758557765581829</c:v>
                </c:pt>
                <c:pt idx="70">
                  <c:v>0.2986192861946001</c:v>
                </c:pt>
                <c:pt idx="71">
                  <c:v>0.28807286925236891</c:v>
                </c:pt>
                <c:pt idx="72">
                  <c:v>0.28030077296344941</c:v>
                </c:pt>
                <c:pt idx="73">
                  <c:v>0.26902592342041071</c:v>
                </c:pt>
                <c:pt idx="74">
                  <c:v>0.25957164029607244</c:v>
                </c:pt>
                <c:pt idx="75">
                  <c:v>0.24808466075667546</c:v>
                </c:pt>
                <c:pt idx="76">
                  <c:v>0.23995539428987242</c:v>
                </c:pt>
                <c:pt idx="77">
                  <c:v>0.22787072045549836</c:v>
                </c:pt>
                <c:pt idx="78">
                  <c:v>0.21914777105819935</c:v>
                </c:pt>
                <c:pt idx="79">
                  <c:v>0.20995225777325033</c:v>
                </c:pt>
                <c:pt idx="80">
                  <c:v>0.19987214898961514</c:v>
                </c:pt>
                <c:pt idx="81">
                  <c:v>0.19015313032874961</c:v>
                </c:pt>
                <c:pt idx="82">
                  <c:v>0.17945992784699974</c:v>
                </c:pt>
                <c:pt idx="83">
                  <c:v>0.16913885459632005</c:v>
                </c:pt>
                <c:pt idx="84">
                  <c:v>0.1595920807458783</c:v>
                </c:pt>
                <c:pt idx="85">
                  <c:v>0.15065121801457698</c:v>
                </c:pt>
                <c:pt idx="86">
                  <c:v>0.13865063526775431</c:v>
                </c:pt>
                <c:pt idx="87">
                  <c:v>0.12956481188112129</c:v>
                </c:pt>
                <c:pt idx="88">
                  <c:v>0.1196889990993103</c:v>
                </c:pt>
                <c:pt idx="89">
                  <c:v>0.1091329496486161</c:v>
                </c:pt>
                <c:pt idx="90">
                  <c:v>0.10011665976550362</c:v>
                </c:pt>
                <c:pt idx="91">
                  <c:v>8.9927753956282233E-2</c:v>
                </c:pt>
                <c:pt idx="92">
                  <c:v>7.9677535253189061E-2</c:v>
                </c:pt>
                <c:pt idx="93">
                  <c:v>7.0005998068452549E-2</c:v>
                </c:pt>
                <c:pt idx="94">
                  <c:v>5.9631991853376295E-2</c:v>
                </c:pt>
                <c:pt idx="95">
                  <c:v>4.9985495434878319E-2</c:v>
                </c:pt>
                <c:pt idx="96">
                  <c:v>3.972365583638459E-2</c:v>
                </c:pt>
                <c:pt idx="97">
                  <c:v>2.9893722923187524E-2</c:v>
                </c:pt>
                <c:pt idx="98">
                  <c:v>2.0001598428211694E-2</c:v>
                </c:pt>
                <c:pt idx="99">
                  <c:v>9.9861223043062487E-3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0.97400374642529897</c:v>
                </c:pt>
                <c:pt idx="11">
                  <c:v>0.97400374642529897</c:v>
                </c:pt>
                <c:pt idx="12">
                  <c:v>0.97400374642529897</c:v>
                </c:pt>
                <c:pt idx="13">
                  <c:v>0.97400374642529897</c:v>
                </c:pt>
                <c:pt idx="14">
                  <c:v>0.97400374642529897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0.94574160900317761</c:v>
                </c:pt>
                <c:pt idx="21">
                  <c:v>0.94574160900317761</c:v>
                </c:pt>
                <c:pt idx="22">
                  <c:v>0.94574160900317761</c:v>
                </c:pt>
                <c:pt idx="23">
                  <c:v>0.94574160900317761</c:v>
                </c:pt>
                <c:pt idx="24">
                  <c:v>0.94574160900317761</c:v>
                </c:pt>
                <c:pt idx="25">
                  <c:v>0.94574160900317761</c:v>
                </c:pt>
                <c:pt idx="26">
                  <c:v>0.94574160900317761</c:v>
                </c:pt>
                <c:pt idx="27">
                  <c:v>0.94574160900317761</c:v>
                </c:pt>
                <c:pt idx="28">
                  <c:v>0.94574160900317761</c:v>
                </c:pt>
                <c:pt idx="29">
                  <c:v>0.94574160900317761</c:v>
                </c:pt>
                <c:pt idx="30">
                  <c:v>0.91593323481967592</c:v>
                </c:pt>
                <c:pt idx="31">
                  <c:v>0.91469121922869778</c:v>
                </c:pt>
                <c:pt idx="32">
                  <c:v>0.91469121922869778</c:v>
                </c:pt>
                <c:pt idx="33">
                  <c:v>0.91469121922869778</c:v>
                </c:pt>
                <c:pt idx="34">
                  <c:v>0.91469121922869778</c:v>
                </c:pt>
                <c:pt idx="35">
                  <c:v>0.91469121922869778</c:v>
                </c:pt>
                <c:pt idx="36">
                  <c:v>0.91469121922869778</c:v>
                </c:pt>
                <c:pt idx="37">
                  <c:v>0.91469121922869778</c:v>
                </c:pt>
                <c:pt idx="38">
                  <c:v>0.91469121922869778</c:v>
                </c:pt>
                <c:pt idx="39">
                  <c:v>0.91469121922869778</c:v>
                </c:pt>
                <c:pt idx="40">
                  <c:v>0.88149491609080521</c:v>
                </c:pt>
                <c:pt idx="41">
                  <c:v>0.88011173679339449</c:v>
                </c:pt>
                <c:pt idx="42">
                  <c:v>0.88011173679339449</c:v>
                </c:pt>
                <c:pt idx="43">
                  <c:v>0.88011173679339449</c:v>
                </c:pt>
                <c:pt idx="44">
                  <c:v>0.88011173679339449</c:v>
                </c:pt>
                <c:pt idx="45">
                  <c:v>0.88011173679339449</c:v>
                </c:pt>
                <c:pt idx="46">
                  <c:v>0.88011173679339449</c:v>
                </c:pt>
                <c:pt idx="47">
                  <c:v>0.88011173679339449</c:v>
                </c:pt>
                <c:pt idx="48">
                  <c:v>0.88011173679339449</c:v>
                </c:pt>
                <c:pt idx="49">
                  <c:v>0.88011173679339449</c:v>
                </c:pt>
                <c:pt idx="50">
                  <c:v>0.84089641525371794</c:v>
                </c:pt>
                <c:pt idx="51">
                  <c:v>0.84089641525371794</c:v>
                </c:pt>
                <c:pt idx="52">
                  <c:v>0.84089641525371794</c:v>
                </c:pt>
                <c:pt idx="53">
                  <c:v>0.84089641525371794</c:v>
                </c:pt>
                <c:pt idx="54">
                  <c:v>0.84089641525371794</c:v>
                </c:pt>
                <c:pt idx="55">
                  <c:v>0.84089641525371794</c:v>
                </c:pt>
                <c:pt idx="56">
                  <c:v>0.84089641525371794</c:v>
                </c:pt>
                <c:pt idx="57">
                  <c:v>0.84089641525371794</c:v>
                </c:pt>
                <c:pt idx="58">
                  <c:v>0.84089641525371794</c:v>
                </c:pt>
                <c:pt idx="59">
                  <c:v>0.84089641525371794</c:v>
                </c:pt>
                <c:pt idx="60">
                  <c:v>0.79709575622651896</c:v>
                </c:pt>
                <c:pt idx="61">
                  <c:v>0.79527072876705307</c:v>
                </c:pt>
                <c:pt idx="62">
                  <c:v>0.79527072876705307</c:v>
                </c:pt>
                <c:pt idx="63">
                  <c:v>0.79527072876705307</c:v>
                </c:pt>
                <c:pt idx="64">
                  <c:v>0.79527072876705307</c:v>
                </c:pt>
                <c:pt idx="65">
                  <c:v>0.79527072876705307</c:v>
                </c:pt>
                <c:pt idx="66">
                  <c:v>0.79527072876705307</c:v>
                </c:pt>
                <c:pt idx="67">
                  <c:v>0.79527072876705307</c:v>
                </c:pt>
                <c:pt idx="68">
                  <c:v>0.79527072876705307</c:v>
                </c:pt>
                <c:pt idx="69">
                  <c:v>0.79527072876705307</c:v>
                </c:pt>
                <c:pt idx="70">
                  <c:v>0.74670535540526028</c:v>
                </c:pt>
                <c:pt idx="71">
                  <c:v>0.74008280449228792</c:v>
                </c:pt>
                <c:pt idx="72">
                  <c:v>0.74008280449228792</c:v>
                </c:pt>
                <c:pt idx="73">
                  <c:v>0.74008280449228792</c:v>
                </c:pt>
                <c:pt idx="74">
                  <c:v>0.74008280449228792</c:v>
                </c:pt>
                <c:pt idx="75">
                  <c:v>0.74008280449228792</c:v>
                </c:pt>
                <c:pt idx="76">
                  <c:v>0.74008280449228792</c:v>
                </c:pt>
                <c:pt idx="77">
                  <c:v>0.74008280449228792</c:v>
                </c:pt>
                <c:pt idx="78">
                  <c:v>0.74008280449228792</c:v>
                </c:pt>
                <c:pt idx="79">
                  <c:v>0.74008280449228792</c:v>
                </c:pt>
                <c:pt idx="80">
                  <c:v>0.68300880487959681</c:v>
                </c:pt>
                <c:pt idx="81">
                  <c:v>0.66874030497642556</c:v>
                </c:pt>
                <c:pt idx="82">
                  <c:v>0.66874030497642556</c:v>
                </c:pt>
                <c:pt idx="83">
                  <c:v>0.66874030497642556</c:v>
                </c:pt>
                <c:pt idx="84">
                  <c:v>0.66874030497642556</c:v>
                </c:pt>
                <c:pt idx="85">
                  <c:v>0.66874030497642556</c:v>
                </c:pt>
                <c:pt idx="86">
                  <c:v>0.66874030497642556</c:v>
                </c:pt>
                <c:pt idx="87">
                  <c:v>0.66874030497642556</c:v>
                </c:pt>
                <c:pt idx="88">
                  <c:v>0.66666317463467506</c:v>
                </c:pt>
                <c:pt idx="89">
                  <c:v>0.54167964703090365</c:v>
                </c:pt>
                <c:pt idx="90">
                  <c:v>0.48286502175987361</c:v>
                </c:pt>
                <c:pt idx="91">
                  <c:v>0.44365527157918677</c:v>
                </c:pt>
                <c:pt idx="92">
                  <c:v>0.43078196765254578</c:v>
                </c:pt>
                <c:pt idx="93">
                  <c:v>0.41663862461244444</c:v>
                </c:pt>
                <c:pt idx="94">
                  <c:v>0.40088779231102295</c:v>
                </c:pt>
                <c:pt idx="95">
                  <c:v>0.38302535164628737</c:v>
                </c:pt>
                <c:pt idx="96">
                  <c:v>0.36224301235496781</c:v>
                </c:pt>
                <c:pt idx="97">
                  <c:v>0.33710510747331479</c:v>
                </c:pt>
                <c:pt idx="98">
                  <c:v>0.30460885053999875</c:v>
                </c:pt>
                <c:pt idx="99">
                  <c:v>0.2023857702507765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0.96531996388261621</c:v>
                </c:pt>
                <c:pt idx="1">
                  <c:v>1</c:v>
                </c:pt>
                <c:pt idx="2">
                  <c:v>0.99190264247820426</c:v>
                </c:pt>
                <c:pt idx="3">
                  <c:v>0.96009210405550238</c:v>
                </c:pt>
                <c:pt idx="4">
                  <c:v>0.96682052166401244</c:v>
                </c:pt>
                <c:pt idx="5">
                  <c:v>0.90875834072335415</c:v>
                </c:pt>
                <c:pt idx="6">
                  <c:v>0.92028552804290031</c:v>
                </c:pt>
                <c:pt idx="7">
                  <c:v>0.90841342034020356</c:v>
                </c:pt>
                <c:pt idx="8">
                  <c:v>0.92021757354990696</c:v>
                </c:pt>
                <c:pt idx="9">
                  <c:v>0.90571108801648847</c:v>
                </c:pt>
                <c:pt idx="10">
                  <c:v>0.91160255927903067</c:v>
                </c:pt>
                <c:pt idx="11">
                  <c:v>0.87811806375788248</c:v>
                </c:pt>
                <c:pt idx="12">
                  <c:v>0.88305265512401498</c:v>
                </c:pt>
                <c:pt idx="13">
                  <c:v>0.89098964491120269</c:v>
                </c:pt>
                <c:pt idx="14">
                  <c:v>0.86555083112465436</c:v>
                </c:pt>
                <c:pt idx="15">
                  <c:v>0.83752198721140692</c:v>
                </c:pt>
                <c:pt idx="16">
                  <c:v>0.82249456860477455</c:v>
                </c:pt>
                <c:pt idx="17">
                  <c:v>0.83395156816623528</c:v>
                </c:pt>
                <c:pt idx="18">
                  <c:v>0.82052643008687254</c:v>
                </c:pt>
                <c:pt idx="19">
                  <c:v>0.81483851099960469</c:v>
                </c:pt>
                <c:pt idx="20">
                  <c:v>0.79285139595165932</c:v>
                </c:pt>
                <c:pt idx="21">
                  <c:v>0.78575309801300885</c:v>
                </c:pt>
                <c:pt idx="22">
                  <c:v>0.77737427542532966</c:v>
                </c:pt>
                <c:pt idx="23">
                  <c:v>0.77415912492510119</c:v>
                </c:pt>
                <c:pt idx="24">
                  <c:v>0.75830500209102003</c:v>
                </c:pt>
                <c:pt idx="25">
                  <c:v>0.75893504322114913</c:v>
                </c:pt>
                <c:pt idx="26">
                  <c:v>0.74566019786171578</c:v>
                </c:pt>
                <c:pt idx="27">
                  <c:v>0.71973206607015539</c:v>
                </c:pt>
                <c:pt idx="28">
                  <c:v>0.71980410853315357</c:v>
                </c:pt>
                <c:pt idx="29">
                  <c:v>0.72184482165842767</c:v>
                </c:pt>
                <c:pt idx="30">
                  <c:v>0.70990563174668442</c:v>
                </c:pt>
                <c:pt idx="31">
                  <c:v>0.69414094209510113</c:v>
                </c:pt>
                <c:pt idx="32">
                  <c:v>0.69134929305786041</c:v>
                </c:pt>
                <c:pt idx="33">
                  <c:v>0.69090062451352641</c:v>
                </c:pt>
                <c:pt idx="34">
                  <c:v>0.681852248815081</c:v>
                </c:pt>
                <c:pt idx="35">
                  <c:v>0.64994454778986666</c:v>
                </c:pt>
                <c:pt idx="36">
                  <c:v>0.6504092702124562</c:v>
                </c:pt>
                <c:pt idx="37">
                  <c:v>0.65943494436521177</c:v>
                </c:pt>
                <c:pt idx="38">
                  <c:v>0.63664346252166359</c:v>
                </c:pt>
                <c:pt idx="39">
                  <c:v>0.62391433010217223</c:v>
                </c:pt>
                <c:pt idx="40">
                  <c:v>0.62612438836006712</c:v>
                </c:pt>
                <c:pt idx="41">
                  <c:v>0.62086631154813143</c:v>
                </c:pt>
                <c:pt idx="42">
                  <c:v>0.59321108755361474</c:v>
                </c:pt>
                <c:pt idx="43">
                  <c:v>0.57100462912363081</c:v>
                </c:pt>
                <c:pt idx="44">
                  <c:v>0.58981642320335503</c:v>
                </c:pt>
                <c:pt idx="45">
                  <c:v>0.59038865600000079</c:v>
                </c:pt>
                <c:pt idx="46">
                  <c:v>0.54409855936659735</c:v>
                </c:pt>
                <c:pt idx="47">
                  <c:v>0.54765339668689095</c:v>
                </c:pt>
                <c:pt idx="48">
                  <c:v>0.53641059426002435</c:v>
                </c:pt>
                <c:pt idx="49">
                  <c:v>0.52995849694543196</c:v>
                </c:pt>
                <c:pt idx="50">
                  <c:v>0.51820089687610182</c:v>
                </c:pt>
                <c:pt idx="51">
                  <c:v>0.51056227664645648</c:v>
                </c:pt>
                <c:pt idx="52">
                  <c:v>0.5005893721944995</c:v>
                </c:pt>
                <c:pt idx="53">
                  <c:v>0.49214673517485674</c:v>
                </c:pt>
                <c:pt idx="54">
                  <c:v>0.48566153274018492</c:v>
                </c:pt>
                <c:pt idx="55">
                  <c:v>0.4894480116611678</c:v>
                </c:pt>
                <c:pt idx="56">
                  <c:v>0.46629027393475247</c:v>
                </c:pt>
                <c:pt idx="57">
                  <c:v>0.44829713532414289</c:v>
                </c:pt>
                <c:pt idx="58">
                  <c:v>0.440873489646816</c:v>
                </c:pt>
                <c:pt idx="59">
                  <c:v>0.43512449038886136</c:v>
                </c:pt>
                <c:pt idx="60">
                  <c:v>0.44057756043686108</c:v>
                </c:pt>
                <c:pt idx="61">
                  <c:v>0.41234616447351435</c:v>
                </c:pt>
                <c:pt idx="62">
                  <c:v>0.40725882437875771</c:v>
                </c:pt>
                <c:pt idx="63">
                  <c:v>0.40877841512034147</c:v>
                </c:pt>
                <c:pt idx="64">
                  <c:v>0.38624463483623311</c:v>
                </c:pt>
                <c:pt idx="65">
                  <c:v>0.3810025274469559</c:v>
                </c:pt>
                <c:pt idx="66">
                  <c:v>0.37408297906670757</c:v>
                </c:pt>
                <c:pt idx="67">
                  <c:v>0.3522881132836555</c:v>
                </c:pt>
                <c:pt idx="68">
                  <c:v>0.34900697569519251</c:v>
                </c:pt>
                <c:pt idx="69">
                  <c:v>0.33613087115691215</c:v>
                </c:pt>
                <c:pt idx="70">
                  <c:v>0.33064861349056418</c:v>
                </c:pt>
                <c:pt idx="71">
                  <c:v>0.31783079232114458</c:v>
                </c:pt>
                <c:pt idx="72">
                  <c:v>0.30560489940900792</c:v>
                </c:pt>
                <c:pt idx="73">
                  <c:v>0.29740966881342368</c:v>
                </c:pt>
                <c:pt idx="74">
                  <c:v>0.29327888441935296</c:v>
                </c:pt>
                <c:pt idx="75">
                  <c:v>0.28248178290974923</c:v>
                </c:pt>
                <c:pt idx="76">
                  <c:v>0.2776424777270316</c:v>
                </c:pt>
                <c:pt idx="77">
                  <c:v>0.26018202031979454</c:v>
                </c:pt>
                <c:pt idx="78">
                  <c:v>0.25002592516096594</c:v>
                </c:pt>
                <c:pt idx="79">
                  <c:v>0.23915366843613542</c:v>
                </c:pt>
                <c:pt idx="80">
                  <c:v>0.23445314446629509</c:v>
                </c:pt>
                <c:pt idx="81">
                  <c:v>0.22805317576879433</c:v>
                </c:pt>
                <c:pt idx="82">
                  <c:v>0.21201942079895808</c:v>
                </c:pt>
                <c:pt idx="83">
                  <c:v>0.20663539116445823</c:v>
                </c:pt>
                <c:pt idx="84">
                  <c:v>0.19179111375601765</c:v>
                </c:pt>
                <c:pt idx="85">
                  <c:v>0.18396131657574455</c:v>
                </c:pt>
                <c:pt idx="86">
                  <c:v>0.17057272522543851</c:v>
                </c:pt>
                <c:pt idx="87">
                  <c:v>0.16072896695404615</c:v>
                </c:pt>
                <c:pt idx="88">
                  <c:v>0.15291154151682224</c:v>
                </c:pt>
                <c:pt idx="89">
                  <c:v>0.14224393680255387</c:v>
                </c:pt>
                <c:pt idx="90">
                  <c:v>0.12760072930908106</c:v>
                </c:pt>
                <c:pt idx="91">
                  <c:v>0.11708973517935037</c:v>
                </c:pt>
                <c:pt idx="92">
                  <c:v>0.10679392341927661</c:v>
                </c:pt>
                <c:pt idx="93">
                  <c:v>9.4608450324344215E-2</c:v>
                </c:pt>
                <c:pt idx="94">
                  <c:v>8.375983366221787E-2</c:v>
                </c:pt>
                <c:pt idx="95">
                  <c:v>7.0493595473721915E-2</c:v>
                </c:pt>
                <c:pt idx="96">
                  <c:v>5.709128122807617E-2</c:v>
                </c:pt>
                <c:pt idx="97">
                  <c:v>4.4249387420214802E-2</c:v>
                </c:pt>
                <c:pt idx="98">
                  <c:v>3.1112262249396241E-2</c:v>
                </c:pt>
                <c:pt idx="99">
                  <c:v>1.6949689234209152E-2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0.81055153052473627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0.74366220245281145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0.99999874050304305</c:v>
                </c:pt>
                <c:pt idx="1">
                  <c:v>1</c:v>
                </c:pt>
                <c:pt idx="2">
                  <c:v>0.99998077167979116</c:v>
                </c:pt>
                <c:pt idx="3">
                  <c:v>0.99979660523586888</c:v>
                </c:pt>
                <c:pt idx="4">
                  <c:v>0.99991997996000392</c:v>
                </c:pt>
                <c:pt idx="5">
                  <c:v>0.99961845638851843</c:v>
                </c:pt>
                <c:pt idx="6">
                  <c:v>0.99958680103166797</c:v>
                </c:pt>
                <c:pt idx="7">
                  <c:v>0.99935261856414548</c:v>
                </c:pt>
                <c:pt idx="8">
                  <c:v>0.99926823226803208</c:v>
                </c:pt>
                <c:pt idx="9">
                  <c:v>0.99895439361519001</c:v>
                </c:pt>
                <c:pt idx="10">
                  <c:v>0.99867517713425247</c:v>
                </c:pt>
                <c:pt idx="11">
                  <c:v>0.99858085480659031</c:v>
                </c:pt>
                <c:pt idx="12">
                  <c:v>0.9986261407193967</c:v>
                </c:pt>
                <c:pt idx="13">
                  <c:v>0.99856028302296063</c:v>
                </c:pt>
                <c:pt idx="14">
                  <c:v>0.99847617661505994</c:v>
                </c:pt>
                <c:pt idx="15">
                  <c:v>0.99833214614083132</c:v>
                </c:pt>
                <c:pt idx="16">
                  <c:v>0.99802175011300487</c:v>
                </c:pt>
                <c:pt idx="17">
                  <c:v>0.99778297747879496</c:v>
                </c:pt>
                <c:pt idx="18">
                  <c:v>0.99764404097003656</c:v>
                </c:pt>
                <c:pt idx="19">
                  <c:v>0.99717743933073122</c:v>
                </c:pt>
                <c:pt idx="20">
                  <c:v>0.99703142165019287</c:v>
                </c:pt>
                <c:pt idx="21">
                  <c:v>0.99697852277800236</c:v>
                </c:pt>
                <c:pt idx="22">
                  <c:v>0.99678593169887941</c:v>
                </c:pt>
                <c:pt idx="23">
                  <c:v>0.99669563976147935</c:v>
                </c:pt>
                <c:pt idx="24">
                  <c:v>0.99669734707957647</c:v>
                </c:pt>
                <c:pt idx="25">
                  <c:v>0.99635719893474539</c:v>
                </c:pt>
                <c:pt idx="26">
                  <c:v>0.99616511165440513</c:v>
                </c:pt>
                <c:pt idx="27">
                  <c:v>0.99599614314042961</c:v>
                </c:pt>
                <c:pt idx="28">
                  <c:v>0.99551017323680913</c:v>
                </c:pt>
                <c:pt idx="29">
                  <c:v>0.99522619865625672</c:v>
                </c:pt>
                <c:pt idx="30">
                  <c:v>0.99471853741615601</c:v>
                </c:pt>
                <c:pt idx="31">
                  <c:v>0.99469796563252633</c:v>
                </c:pt>
                <c:pt idx="32">
                  <c:v>0.99469015675139349</c:v>
                </c:pt>
                <c:pt idx="33">
                  <c:v>0.99455320744894493</c:v>
                </c:pt>
                <c:pt idx="34">
                  <c:v>0.99423710170158042</c:v>
                </c:pt>
                <c:pt idx="35">
                  <c:v>0.99396787722983437</c:v>
                </c:pt>
                <c:pt idx="36">
                  <c:v>0.99370052800911313</c:v>
                </c:pt>
                <c:pt idx="37">
                  <c:v>0.99344420638397035</c:v>
                </c:pt>
                <c:pt idx="38">
                  <c:v>0.99294768469473293</c:v>
                </c:pt>
                <c:pt idx="39">
                  <c:v>0.99245664881446349</c:v>
                </c:pt>
                <c:pt idx="40">
                  <c:v>0.99179700827489503</c:v>
                </c:pt>
                <c:pt idx="41">
                  <c:v>0.99169098661994404</c:v>
                </c:pt>
                <c:pt idx="42">
                  <c:v>0.9917455648214103</c:v>
                </c:pt>
                <c:pt idx="43">
                  <c:v>0.99131005876253031</c:v>
                </c:pt>
                <c:pt idx="44">
                  <c:v>0.99130093440679801</c:v>
                </c:pt>
                <c:pt idx="45">
                  <c:v>0.99082758746156785</c:v>
                </c:pt>
                <c:pt idx="46">
                  <c:v>0.99054408869097677</c:v>
                </c:pt>
                <c:pt idx="47">
                  <c:v>0.99001493203614466</c:v>
                </c:pt>
                <c:pt idx="48">
                  <c:v>0.98937284048750929</c:v>
                </c:pt>
                <c:pt idx="49">
                  <c:v>0.98859186840775792</c:v>
                </c:pt>
                <c:pt idx="50">
                  <c:v>0.98775964879627076</c:v>
                </c:pt>
                <c:pt idx="51">
                  <c:v>0.98755107610020554</c:v>
                </c:pt>
                <c:pt idx="52">
                  <c:v>0.9874429272948384</c:v>
                </c:pt>
                <c:pt idx="53">
                  <c:v>0.98710739730551611</c:v>
                </c:pt>
                <c:pt idx="54">
                  <c:v>0.98670405040226927</c:v>
                </c:pt>
                <c:pt idx="55">
                  <c:v>0.98640398224948966</c:v>
                </c:pt>
                <c:pt idx="56">
                  <c:v>0.98571621294454992</c:v>
                </c:pt>
                <c:pt idx="57">
                  <c:v>0.98502852760607407</c:v>
                </c:pt>
                <c:pt idx="58">
                  <c:v>0.98411172577672468</c:v>
                </c:pt>
                <c:pt idx="59">
                  <c:v>0.98299581147289783</c:v>
                </c:pt>
                <c:pt idx="60">
                  <c:v>0.98155351952430203</c:v>
                </c:pt>
                <c:pt idx="61">
                  <c:v>0.9814037513417142</c:v>
                </c:pt>
                <c:pt idx="62">
                  <c:v>0.98115688993815875</c:v>
                </c:pt>
                <c:pt idx="63">
                  <c:v>0.98091501054478847</c:v>
                </c:pt>
                <c:pt idx="64">
                  <c:v>0.98013896449757965</c:v>
                </c:pt>
                <c:pt idx="65">
                  <c:v>0.97936403800322158</c:v>
                </c:pt>
                <c:pt idx="66">
                  <c:v>0.97844342969418019</c:v>
                </c:pt>
                <c:pt idx="67">
                  <c:v>0.97725695557194459</c:v>
                </c:pt>
                <c:pt idx="68">
                  <c:v>0.97552439155801163</c:v>
                </c:pt>
                <c:pt idx="69">
                  <c:v>0.97349033196141455</c:v>
                </c:pt>
                <c:pt idx="70">
                  <c:v>0.9713261523347575</c:v>
                </c:pt>
                <c:pt idx="71">
                  <c:v>0.97091790738778938</c:v>
                </c:pt>
                <c:pt idx="72">
                  <c:v>0.97046759524246018</c:v>
                </c:pt>
                <c:pt idx="73">
                  <c:v>0.96981822660029582</c:v>
                </c:pt>
                <c:pt idx="74">
                  <c:v>0.96897497939323041</c:v>
                </c:pt>
                <c:pt idx="75">
                  <c:v>0.96709802105039244</c:v>
                </c:pt>
                <c:pt idx="76">
                  <c:v>0.96585433777749163</c:v>
                </c:pt>
                <c:pt idx="77">
                  <c:v>0.96303838247004148</c:v>
                </c:pt>
                <c:pt idx="78">
                  <c:v>0.95984407427673391</c:v>
                </c:pt>
                <c:pt idx="79">
                  <c:v>0.95566330007794886</c:v>
                </c:pt>
                <c:pt idx="80">
                  <c:v>0.95062732744541822</c:v>
                </c:pt>
                <c:pt idx="81">
                  <c:v>0.95023428042839686</c:v>
                </c:pt>
                <c:pt idx="82">
                  <c:v>0.94924347615562343</c:v>
                </c:pt>
                <c:pt idx="83">
                  <c:v>0.94783096431285352</c:v>
                </c:pt>
                <c:pt idx="84">
                  <c:v>0.9458798635824851</c:v>
                </c:pt>
                <c:pt idx="85">
                  <c:v>0.9422178062082005</c:v>
                </c:pt>
                <c:pt idx="86">
                  <c:v>0.93789608030552596</c:v>
                </c:pt>
                <c:pt idx="87">
                  <c:v>0.93057529622668711</c:v>
                </c:pt>
                <c:pt idx="88">
                  <c:v>0.92203638266876209</c:v>
                </c:pt>
                <c:pt idx="89">
                  <c:v>0.9079676617159107</c:v>
                </c:pt>
                <c:pt idx="90">
                  <c:v>0.88918167683827076</c:v>
                </c:pt>
                <c:pt idx="91">
                  <c:v>0.88763285943594117</c:v>
                </c:pt>
                <c:pt idx="92">
                  <c:v>0.88592786441095428</c:v>
                </c:pt>
                <c:pt idx="93">
                  <c:v>0.88352197332385451</c:v>
                </c:pt>
                <c:pt idx="94">
                  <c:v>0.88073090007850863</c:v>
                </c:pt>
                <c:pt idx="95">
                  <c:v>0.87647799868732434</c:v>
                </c:pt>
                <c:pt idx="96">
                  <c:v>0.87020273702683149</c:v>
                </c:pt>
                <c:pt idx="97">
                  <c:v>0.85968451000670332</c:v>
                </c:pt>
                <c:pt idx="98">
                  <c:v>0.83911566520331771</c:v>
                </c:pt>
                <c:pt idx="99">
                  <c:v>0.77663599558336405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0.99986720735426216</c:v>
                </c:pt>
                <c:pt idx="1">
                  <c:v>1</c:v>
                </c:pt>
                <c:pt idx="2">
                  <c:v>0.99994177172430598</c:v>
                </c:pt>
                <c:pt idx="3">
                  <c:v>0.99981349625617255</c:v>
                </c:pt>
                <c:pt idx="4">
                  <c:v>0.99989298001826499</c:v>
                </c:pt>
                <c:pt idx="5">
                  <c:v>0.99983240033505083</c:v>
                </c:pt>
                <c:pt idx="6">
                  <c:v>0.99991185315757058</c:v>
                </c:pt>
                <c:pt idx="7">
                  <c:v>0.9998384335517142</c:v>
                </c:pt>
                <c:pt idx="8">
                  <c:v>0.9999058508804799</c:v>
                </c:pt>
                <c:pt idx="9">
                  <c:v>0.99978175225465182</c:v>
                </c:pt>
                <c:pt idx="10">
                  <c:v>0.99974156174980244</c:v>
                </c:pt>
                <c:pt idx="11">
                  <c:v>0.99986074098358202</c:v>
                </c:pt>
                <c:pt idx="12">
                  <c:v>0.99967012227659446</c:v>
                </c:pt>
                <c:pt idx="13">
                  <c:v>0.99972225545647997</c:v>
                </c:pt>
                <c:pt idx="14">
                  <c:v>0.9997059812412753</c:v>
                </c:pt>
                <c:pt idx="15">
                  <c:v>0.99979666512866061</c:v>
                </c:pt>
                <c:pt idx="16">
                  <c:v>0.99971433492588613</c:v>
                </c:pt>
                <c:pt idx="17">
                  <c:v>0.99966347026847857</c:v>
                </c:pt>
                <c:pt idx="18">
                  <c:v>0.99975758844842599</c:v>
                </c:pt>
                <c:pt idx="19">
                  <c:v>0.99961285312765202</c:v>
                </c:pt>
                <c:pt idx="20">
                  <c:v>0.9996186078881617</c:v>
                </c:pt>
                <c:pt idx="21">
                  <c:v>0.99953507104205452</c:v>
                </c:pt>
                <c:pt idx="22">
                  <c:v>0.9995756637613481</c:v>
                </c:pt>
                <c:pt idx="23">
                  <c:v>0.99948578430285107</c:v>
                </c:pt>
                <c:pt idx="24">
                  <c:v>0.99947866820114573</c:v>
                </c:pt>
                <c:pt idx="25">
                  <c:v>0.99963438707020413</c:v>
                </c:pt>
                <c:pt idx="26">
                  <c:v>0.9994430567530459</c:v>
                </c:pt>
                <c:pt idx="27">
                  <c:v>0.99956966148425741</c:v>
                </c:pt>
                <c:pt idx="28">
                  <c:v>0.99938572572495832</c:v>
                </c:pt>
                <c:pt idx="29">
                  <c:v>0.99930664417731019</c:v>
                </c:pt>
                <c:pt idx="30">
                  <c:v>0.99940441322682816</c:v>
                </c:pt>
                <c:pt idx="31">
                  <c:v>0.99929717666808471</c:v>
                </c:pt>
                <c:pt idx="32">
                  <c:v>0.99945085352534935</c:v>
                </c:pt>
                <c:pt idx="33">
                  <c:v>0.99928668815296229</c:v>
                </c:pt>
                <c:pt idx="34">
                  <c:v>0.99923393618162426</c:v>
                </c:pt>
                <c:pt idx="35">
                  <c:v>0.99922725323393558</c:v>
                </c:pt>
                <c:pt idx="36">
                  <c:v>0.99909297548871157</c:v>
                </c:pt>
                <c:pt idx="37">
                  <c:v>0.99911320996921293</c:v>
                </c:pt>
                <c:pt idx="38">
                  <c:v>0.99920912264437312</c:v>
                </c:pt>
                <c:pt idx="39">
                  <c:v>0.99903245768464277</c:v>
                </c:pt>
                <c:pt idx="40">
                  <c:v>0.99894622909571651</c:v>
                </c:pt>
                <c:pt idx="41">
                  <c:v>0.99909675011657262</c:v>
                </c:pt>
                <c:pt idx="42">
                  <c:v>0.99893657594905527</c:v>
                </c:pt>
                <c:pt idx="43">
                  <c:v>0.99897948913629631</c:v>
                </c:pt>
                <c:pt idx="44">
                  <c:v>0.99885613306021126</c:v>
                </c:pt>
                <c:pt idx="45">
                  <c:v>0.99883596045885492</c:v>
                </c:pt>
                <c:pt idx="46">
                  <c:v>0.99887330452302214</c:v>
                </c:pt>
                <c:pt idx="47">
                  <c:v>0.99872491833267762</c:v>
                </c:pt>
                <c:pt idx="48">
                  <c:v>0.99868256205774397</c:v>
                </c:pt>
                <c:pt idx="49">
                  <c:v>0.99865923361997921</c:v>
                </c:pt>
                <c:pt idx="50">
                  <c:v>0.99860836896257177</c:v>
                </c:pt>
                <c:pt idx="51">
                  <c:v>0.99857229342088238</c:v>
                </c:pt>
                <c:pt idx="52">
                  <c:v>0.99842229837276109</c:v>
                </c:pt>
                <c:pt idx="53">
                  <c:v>0.9984017854361058</c:v>
                </c:pt>
                <c:pt idx="54">
                  <c:v>0.99826729111387325</c:v>
                </c:pt>
                <c:pt idx="55">
                  <c:v>0.99830915235564466</c:v>
                </c:pt>
                <c:pt idx="56">
                  <c:v>0.99818576533998704</c:v>
                </c:pt>
                <c:pt idx="57">
                  <c:v>0.99808326253585622</c:v>
                </c:pt>
                <c:pt idx="58">
                  <c:v>0.99802602432648646</c:v>
                </c:pt>
                <c:pt idx="59">
                  <c:v>0.99793762996747615</c:v>
                </c:pt>
                <c:pt idx="60">
                  <c:v>0.99790613348253632</c:v>
                </c:pt>
                <c:pt idx="61">
                  <c:v>0.99779790685746861</c:v>
                </c:pt>
                <c:pt idx="62">
                  <c:v>0.99757195515853492</c:v>
                </c:pt>
                <c:pt idx="63">
                  <c:v>0.99762950276363094</c:v>
                </c:pt>
                <c:pt idx="64">
                  <c:v>0.99748269449149063</c:v>
                </c:pt>
                <c:pt idx="65">
                  <c:v>0.99743814150690024</c:v>
                </c:pt>
                <c:pt idx="66">
                  <c:v>0.99731781750893322</c:v>
                </c:pt>
                <c:pt idx="67">
                  <c:v>0.99710773781075979</c:v>
                </c:pt>
                <c:pt idx="68">
                  <c:v>0.9970751584407781</c:v>
                </c:pt>
                <c:pt idx="69">
                  <c:v>0.99681904065852778</c:v>
                </c:pt>
                <c:pt idx="70">
                  <c:v>0.99681424502476978</c:v>
                </c:pt>
                <c:pt idx="71">
                  <c:v>0.9965035807759689</c:v>
                </c:pt>
                <c:pt idx="72">
                  <c:v>0.99646243114436783</c:v>
                </c:pt>
                <c:pt idx="73">
                  <c:v>0.99610328458525221</c:v>
                </c:pt>
                <c:pt idx="74">
                  <c:v>0.99614099992429095</c:v>
                </c:pt>
                <c:pt idx="75">
                  <c:v>0.99568990095531185</c:v>
                </c:pt>
                <c:pt idx="76">
                  <c:v>0.99565379447405</c:v>
                </c:pt>
                <c:pt idx="77">
                  <c:v>0.99549321809208846</c:v>
                </c:pt>
                <c:pt idx="78">
                  <c:v>0.99503701409362522</c:v>
                </c:pt>
                <c:pt idx="79">
                  <c:v>0.99465887063691305</c:v>
                </c:pt>
                <c:pt idx="80">
                  <c:v>0.99456896023884367</c:v>
                </c:pt>
                <c:pt idx="81">
                  <c:v>0.99413951897070729</c:v>
                </c:pt>
                <c:pt idx="82">
                  <c:v>0.99370571522282969</c:v>
                </c:pt>
                <c:pt idx="83">
                  <c:v>0.99327741871888076</c:v>
                </c:pt>
                <c:pt idx="84">
                  <c:v>0.99276985502984794</c:v>
                </c:pt>
                <c:pt idx="85">
                  <c:v>0.9922185427851129</c:v>
                </c:pt>
                <c:pt idx="86">
                  <c:v>0.99149325732346649</c:v>
                </c:pt>
                <c:pt idx="87">
                  <c:v>0.99075695737396285</c:v>
                </c:pt>
                <c:pt idx="88">
                  <c:v>0.98979891350740379</c:v>
                </c:pt>
                <c:pt idx="89">
                  <c:v>0.98885330734904275</c:v>
                </c:pt>
                <c:pt idx="90">
                  <c:v>0.98766448521021921</c:v>
                </c:pt>
                <c:pt idx="91">
                  <c:v>0.98606716789393123</c:v>
                </c:pt>
                <c:pt idx="92">
                  <c:v>0.98419504529352342</c:v>
                </c:pt>
                <c:pt idx="93">
                  <c:v>0.9816827210562078</c:v>
                </c:pt>
                <c:pt idx="94">
                  <c:v>0.97842373211255684</c:v>
                </c:pt>
                <c:pt idx="95">
                  <c:v>0.97374613282414235</c:v>
                </c:pt>
                <c:pt idx="96">
                  <c:v>0.96672504654626656</c:v>
                </c:pt>
                <c:pt idx="97">
                  <c:v>0.95518508098758015</c:v>
                </c:pt>
                <c:pt idx="98">
                  <c:v>0.9322222870921929</c:v>
                </c:pt>
                <c:pt idx="99">
                  <c:v>0.86293097935164087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0.99987243354342636</c:v>
                </c:pt>
                <c:pt idx="1">
                  <c:v>1</c:v>
                </c:pt>
                <c:pt idx="2">
                  <c:v>0.99988838314802997</c:v>
                </c:pt>
                <c:pt idx="3">
                  <c:v>0.99966010633099711</c:v>
                </c:pt>
                <c:pt idx="4">
                  <c:v>0.99961692087779408</c:v>
                </c:pt>
                <c:pt idx="5">
                  <c:v>0.99910439172666599</c:v>
                </c:pt>
                <c:pt idx="6">
                  <c:v>0.99902549434925791</c:v>
                </c:pt>
                <c:pt idx="7">
                  <c:v>0.9984725595331484</c:v>
                </c:pt>
                <c:pt idx="8">
                  <c:v>0.99870937318616271</c:v>
                </c:pt>
                <c:pt idx="9">
                  <c:v>0.99813453424640908</c:v>
                </c:pt>
                <c:pt idx="10">
                  <c:v>0.99757556896075084</c:v>
                </c:pt>
                <c:pt idx="11">
                  <c:v>0.99697671447350833</c:v>
                </c:pt>
                <c:pt idx="12">
                  <c:v>0.99685832283710474</c:v>
                </c:pt>
                <c:pt idx="13">
                  <c:v>0.99633089219825322</c:v>
                </c:pt>
                <c:pt idx="14">
                  <c:v>0.99559089130537248</c:v>
                </c:pt>
                <c:pt idx="15">
                  <c:v>0.99506701514983431</c:v>
                </c:pt>
                <c:pt idx="16">
                  <c:v>0.99451363982083507</c:v>
                </c:pt>
                <c:pt idx="17">
                  <c:v>0.99307563866052151</c:v>
                </c:pt>
                <c:pt idx="18">
                  <c:v>0.9926947013423677</c:v>
                </c:pt>
                <c:pt idx="19">
                  <c:v>0.9917503328492655</c:v>
                </c:pt>
                <c:pt idx="20">
                  <c:v>0.99035114239346755</c:v>
                </c:pt>
                <c:pt idx="21">
                  <c:v>0.99009099674745382</c:v>
                </c:pt>
                <c:pt idx="22">
                  <c:v>0.9889423366046195</c:v>
                </c:pt>
                <c:pt idx="23">
                  <c:v>0.98793579503378581</c:v>
                </c:pt>
                <c:pt idx="24">
                  <c:v>0.98673369612051021</c:v>
                </c:pt>
                <c:pt idx="25">
                  <c:v>0.98585786535687159</c:v>
                </c:pt>
                <c:pt idx="26">
                  <c:v>0.98454445339361163</c:v>
                </c:pt>
                <c:pt idx="27">
                  <c:v>0.98365425279573215</c:v>
                </c:pt>
                <c:pt idx="28">
                  <c:v>0.98199152930170863</c:v>
                </c:pt>
                <c:pt idx="29">
                  <c:v>0.98080167360871595</c:v>
                </c:pt>
                <c:pt idx="30">
                  <c:v>0.97947079303089468</c:v>
                </c:pt>
                <c:pt idx="31">
                  <c:v>0.97845861593311012</c:v>
                </c:pt>
                <c:pt idx="32">
                  <c:v>0.97704308093013004</c:v>
                </c:pt>
                <c:pt idx="33">
                  <c:v>0.97533170354703469</c:v>
                </c:pt>
                <c:pt idx="34">
                  <c:v>0.9736659572231896</c:v>
                </c:pt>
                <c:pt idx="35">
                  <c:v>0.97191391594342791</c:v>
                </c:pt>
                <c:pt idx="36">
                  <c:v>0.97086649781453493</c:v>
                </c:pt>
                <c:pt idx="37">
                  <c:v>0.96938424789404432</c:v>
                </c:pt>
                <c:pt idx="38">
                  <c:v>0.96717386054848065</c:v>
                </c:pt>
                <c:pt idx="39">
                  <c:v>0.96519085380405789</c:v>
                </c:pt>
                <c:pt idx="40">
                  <c:v>0.962788767401342</c:v>
                </c:pt>
                <c:pt idx="41">
                  <c:v>0.96239674131046249</c:v>
                </c:pt>
                <c:pt idx="42">
                  <c:v>0.96056227855018672</c:v>
                </c:pt>
                <c:pt idx="43">
                  <c:v>0.95806063623459314</c:v>
                </c:pt>
                <c:pt idx="44">
                  <c:v>0.95643638926289509</c:v>
                </c:pt>
                <c:pt idx="45">
                  <c:v>0.95445371670066725</c:v>
                </c:pt>
                <c:pt idx="46">
                  <c:v>0.95331960867326637</c:v>
                </c:pt>
                <c:pt idx="47">
                  <c:v>0.95002475454584345</c:v>
                </c:pt>
                <c:pt idx="48">
                  <c:v>0.94817921820294482</c:v>
                </c:pt>
                <c:pt idx="49">
                  <c:v>0.94544600281870983</c:v>
                </c:pt>
                <c:pt idx="50">
                  <c:v>0.94287778229649888</c:v>
                </c:pt>
                <c:pt idx="51">
                  <c:v>0.94106057548938393</c:v>
                </c:pt>
                <c:pt idx="52">
                  <c:v>0.93911464777812614</c:v>
                </c:pt>
                <c:pt idx="53">
                  <c:v>0.9369358102694626</c:v>
                </c:pt>
                <c:pt idx="54">
                  <c:v>0.93475923608564171</c:v>
                </c:pt>
                <c:pt idx="55">
                  <c:v>0.9321166296456137</c:v>
                </c:pt>
                <c:pt idx="56">
                  <c:v>0.92983538048534109</c:v>
                </c:pt>
                <c:pt idx="57">
                  <c:v>0.9269992977465088</c:v>
                </c:pt>
                <c:pt idx="58">
                  <c:v>0.92455878039176664</c:v>
                </c:pt>
                <c:pt idx="59">
                  <c:v>0.92099986157262714</c:v>
                </c:pt>
                <c:pt idx="60">
                  <c:v>0.91730332045096863</c:v>
                </c:pt>
                <c:pt idx="61">
                  <c:v>0.91519905114131761</c:v>
                </c:pt>
                <c:pt idx="62">
                  <c:v>0.91358050045697614</c:v>
                </c:pt>
                <c:pt idx="63">
                  <c:v>0.91101186980207616</c:v>
                </c:pt>
                <c:pt idx="64">
                  <c:v>0.90791242111610804</c:v>
                </c:pt>
                <c:pt idx="65">
                  <c:v>0.90542095616725493</c:v>
                </c:pt>
                <c:pt idx="66">
                  <c:v>0.90171486047293881</c:v>
                </c:pt>
                <c:pt idx="67">
                  <c:v>0.8992964750933371</c:v>
                </c:pt>
                <c:pt idx="68">
                  <c:v>0.89539468534567268</c:v>
                </c:pt>
                <c:pt idx="69">
                  <c:v>0.89190185864995986</c:v>
                </c:pt>
                <c:pt idx="70">
                  <c:v>0.88785270974592556</c:v>
                </c:pt>
                <c:pt idx="71">
                  <c:v>0.88507731145505697</c:v>
                </c:pt>
                <c:pt idx="72">
                  <c:v>0.88253514195368832</c:v>
                </c:pt>
                <c:pt idx="73">
                  <c:v>0.87998502803021927</c:v>
                </c:pt>
                <c:pt idx="74">
                  <c:v>0.8770097735987088</c:v>
                </c:pt>
                <c:pt idx="75">
                  <c:v>0.87232795704568378</c:v>
                </c:pt>
                <c:pt idx="76">
                  <c:v>0.87028545068106944</c:v>
                </c:pt>
                <c:pt idx="77">
                  <c:v>0.86607879563412038</c:v>
                </c:pt>
                <c:pt idx="78">
                  <c:v>0.86205007741406858</c:v>
                </c:pt>
                <c:pt idx="79">
                  <c:v>0.8571751187444302</c:v>
                </c:pt>
                <c:pt idx="80">
                  <c:v>0.85202742183619473</c:v>
                </c:pt>
                <c:pt idx="81">
                  <c:v>0.85028757820642153</c:v>
                </c:pt>
                <c:pt idx="82">
                  <c:v>0.84707171259700054</c:v>
                </c:pt>
                <c:pt idx="83">
                  <c:v>0.84334710017125258</c:v>
                </c:pt>
                <c:pt idx="84">
                  <c:v>0.83970386110914619</c:v>
                </c:pt>
                <c:pt idx="85">
                  <c:v>0.83471725520733342</c:v>
                </c:pt>
                <c:pt idx="86">
                  <c:v>0.83174636033441329</c:v>
                </c:pt>
                <c:pt idx="87">
                  <c:v>0.82628902843561192</c:v>
                </c:pt>
                <c:pt idx="88">
                  <c:v>0.82204035757312566</c:v>
                </c:pt>
                <c:pt idx="89">
                  <c:v>0.81645548959795289</c:v>
                </c:pt>
                <c:pt idx="90">
                  <c:v>0.80810573488084592</c:v>
                </c:pt>
                <c:pt idx="91">
                  <c:v>0.80611264191028231</c:v>
                </c:pt>
                <c:pt idx="92">
                  <c:v>0.79990958245105159</c:v>
                </c:pt>
                <c:pt idx="93">
                  <c:v>0.7897113293216218</c:v>
                </c:pt>
                <c:pt idx="94">
                  <c:v>0.77615424136518796</c:v>
                </c:pt>
                <c:pt idx="95">
                  <c:v>0.75719291090811003</c:v>
                </c:pt>
                <c:pt idx="96">
                  <c:v>0.73495320758169214</c:v>
                </c:pt>
                <c:pt idx="97">
                  <c:v>0.70739122753215589</c:v>
                </c:pt>
                <c:pt idx="98">
                  <c:v>0.67597362044768772</c:v>
                </c:pt>
                <c:pt idx="99">
                  <c:v>0.63504571984538016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0.99999665813963146</c:v>
                </c:pt>
                <c:pt idx="1">
                  <c:v>1</c:v>
                </c:pt>
                <c:pt idx="2">
                  <c:v>0.99998415401208585</c:v>
                </c:pt>
                <c:pt idx="3">
                  <c:v>0.99979088308743758</c:v>
                </c:pt>
                <c:pt idx="4">
                  <c:v>0.99992026878137341</c:v>
                </c:pt>
                <c:pt idx="5">
                  <c:v>0.99961429361579646</c:v>
                </c:pt>
                <c:pt idx="6">
                  <c:v>0.99958187757022143</c:v>
                </c:pt>
                <c:pt idx="7">
                  <c:v>0.99934914484438797</c:v>
                </c:pt>
                <c:pt idx="8">
                  <c:v>0.99926880095136073</c:v>
                </c:pt>
                <c:pt idx="9">
                  <c:v>0.99894739753041495</c:v>
                </c:pt>
                <c:pt idx="10">
                  <c:v>0.99866943829426158</c:v>
                </c:pt>
                <c:pt idx="11">
                  <c:v>0.99857280283193695</c:v>
                </c:pt>
                <c:pt idx="12">
                  <c:v>0.99862276364444791</c:v>
                </c:pt>
                <c:pt idx="13">
                  <c:v>0.99854871358844688</c:v>
                </c:pt>
                <c:pt idx="14">
                  <c:v>0.99846934440469337</c:v>
                </c:pt>
                <c:pt idx="15">
                  <c:v>0.99833037871103503</c:v>
                </c:pt>
                <c:pt idx="16">
                  <c:v>0.99802635296400533</c:v>
                </c:pt>
                <c:pt idx="17">
                  <c:v>0.99778147814550033</c:v>
                </c:pt>
                <c:pt idx="18">
                  <c:v>0.99763886425427206</c:v>
                </c:pt>
                <c:pt idx="19">
                  <c:v>0.99717910781406882</c:v>
                </c:pt>
                <c:pt idx="20">
                  <c:v>0.99702905828352073</c:v>
                </c:pt>
                <c:pt idx="21">
                  <c:v>0.99697795566871872</c:v>
                </c:pt>
                <c:pt idx="22">
                  <c:v>0.99678774811607551</c:v>
                </c:pt>
                <c:pt idx="23">
                  <c:v>0.99669718370008709</c:v>
                </c:pt>
                <c:pt idx="24">
                  <c:v>0.99669194811884265</c:v>
                </c:pt>
                <c:pt idx="25">
                  <c:v>0.99635792917500632</c:v>
                </c:pt>
                <c:pt idx="26">
                  <c:v>0.99615978470398747</c:v>
                </c:pt>
                <c:pt idx="27">
                  <c:v>0.99600026656906215</c:v>
                </c:pt>
                <c:pt idx="28">
                  <c:v>0.99551218786223483</c:v>
                </c:pt>
                <c:pt idx="29">
                  <c:v>0.99522743350999832</c:v>
                </c:pt>
                <c:pt idx="30">
                  <c:v>0.99471585038524502</c:v>
                </c:pt>
                <c:pt idx="31">
                  <c:v>0.99469786003692806</c:v>
                </c:pt>
                <c:pt idx="32">
                  <c:v>0.99469203963011965</c:v>
                </c:pt>
                <c:pt idx="33">
                  <c:v>0.99455084602954813</c:v>
                </c:pt>
                <c:pt idx="34">
                  <c:v>0.99423501237588408</c:v>
                </c:pt>
                <c:pt idx="35">
                  <c:v>0.99397003069749312</c:v>
                </c:pt>
                <c:pt idx="36">
                  <c:v>0.99369811465883928</c:v>
                </c:pt>
                <c:pt idx="37">
                  <c:v>0.99344780931723442</c:v>
                </c:pt>
                <c:pt idx="38">
                  <c:v>0.99294076555281552</c:v>
                </c:pt>
                <c:pt idx="39">
                  <c:v>0.99245218556693349</c:v>
                </c:pt>
                <c:pt idx="40">
                  <c:v>0.99179748727189831</c:v>
                </c:pt>
                <c:pt idx="41">
                  <c:v>0.99169138320519612</c:v>
                </c:pt>
                <c:pt idx="42">
                  <c:v>0.99173791861082927</c:v>
                </c:pt>
                <c:pt idx="43">
                  <c:v>0.99130982629761755</c:v>
                </c:pt>
                <c:pt idx="44">
                  <c:v>0.99130091466996839</c:v>
                </c:pt>
                <c:pt idx="45">
                  <c:v>0.9908252565441773</c:v>
                </c:pt>
                <c:pt idx="46">
                  <c:v>0.99053376277353</c:v>
                </c:pt>
                <c:pt idx="47">
                  <c:v>0.99001477185829379</c:v>
                </c:pt>
                <c:pt idx="48">
                  <c:v>0.98936720286537783</c:v>
                </c:pt>
                <c:pt idx="49">
                  <c:v>0.98859200265521907</c:v>
                </c:pt>
                <c:pt idx="50">
                  <c:v>0.98775921105137643</c:v>
                </c:pt>
                <c:pt idx="51">
                  <c:v>0.98755783611533421</c:v>
                </c:pt>
                <c:pt idx="52">
                  <c:v>0.98744190140938293</c:v>
                </c:pt>
                <c:pt idx="53">
                  <c:v>0.98710289752382885</c:v>
                </c:pt>
                <c:pt idx="54">
                  <c:v>0.9867047148609166</c:v>
                </c:pt>
                <c:pt idx="55">
                  <c:v>0.9864020537068714</c:v>
                </c:pt>
                <c:pt idx="56">
                  <c:v>0.98571705587782699</c:v>
                </c:pt>
                <c:pt idx="57">
                  <c:v>0.98502331351415184</c:v>
                </c:pt>
                <c:pt idx="58">
                  <c:v>0.98411232237768476</c:v>
                </c:pt>
                <c:pt idx="59">
                  <c:v>0.98299485996811375</c:v>
                </c:pt>
                <c:pt idx="60">
                  <c:v>0.98155774861429113</c:v>
                </c:pt>
                <c:pt idx="61">
                  <c:v>0.98140176728158857</c:v>
                </c:pt>
                <c:pt idx="62">
                  <c:v>0.98115215816089374</c:v>
                </c:pt>
                <c:pt idx="63">
                  <c:v>0.98091956467924224</c:v>
                </c:pt>
                <c:pt idx="64">
                  <c:v>0.98013620476001795</c:v>
                </c:pt>
                <c:pt idx="65">
                  <c:v>0.97936894146823472</c:v>
                </c:pt>
                <c:pt idx="66">
                  <c:v>0.97844770195997066</c:v>
                </c:pt>
                <c:pt idx="67">
                  <c:v>0.97725850094782118</c:v>
                </c:pt>
                <c:pt idx="68">
                  <c:v>0.97552415896305211</c:v>
                </c:pt>
                <c:pt idx="69">
                  <c:v>0.97348233797553974</c:v>
                </c:pt>
                <c:pt idx="70">
                  <c:v>0.97132007077057747</c:v>
                </c:pt>
                <c:pt idx="71">
                  <c:v>0.97092096909606285</c:v>
                </c:pt>
                <c:pt idx="72">
                  <c:v>0.97046318992324376</c:v>
                </c:pt>
                <c:pt idx="73">
                  <c:v>0.96981392215130735</c:v>
                </c:pt>
                <c:pt idx="74">
                  <c:v>0.96897352781512536</c:v>
                </c:pt>
                <c:pt idx="75">
                  <c:v>0.96710105560178872</c:v>
                </c:pt>
                <c:pt idx="76">
                  <c:v>0.96585267581228096</c:v>
                </c:pt>
                <c:pt idx="77">
                  <c:v>0.96303509763788142</c:v>
                </c:pt>
                <c:pt idx="78">
                  <c:v>0.95984197790456605</c:v>
                </c:pt>
                <c:pt idx="79">
                  <c:v>0.95566690819962541</c:v>
                </c:pt>
                <c:pt idx="80">
                  <c:v>0.95062356747326104</c:v>
                </c:pt>
                <c:pt idx="81">
                  <c:v>0.95022920010093526</c:v>
                </c:pt>
                <c:pt idx="82">
                  <c:v>0.94924415890846825</c:v>
                </c:pt>
                <c:pt idx="83">
                  <c:v>0.94782623540292832</c:v>
                </c:pt>
                <c:pt idx="84">
                  <c:v>0.94587277877332687</c:v>
                </c:pt>
                <c:pt idx="85">
                  <c:v>0.94221330242558132</c:v>
                </c:pt>
                <c:pt idx="86">
                  <c:v>0.93790369499196857</c:v>
                </c:pt>
                <c:pt idx="87">
                  <c:v>0.93057468886653416</c:v>
                </c:pt>
                <c:pt idx="88">
                  <c:v>0.92202985824134664</c:v>
                </c:pt>
                <c:pt idx="89">
                  <c:v>0.90796421858963827</c:v>
                </c:pt>
                <c:pt idx="90">
                  <c:v>0.88917831256269586</c:v>
                </c:pt>
                <c:pt idx="91">
                  <c:v>0.88763192237482125</c:v>
                </c:pt>
                <c:pt idx="92">
                  <c:v>0.88592854829613477</c:v>
                </c:pt>
                <c:pt idx="93">
                  <c:v>0.88352137842382938</c:v>
                </c:pt>
                <c:pt idx="94">
                  <c:v>0.88072967181845097</c:v>
                </c:pt>
                <c:pt idx="95">
                  <c:v>0.87648472938297095</c:v>
                </c:pt>
                <c:pt idx="96">
                  <c:v>0.87019331520429821</c:v>
                </c:pt>
                <c:pt idx="97">
                  <c:v>0.85968352638007517</c:v>
                </c:pt>
                <c:pt idx="98">
                  <c:v>0.83910927947457536</c:v>
                </c:pt>
                <c:pt idx="99">
                  <c:v>0.77664030133777751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0.81055153052473627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0.74366220245281145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0.999735066660839</c:v>
                </c:pt>
                <c:pt idx="1">
                  <c:v>1</c:v>
                </c:pt>
                <c:pt idx="2">
                  <c:v>0.99866244540095228</c:v>
                </c:pt>
                <c:pt idx="3">
                  <c:v>0.99666312083479947</c:v>
                </c:pt>
                <c:pt idx="4">
                  <c:v>0.99851024152609447</c:v>
                </c:pt>
                <c:pt idx="5">
                  <c:v>0.99590079136768173</c:v>
                </c:pt>
                <c:pt idx="6">
                  <c:v>0.99548748395881814</c:v>
                </c:pt>
                <c:pt idx="7">
                  <c:v>0.99254004168886278</c:v>
                </c:pt>
                <c:pt idx="8">
                  <c:v>0.99341868785788257</c:v>
                </c:pt>
                <c:pt idx="9">
                  <c:v>0.99226143382797172</c:v>
                </c:pt>
                <c:pt idx="10">
                  <c:v>0.98519312007604343</c:v>
                </c:pt>
                <c:pt idx="11">
                  <c:v>0.98442455120417405</c:v>
                </c:pt>
                <c:pt idx="12">
                  <c:v>0.98764459568863183</c:v>
                </c:pt>
                <c:pt idx="13">
                  <c:v>0.98573306914561509</c:v>
                </c:pt>
                <c:pt idx="14">
                  <c:v>0.9844342150084886</c:v>
                </c:pt>
                <c:pt idx="15">
                  <c:v>0.98809581006483738</c:v>
                </c:pt>
                <c:pt idx="16">
                  <c:v>0.98434718381284581</c:v>
                </c:pt>
                <c:pt idx="17">
                  <c:v>0.98330582781021092</c:v>
                </c:pt>
                <c:pt idx="18">
                  <c:v>0.9795911426514099</c:v>
                </c:pt>
                <c:pt idx="19">
                  <c:v>0.98199735870598925</c:v>
                </c:pt>
                <c:pt idx="20">
                  <c:v>0.98048841201762826</c:v>
                </c:pt>
                <c:pt idx="21">
                  <c:v>0.98278961015583766</c:v>
                </c:pt>
                <c:pt idx="22">
                  <c:v>0.97917530639079375</c:v>
                </c:pt>
                <c:pt idx="23">
                  <c:v>0.97699474652885521</c:v>
                </c:pt>
                <c:pt idx="24">
                  <c:v>0.97861617396871425</c:v>
                </c:pt>
                <c:pt idx="25">
                  <c:v>0.97621085883679015</c:v>
                </c:pt>
                <c:pt idx="26">
                  <c:v>0.97149618597708098</c:v>
                </c:pt>
                <c:pt idx="27">
                  <c:v>0.97256256229810045</c:v>
                </c:pt>
                <c:pt idx="28">
                  <c:v>0.96921615499210334</c:v>
                </c:pt>
                <c:pt idx="29">
                  <c:v>0.97109551138389072</c:v>
                </c:pt>
                <c:pt idx="30">
                  <c:v>0.97128007501227254</c:v>
                </c:pt>
                <c:pt idx="31">
                  <c:v>0.96863850976106303</c:v>
                </c:pt>
                <c:pt idx="32">
                  <c:v>0.96720916355503239</c:v>
                </c:pt>
                <c:pt idx="33">
                  <c:v>0.96804954208357863</c:v>
                </c:pt>
                <c:pt idx="34">
                  <c:v>0.97084440565455365</c:v>
                </c:pt>
                <c:pt idx="35">
                  <c:v>0.96555173410815565</c:v>
                </c:pt>
                <c:pt idx="36">
                  <c:v>0.96395553433334147</c:v>
                </c:pt>
                <c:pt idx="37">
                  <c:v>0.96141396644197408</c:v>
                </c:pt>
                <c:pt idx="38">
                  <c:v>0.96203825896610762</c:v>
                </c:pt>
                <c:pt idx="39">
                  <c:v>0.96180741729239161</c:v>
                </c:pt>
                <c:pt idx="40">
                  <c:v>0.95817887252173872</c:v>
                </c:pt>
                <c:pt idx="41">
                  <c:v>0.95997487575601392</c:v>
                </c:pt>
                <c:pt idx="42">
                  <c:v>0.96149433641178816</c:v>
                </c:pt>
                <c:pt idx="43">
                  <c:v>0.95899968439365324</c:v>
                </c:pt>
                <c:pt idx="44">
                  <c:v>0.95560627747024618</c:v>
                </c:pt>
                <c:pt idx="45">
                  <c:v>0.9584354426069881</c:v>
                </c:pt>
                <c:pt idx="46">
                  <c:v>0.95051948027754651</c:v>
                </c:pt>
                <c:pt idx="47">
                  <c:v>0.94724851629851181</c:v>
                </c:pt>
                <c:pt idx="48">
                  <c:v>0.95144565821484495</c:v>
                </c:pt>
                <c:pt idx="49">
                  <c:v>0.94662609548105914</c:v>
                </c:pt>
                <c:pt idx="50">
                  <c:v>0.9507241122259279</c:v>
                </c:pt>
                <c:pt idx="51">
                  <c:v>0.94384226147967354</c:v>
                </c:pt>
                <c:pt idx="52">
                  <c:v>0.94504265456336523</c:v>
                </c:pt>
                <c:pt idx="53">
                  <c:v>0.94663019070580912</c:v>
                </c:pt>
                <c:pt idx="54">
                  <c:v>0.94514259058586336</c:v>
                </c:pt>
                <c:pt idx="55">
                  <c:v>0.94432903927248146</c:v>
                </c:pt>
                <c:pt idx="56">
                  <c:v>0.93791392039480237</c:v>
                </c:pt>
                <c:pt idx="57">
                  <c:v>0.93739647763542711</c:v>
                </c:pt>
                <c:pt idx="58">
                  <c:v>0.93801318555937974</c:v>
                </c:pt>
                <c:pt idx="59">
                  <c:v>0.9444087362874356</c:v>
                </c:pt>
                <c:pt idx="60">
                  <c:v>0.93535432848655942</c:v>
                </c:pt>
                <c:pt idx="61">
                  <c:v>0.93566364924929735</c:v>
                </c:pt>
                <c:pt idx="62">
                  <c:v>0.93441351403705786</c:v>
                </c:pt>
                <c:pt idx="63">
                  <c:v>0.93791909396570194</c:v>
                </c:pt>
                <c:pt idx="64">
                  <c:v>0.93554075764303224</c:v>
                </c:pt>
                <c:pt idx="65">
                  <c:v>0.93670627919249716</c:v>
                </c:pt>
                <c:pt idx="66">
                  <c:v>0.92963685084857917</c:v>
                </c:pt>
                <c:pt idx="67">
                  <c:v>0.92201956110540528</c:v>
                </c:pt>
                <c:pt idx="68">
                  <c:v>0.91471872233653517</c:v>
                </c:pt>
                <c:pt idx="69">
                  <c:v>0.92363393106945169</c:v>
                </c:pt>
                <c:pt idx="70">
                  <c:v>0.9282434584663638</c:v>
                </c:pt>
                <c:pt idx="71">
                  <c:v>0.92778773614341115</c:v>
                </c:pt>
                <c:pt idx="72">
                  <c:v>0.92481630595022735</c:v>
                </c:pt>
                <c:pt idx="73">
                  <c:v>0.92325840261607517</c:v>
                </c:pt>
                <c:pt idx="74">
                  <c:v>0.92693563475413721</c:v>
                </c:pt>
                <c:pt idx="75">
                  <c:v>0.92580141909888025</c:v>
                </c:pt>
                <c:pt idx="76">
                  <c:v>0.92036714990771484</c:v>
                </c:pt>
                <c:pt idx="77">
                  <c:v>0.90840423427994088</c:v>
                </c:pt>
                <c:pt idx="78">
                  <c:v>0.89894568434049771</c:v>
                </c:pt>
                <c:pt idx="79">
                  <c:v>0.9092559018273616</c:v>
                </c:pt>
                <c:pt idx="80">
                  <c:v>0.91800595280015296</c:v>
                </c:pt>
                <c:pt idx="81">
                  <c:v>0.91834482768247916</c:v>
                </c:pt>
                <c:pt idx="82">
                  <c:v>0.9182477973167219</c:v>
                </c:pt>
                <c:pt idx="83">
                  <c:v>0.91231494299256055</c:v>
                </c:pt>
                <c:pt idx="84">
                  <c:v>0.91175927098795706</c:v>
                </c:pt>
                <c:pt idx="85">
                  <c:v>0.91315945010908139</c:v>
                </c:pt>
                <c:pt idx="86">
                  <c:v>0.91233214644086313</c:v>
                </c:pt>
                <c:pt idx="87">
                  <c:v>0.89772008167637773</c:v>
                </c:pt>
                <c:pt idx="88">
                  <c:v>0.86790501209878335</c:v>
                </c:pt>
                <c:pt idx="89">
                  <c:v>0.86694939185712838</c:v>
                </c:pt>
                <c:pt idx="90">
                  <c:v>0.89709145013506209</c:v>
                </c:pt>
                <c:pt idx="91">
                  <c:v>0.89188002528586929</c:v>
                </c:pt>
                <c:pt idx="92">
                  <c:v>0.88177307760692625</c:v>
                </c:pt>
                <c:pt idx="93">
                  <c:v>0.87197765344835321</c:v>
                </c:pt>
                <c:pt idx="94">
                  <c:v>0.86297627566769741</c:v>
                </c:pt>
                <c:pt idx="95">
                  <c:v>0.85257093372019188</c:v>
                </c:pt>
                <c:pt idx="96">
                  <c:v>0.84140850201868289</c:v>
                </c:pt>
                <c:pt idx="97">
                  <c:v>0.82638034372664204</c:v>
                </c:pt>
                <c:pt idx="98">
                  <c:v>0.81923045002194705</c:v>
                </c:pt>
                <c:pt idx="99">
                  <c:v>0.7911220707530604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0.81055153052473705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0.74366220245281223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0.99954771591014646</c:v>
                </c:pt>
                <c:pt idx="1">
                  <c:v>1</c:v>
                </c:pt>
                <c:pt idx="2">
                  <c:v>0.9999706365870219</c:v>
                </c:pt>
                <c:pt idx="3">
                  <c:v>0.99691772877641771</c:v>
                </c:pt>
                <c:pt idx="4">
                  <c:v>0.99900593951877326</c:v>
                </c:pt>
                <c:pt idx="5">
                  <c:v>0.99694746409994206</c:v>
                </c:pt>
                <c:pt idx="6">
                  <c:v>0.99565243665505654</c:v>
                </c:pt>
                <c:pt idx="7">
                  <c:v>0.99320568863586145</c:v>
                </c:pt>
                <c:pt idx="8">
                  <c:v>0.99574344860083663</c:v>
                </c:pt>
                <c:pt idx="9">
                  <c:v>0.99142029920883201</c:v>
                </c:pt>
                <c:pt idx="10">
                  <c:v>0.98609827593430277</c:v>
                </c:pt>
                <c:pt idx="11">
                  <c:v>0.98769092783451296</c:v>
                </c:pt>
                <c:pt idx="12">
                  <c:v>0.98738356185746812</c:v>
                </c:pt>
                <c:pt idx="13">
                  <c:v>0.99035074474718487</c:v>
                </c:pt>
                <c:pt idx="14">
                  <c:v>0.98658290085238654</c:v>
                </c:pt>
                <c:pt idx="15">
                  <c:v>0.98861718081046812</c:v>
                </c:pt>
                <c:pt idx="16">
                  <c:v>0.98712110942593301</c:v>
                </c:pt>
                <c:pt idx="17">
                  <c:v>0.98374663853603606</c:v>
                </c:pt>
                <c:pt idx="18">
                  <c:v>0.98313673249621425</c:v>
                </c:pt>
                <c:pt idx="19">
                  <c:v>0.98003980495676446</c:v>
                </c:pt>
                <c:pt idx="20">
                  <c:v>0.98157469029208599</c:v>
                </c:pt>
                <c:pt idx="21">
                  <c:v>0.9833113707958071</c:v>
                </c:pt>
                <c:pt idx="22">
                  <c:v>0.97646230586999172</c:v>
                </c:pt>
                <c:pt idx="23">
                  <c:v>0.97524058974428984</c:v>
                </c:pt>
                <c:pt idx="24">
                  <c:v>0.98011159402747461</c:v>
                </c:pt>
                <c:pt idx="25">
                  <c:v>0.9768697224749292</c:v>
                </c:pt>
                <c:pt idx="26">
                  <c:v>0.97416460829695672</c:v>
                </c:pt>
                <c:pt idx="27">
                  <c:v>0.97513752348280203</c:v>
                </c:pt>
                <c:pt idx="28">
                  <c:v>0.97171234805137141</c:v>
                </c:pt>
                <c:pt idx="29">
                  <c:v>0.97199330315646426</c:v>
                </c:pt>
                <c:pt idx="30">
                  <c:v>0.9750950039143137</c:v>
                </c:pt>
                <c:pt idx="31">
                  <c:v>0.97102056057816277</c:v>
                </c:pt>
                <c:pt idx="32">
                  <c:v>0.96966830265678938</c:v>
                </c:pt>
                <c:pt idx="33">
                  <c:v>0.96982111786286895</c:v>
                </c:pt>
                <c:pt idx="34">
                  <c:v>0.97369427732145963</c:v>
                </c:pt>
                <c:pt idx="35">
                  <c:v>0.96786545590389572</c:v>
                </c:pt>
                <c:pt idx="36">
                  <c:v>0.96735002350518096</c:v>
                </c:pt>
                <c:pt idx="37">
                  <c:v>0.96745176352079387</c:v>
                </c:pt>
                <c:pt idx="38">
                  <c:v>0.96224215082789977</c:v>
                </c:pt>
                <c:pt idx="39">
                  <c:v>0.96117384790185978</c:v>
                </c:pt>
                <c:pt idx="40">
                  <c:v>0.9586585295531328</c:v>
                </c:pt>
                <c:pt idx="41">
                  <c:v>0.96045387703241336</c:v>
                </c:pt>
                <c:pt idx="42">
                  <c:v>0.96327649065892695</c:v>
                </c:pt>
                <c:pt idx="43">
                  <c:v>0.95700469990537895</c:v>
                </c:pt>
                <c:pt idx="44">
                  <c:v>0.95801665709430128</c:v>
                </c:pt>
                <c:pt idx="45">
                  <c:v>0.95741225143539888</c:v>
                </c:pt>
                <c:pt idx="46">
                  <c:v>0.95507815921448291</c:v>
                </c:pt>
                <c:pt idx="47">
                  <c:v>0.95194455595324035</c:v>
                </c:pt>
                <c:pt idx="48">
                  <c:v>0.95082472771822957</c:v>
                </c:pt>
                <c:pt idx="49">
                  <c:v>0.95021837762495109</c:v>
                </c:pt>
                <c:pt idx="50">
                  <c:v>0.9527141068711803</c:v>
                </c:pt>
                <c:pt idx="51">
                  <c:v>0.94775895513132136</c:v>
                </c:pt>
                <c:pt idx="52">
                  <c:v>0.94958067696263371</c:v>
                </c:pt>
                <c:pt idx="53">
                  <c:v>0.94990710338659989</c:v>
                </c:pt>
                <c:pt idx="54">
                  <c:v>0.94952765506138714</c:v>
                </c:pt>
                <c:pt idx="55">
                  <c:v>0.94819187684347106</c:v>
                </c:pt>
                <c:pt idx="56">
                  <c:v>0.94572337909786497</c:v>
                </c:pt>
                <c:pt idx="57">
                  <c:v>0.94544934462547869</c:v>
                </c:pt>
                <c:pt idx="58">
                  <c:v>0.94056086144813378</c:v>
                </c:pt>
                <c:pt idx="59">
                  <c:v>0.94256282828983606</c:v>
                </c:pt>
                <c:pt idx="60">
                  <c:v>0.93624516393101853</c:v>
                </c:pt>
                <c:pt idx="61">
                  <c:v>0.93626363601354723</c:v>
                </c:pt>
                <c:pt idx="62">
                  <c:v>0.93074810384719453</c:v>
                </c:pt>
                <c:pt idx="63">
                  <c:v>0.93382279491391096</c:v>
                </c:pt>
                <c:pt idx="64">
                  <c:v>0.92610268651791416</c:v>
                </c:pt>
                <c:pt idx="65">
                  <c:v>0.93223025817038019</c:v>
                </c:pt>
                <c:pt idx="66">
                  <c:v>0.93037321628352421</c:v>
                </c:pt>
                <c:pt idx="67">
                  <c:v>0.92859863898768336</c:v>
                </c:pt>
                <c:pt idx="68">
                  <c:v>0.91997125323549389</c:v>
                </c:pt>
                <c:pt idx="69">
                  <c:v>0.92160342086291125</c:v>
                </c:pt>
                <c:pt idx="70">
                  <c:v>0.93254669066877938</c:v>
                </c:pt>
                <c:pt idx="71">
                  <c:v>0.93004111904168429</c:v>
                </c:pt>
                <c:pt idx="72">
                  <c:v>0.93004299480841046</c:v>
                </c:pt>
                <c:pt idx="73">
                  <c:v>0.92628461626061764</c:v>
                </c:pt>
                <c:pt idx="74">
                  <c:v>0.92778552530382208</c:v>
                </c:pt>
                <c:pt idx="75">
                  <c:v>0.92148795676545847</c:v>
                </c:pt>
                <c:pt idx="76">
                  <c:v>0.92268572061086263</c:v>
                </c:pt>
                <c:pt idx="77">
                  <c:v>0.91967291416716257</c:v>
                </c:pt>
                <c:pt idx="78">
                  <c:v>0.90744722298401914</c:v>
                </c:pt>
                <c:pt idx="79">
                  <c:v>0.90998630762430199</c:v>
                </c:pt>
                <c:pt idx="80">
                  <c:v>0.91587067929105848</c:v>
                </c:pt>
                <c:pt idx="81">
                  <c:v>0.91361998499986052</c:v>
                </c:pt>
                <c:pt idx="82">
                  <c:v>0.9127571627322405</c:v>
                </c:pt>
                <c:pt idx="83">
                  <c:v>0.90375268647068996</c:v>
                </c:pt>
                <c:pt idx="84">
                  <c:v>0.89984990103437945</c:v>
                </c:pt>
                <c:pt idx="85">
                  <c:v>0.89992752816571475</c:v>
                </c:pt>
                <c:pt idx="86">
                  <c:v>0.90455613421416481</c:v>
                </c:pt>
                <c:pt idx="87">
                  <c:v>0.89903762145989563</c:v>
                </c:pt>
                <c:pt idx="88">
                  <c:v>0.87536917125230773</c:v>
                </c:pt>
                <c:pt idx="89">
                  <c:v>0.86924367087678389</c:v>
                </c:pt>
                <c:pt idx="90">
                  <c:v>0.89525912121677875</c:v>
                </c:pt>
                <c:pt idx="91">
                  <c:v>0.88749887342221656</c:v>
                </c:pt>
                <c:pt idx="92">
                  <c:v>0.8775038579304556</c:v>
                </c:pt>
                <c:pt idx="93">
                  <c:v>0.87203077193917711</c:v>
                </c:pt>
                <c:pt idx="94">
                  <c:v>0.86023011140396355</c:v>
                </c:pt>
                <c:pt idx="95">
                  <c:v>0.8563271676670573</c:v>
                </c:pt>
                <c:pt idx="96">
                  <c:v>0.83970191211895817</c:v>
                </c:pt>
                <c:pt idx="97">
                  <c:v>0.83876601870639866</c:v>
                </c:pt>
                <c:pt idx="98">
                  <c:v>0.81788581663962201</c:v>
                </c:pt>
                <c:pt idx="99">
                  <c:v>0.83950722370780939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0.98953466858363237</c:v>
                </c:pt>
                <c:pt idx="2">
                  <c:v>0.97920954810267213</c:v>
                </c:pt>
                <c:pt idx="3">
                  <c:v>0.97347107640993447</c:v>
                </c:pt>
                <c:pt idx="4">
                  <c:v>0.95791578790617327</c:v>
                </c:pt>
                <c:pt idx="5">
                  <c:v>0.94576429841199949</c:v>
                </c:pt>
                <c:pt idx="6">
                  <c:v>0.94298230712450437</c:v>
                </c:pt>
                <c:pt idx="7">
                  <c:v>0.92878213531425857</c:v>
                </c:pt>
                <c:pt idx="8">
                  <c:v>0.9180692513200176</c:v>
                </c:pt>
                <c:pt idx="9">
                  <c:v>0.90434959428545314</c:v>
                </c:pt>
                <c:pt idx="10">
                  <c:v>0.89692503253356648</c:v>
                </c:pt>
                <c:pt idx="11">
                  <c:v>0.88845270771775131</c:v>
                </c:pt>
                <c:pt idx="12">
                  <c:v>0.8842698779129663</c:v>
                </c:pt>
                <c:pt idx="13">
                  <c:v>0.86846635109942538</c:v>
                </c:pt>
                <c:pt idx="14">
                  <c:v>0.86016963560823068</c:v>
                </c:pt>
                <c:pt idx="15">
                  <c:v>0.85104605188856186</c:v>
                </c:pt>
                <c:pt idx="16">
                  <c:v>0.83666644520454481</c:v>
                </c:pt>
                <c:pt idx="17">
                  <c:v>0.82578936087822885</c:v>
                </c:pt>
                <c:pt idx="18">
                  <c:v>0.81872517636922437</c:v>
                </c:pt>
                <c:pt idx="19">
                  <c:v>0.8108057536177482</c:v>
                </c:pt>
                <c:pt idx="20">
                  <c:v>0.79351403341450388</c:v>
                </c:pt>
                <c:pt idx="21">
                  <c:v>0.78849562797793971</c:v>
                </c:pt>
                <c:pt idx="22">
                  <c:v>0.77553403966785994</c:v>
                </c:pt>
                <c:pt idx="23">
                  <c:v>0.76684329501882253</c:v>
                </c:pt>
                <c:pt idx="24">
                  <c:v>0.76210374509897505</c:v>
                </c:pt>
                <c:pt idx="25">
                  <c:v>0.74874842550881893</c:v>
                </c:pt>
                <c:pt idx="26">
                  <c:v>0.74220713394864468</c:v>
                </c:pt>
                <c:pt idx="27">
                  <c:v>0.72476094019517134</c:v>
                </c:pt>
                <c:pt idx="28">
                  <c:v>0.72019844355551166</c:v>
                </c:pt>
                <c:pt idx="29">
                  <c:v>0.70722261721353041</c:v>
                </c:pt>
                <c:pt idx="30">
                  <c:v>0.70253927689118834</c:v>
                </c:pt>
                <c:pt idx="31">
                  <c:v>0.68868494450033324</c:v>
                </c:pt>
                <c:pt idx="32">
                  <c:v>0.6780427921384572</c:v>
                </c:pt>
                <c:pt idx="33">
                  <c:v>0.66774160610159095</c:v>
                </c:pt>
                <c:pt idx="34">
                  <c:v>0.65750445831521198</c:v>
                </c:pt>
                <c:pt idx="35">
                  <c:v>0.64670139925019865</c:v>
                </c:pt>
                <c:pt idx="36">
                  <c:v>0.63733462473556379</c:v>
                </c:pt>
                <c:pt idx="37">
                  <c:v>0.63193872828590913</c:v>
                </c:pt>
                <c:pt idx="38">
                  <c:v>0.6171275821320279</c:v>
                </c:pt>
                <c:pt idx="39">
                  <c:v>0.60850436623410775</c:v>
                </c:pt>
                <c:pt idx="40">
                  <c:v>0.59794840268867488</c:v>
                </c:pt>
                <c:pt idx="41">
                  <c:v>0.59115997958914668</c:v>
                </c:pt>
                <c:pt idx="42">
                  <c:v>0.57595344107281354</c:v>
                </c:pt>
                <c:pt idx="43">
                  <c:v>0.56909258858092027</c:v>
                </c:pt>
                <c:pt idx="44">
                  <c:v>0.56134831126759599</c:v>
                </c:pt>
                <c:pt idx="45">
                  <c:v>0.54995048651250111</c:v>
                </c:pt>
                <c:pt idx="46">
                  <c:v>0.5407170014653635</c:v>
                </c:pt>
                <c:pt idx="47">
                  <c:v>0.53127930947637203</c:v>
                </c:pt>
                <c:pt idx="48">
                  <c:v>0.5170027145433258</c:v>
                </c:pt>
                <c:pt idx="49">
                  <c:v>0.50874535229677154</c:v>
                </c:pt>
                <c:pt idx="50">
                  <c:v>0.50106497624053525</c:v>
                </c:pt>
                <c:pt idx="51">
                  <c:v>0.48809055844301003</c:v>
                </c:pt>
                <c:pt idx="52">
                  <c:v>0.47873083955470391</c:v>
                </c:pt>
                <c:pt idx="53">
                  <c:v>0.47111920371153865</c:v>
                </c:pt>
                <c:pt idx="54">
                  <c:v>0.45989192039684251</c:v>
                </c:pt>
                <c:pt idx="55">
                  <c:v>0.44846688988315575</c:v>
                </c:pt>
                <c:pt idx="56">
                  <c:v>0.44057640256131769</c:v>
                </c:pt>
                <c:pt idx="57">
                  <c:v>0.4278551892395126</c:v>
                </c:pt>
                <c:pt idx="58">
                  <c:v>0.41722204149486347</c:v>
                </c:pt>
                <c:pt idx="59">
                  <c:v>0.40947719660902349</c:v>
                </c:pt>
                <c:pt idx="60">
                  <c:v>0.39788293101423072</c:v>
                </c:pt>
                <c:pt idx="61">
                  <c:v>0.38775246104879918</c:v>
                </c:pt>
                <c:pt idx="62">
                  <c:v>0.37947539252971185</c:v>
                </c:pt>
                <c:pt idx="63">
                  <c:v>0.3688928734452106</c:v>
                </c:pt>
                <c:pt idx="64">
                  <c:v>0.35912578629654274</c:v>
                </c:pt>
                <c:pt idx="65">
                  <c:v>0.34725125365637649</c:v>
                </c:pt>
                <c:pt idx="66">
                  <c:v>0.33928527742615899</c:v>
                </c:pt>
                <c:pt idx="67">
                  <c:v>0.32963072032030055</c:v>
                </c:pt>
                <c:pt idx="68">
                  <c:v>0.31795242753879255</c:v>
                </c:pt>
                <c:pt idx="69">
                  <c:v>0.30758557765581829</c:v>
                </c:pt>
                <c:pt idx="70">
                  <c:v>0.2986192861946001</c:v>
                </c:pt>
                <c:pt idx="71">
                  <c:v>0.28807286925236891</c:v>
                </c:pt>
                <c:pt idx="72">
                  <c:v>0.28030077296344941</c:v>
                </c:pt>
                <c:pt idx="73">
                  <c:v>0.26902592342041071</c:v>
                </c:pt>
                <c:pt idx="74">
                  <c:v>0.25957164029607244</c:v>
                </c:pt>
                <c:pt idx="75">
                  <c:v>0.24808466075667546</c:v>
                </c:pt>
                <c:pt idx="76">
                  <c:v>0.23995539428987242</c:v>
                </c:pt>
                <c:pt idx="77">
                  <c:v>0.22787072045549836</c:v>
                </c:pt>
                <c:pt idx="78">
                  <c:v>0.21914777105819935</c:v>
                </c:pt>
                <c:pt idx="79">
                  <c:v>0.20995225777325033</c:v>
                </c:pt>
                <c:pt idx="80">
                  <c:v>0.19987214898961514</c:v>
                </c:pt>
                <c:pt idx="81">
                  <c:v>0.19015313032874961</c:v>
                </c:pt>
                <c:pt idx="82">
                  <c:v>0.17945992784699974</c:v>
                </c:pt>
                <c:pt idx="83">
                  <c:v>0.16913885459632005</c:v>
                </c:pt>
                <c:pt idx="84">
                  <c:v>0.1595920807458783</c:v>
                </c:pt>
                <c:pt idx="85">
                  <c:v>0.15065121801457698</c:v>
                </c:pt>
                <c:pt idx="86">
                  <c:v>0.13865063526775431</c:v>
                </c:pt>
                <c:pt idx="87">
                  <c:v>0.12956481188112129</c:v>
                </c:pt>
                <c:pt idx="88">
                  <c:v>0.1196889990993103</c:v>
                </c:pt>
                <c:pt idx="89">
                  <c:v>0.1091329496486161</c:v>
                </c:pt>
                <c:pt idx="90">
                  <c:v>0.10011665976550362</c:v>
                </c:pt>
                <c:pt idx="91">
                  <c:v>8.9927753956282233E-2</c:v>
                </c:pt>
                <c:pt idx="92">
                  <c:v>7.9677535253189061E-2</c:v>
                </c:pt>
                <c:pt idx="93">
                  <c:v>7.0005998068452549E-2</c:v>
                </c:pt>
                <c:pt idx="94">
                  <c:v>5.9631991853376295E-2</c:v>
                </c:pt>
                <c:pt idx="95">
                  <c:v>4.9985495434878319E-2</c:v>
                </c:pt>
                <c:pt idx="96">
                  <c:v>3.972365583638459E-2</c:v>
                </c:pt>
                <c:pt idx="97">
                  <c:v>2.9893722923187524E-2</c:v>
                </c:pt>
                <c:pt idx="98">
                  <c:v>2.0001598428211694E-2</c:v>
                </c:pt>
                <c:pt idx="99">
                  <c:v>9.9861223043062487E-3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0.97400374642529897</c:v>
                </c:pt>
                <c:pt idx="11">
                  <c:v>0.97400374642529897</c:v>
                </c:pt>
                <c:pt idx="12">
                  <c:v>0.97400374642529897</c:v>
                </c:pt>
                <c:pt idx="13">
                  <c:v>0.97400374642529897</c:v>
                </c:pt>
                <c:pt idx="14">
                  <c:v>0.97400374642529897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0.94574160900317761</c:v>
                </c:pt>
                <c:pt idx="21">
                  <c:v>0.94574160900317761</c:v>
                </c:pt>
                <c:pt idx="22">
                  <c:v>0.94574160900317761</c:v>
                </c:pt>
                <c:pt idx="23">
                  <c:v>0.94574160900317761</c:v>
                </c:pt>
                <c:pt idx="24">
                  <c:v>0.94574160900317761</c:v>
                </c:pt>
                <c:pt idx="25">
                  <c:v>0.94574160900317761</c:v>
                </c:pt>
                <c:pt idx="26">
                  <c:v>0.94574160900317761</c:v>
                </c:pt>
                <c:pt idx="27">
                  <c:v>0.94574160900317761</c:v>
                </c:pt>
                <c:pt idx="28">
                  <c:v>0.94574160900317761</c:v>
                </c:pt>
                <c:pt idx="29">
                  <c:v>0.94574160900317761</c:v>
                </c:pt>
                <c:pt idx="30">
                  <c:v>0.91593323481967592</c:v>
                </c:pt>
                <c:pt idx="31">
                  <c:v>0.91469121922869778</c:v>
                </c:pt>
                <c:pt idx="32">
                  <c:v>0.91469121922869778</c:v>
                </c:pt>
                <c:pt idx="33">
                  <c:v>0.91469121922869778</c:v>
                </c:pt>
                <c:pt idx="34">
                  <c:v>0.91469121922869778</c:v>
                </c:pt>
                <c:pt idx="35">
                  <c:v>0.91469121922869778</c:v>
                </c:pt>
                <c:pt idx="36">
                  <c:v>0.91469121922869778</c:v>
                </c:pt>
                <c:pt idx="37">
                  <c:v>0.91469121922869778</c:v>
                </c:pt>
                <c:pt idx="38">
                  <c:v>0.91469121922869778</c:v>
                </c:pt>
                <c:pt idx="39">
                  <c:v>0.91469121922869778</c:v>
                </c:pt>
                <c:pt idx="40">
                  <c:v>0.88149491609080521</c:v>
                </c:pt>
                <c:pt idx="41">
                  <c:v>0.88011173679339449</c:v>
                </c:pt>
                <c:pt idx="42">
                  <c:v>0.88011173679339449</c:v>
                </c:pt>
                <c:pt idx="43">
                  <c:v>0.88011173679339449</c:v>
                </c:pt>
                <c:pt idx="44">
                  <c:v>0.88011173679339449</c:v>
                </c:pt>
                <c:pt idx="45">
                  <c:v>0.88011173679339449</c:v>
                </c:pt>
                <c:pt idx="46">
                  <c:v>0.88011173679339449</c:v>
                </c:pt>
                <c:pt idx="47">
                  <c:v>0.88011173679339449</c:v>
                </c:pt>
                <c:pt idx="48">
                  <c:v>0.88011173679339449</c:v>
                </c:pt>
                <c:pt idx="49">
                  <c:v>0.88011173679339449</c:v>
                </c:pt>
                <c:pt idx="50">
                  <c:v>0.84089641525371794</c:v>
                </c:pt>
                <c:pt idx="51">
                  <c:v>0.84089641525371794</c:v>
                </c:pt>
                <c:pt idx="52">
                  <c:v>0.84089641525371794</c:v>
                </c:pt>
                <c:pt idx="53">
                  <c:v>0.84089641525371794</c:v>
                </c:pt>
                <c:pt idx="54">
                  <c:v>0.84089641525371794</c:v>
                </c:pt>
                <c:pt idx="55">
                  <c:v>0.84089641525371794</c:v>
                </c:pt>
                <c:pt idx="56">
                  <c:v>0.84089641525371794</c:v>
                </c:pt>
                <c:pt idx="57">
                  <c:v>0.84089641525371794</c:v>
                </c:pt>
                <c:pt idx="58">
                  <c:v>0.84089641525371794</c:v>
                </c:pt>
                <c:pt idx="59">
                  <c:v>0.84089641525371794</c:v>
                </c:pt>
                <c:pt idx="60">
                  <c:v>0.79709575622651896</c:v>
                </c:pt>
                <c:pt idx="61">
                  <c:v>0.79527072876705307</c:v>
                </c:pt>
                <c:pt idx="62">
                  <c:v>0.79527072876705307</c:v>
                </c:pt>
                <c:pt idx="63">
                  <c:v>0.79527072876705307</c:v>
                </c:pt>
                <c:pt idx="64">
                  <c:v>0.79527072876705307</c:v>
                </c:pt>
                <c:pt idx="65">
                  <c:v>0.79527072876705307</c:v>
                </c:pt>
                <c:pt idx="66">
                  <c:v>0.79527072876705307</c:v>
                </c:pt>
                <c:pt idx="67">
                  <c:v>0.79527072876705307</c:v>
                </c:pt>
                <c:pt idx="68">
                  <c:v>0.79527072876705307</c:v>
                </c:pt>
                <c:pt idx="69">
                  <c:v>0.79527072876705307</c:v>
                </c:pt>
                <c:pt idx="70">
                  <c:v>0.74670535540526028</c:v>
                </c:pt>
                <c:pt idx="71">
                  <c:v>0.74008280449228792</c:v>
                </c:pt>
                <c:pt idx="72">
                  <c:v>0.74008280449228792</c:v>
                </c:pt>
                <c:pt idx="73">
                  <c:v>0.74008280449228792</c:v>
                </c:pt>
                <c:pt idx="74">
                  <c:v>0.74008280449228792</c:v>
                </c:pt>
                <c:pt idx="75">
                  <c:v>0.74008280449228792</c:v>
                </c:pt>
                <c:pt idx="76">
                  <c:v>0.74008280449228792</c:v>
                </c:pt>
                <c:pt idx="77">
                  <c:v>0.74008280449228792</c:v>
                </c:pt>
                <c:pt idx="78">
                  <c:v>0.74008280449228792</c:v>
                </c:pt>
                <c:pt idx="79">
                  <c:v>0.74008280449228792</c:v>
                </c:pt>
                <c:pt idx="80">
                  <c:v>0.68300880487959681</c:v>
                </c:pt>
                <c:pt idx="81">
                  <c:v>0.66874030497642556</c:v>
                </c:pt>
                <c:pt idx="82">
                  <c:v>0.66874030497642556</c:v>
                </c:pt>
                <c:pt idx="83">
                  <c:v>0.66874030497642556</c:v>
                </c:pt>
                <c:pt idx="84">
                  <c:v>0.66874030497642556</c:v>
                </c:pt>
                <c:pt idx="85">
                  <c:v>0.66874030497642556</c:v>
                </c:pt>
                <c:pt idx="86">
                  <c:v>0.66874030497642556</c:v>
                </c:pt>
                <c:pt idx="87">
                  <c:v>0.66874030497642556</c:v>
                </c:pt>
                <c:pt idx="88">
                  <c:v>0.66666317463467506</c:v>
                </c:pt>
                <c:pt idx="89">
                  <c:v>0.54167964703090365</c:v>
                </c:pt>
                <c:pt idx="90">
                  <c:v>0.48286502175987361</c:v>
                </c:pt>
                <c:pt idx="91">
                  <c:v>0.44365527157918677</c:v>
                </c:pt>
                <c:pt idx="92">
                  <c:v>0.43078196765254578</c:v>
                </c:pt>
                <c:pt idx="93">
                  <c:v>0.41663862461244444</c:v>
                </c:pt>
                <c:pt idx="94">
                  <c:v>0.40088779231102295</c:v>
                </c:pt>
                <c:pt idx="95">
                  <c:v>0.38302535164628737</c:v>
                </c:pt>
                <c:pt idx="96">
                  <c:v>0.36224301235496781</c:v>
                </c:pt>
                <c:pt idx="97">
                  <c:v>0.33710510747331479</c:v>
                </c:pt>
                <c:pt idx="98">
                  <c:v>0.30460885053999875</c:v>
                </c:pt>
                <c:pt idx="99">
                  <c:v>0.2023857702507765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3.4680036117383795E-2</c:v>
                </c:pt>
                <c:pt idx="1">
                  <c:v>1.0000000000000009E-2</c:v>
                </c:pt>
                <c:pt idx="2">
                  <c:v>1.1902642478204273E-2</c:v>
                </c:pt>
                <c:pt idx="3">
                  <c:v>9.9078959444975911E-3</c:v>
                </c:pt>
                <c:pt idx="4">
                  <c:v>6.8205216640124799E-3</c:v>
                </c:pt>
                <c:pt idx="5">
                  <c:v>4.1241659276645803E-2</c:v>
                </c:pt>
                <c:pt idx="6">
                  <c:v>1.9714471957099633E-2</c:v>
                </c:pt>
                <c:pt idx="7">
                  <c:v>2.158657965979649E-2</c:v>
                </c:pt>
                <c:pt idx="8">
                  <c:v>2.1757354990692424E-4</c:v>
                </c:pt>
                <c:pt idx="9">
                  <c:v>4.2889119835115563E-3</c:v>
                </c:pt>
                <c:pt idx="10">
                  <c:v>1.1602559279030644E-2</c:v>
                </c:pt>
                <c:pt idx="11">
                  <c:v>1.188193624211753E-2</c:v>
                </c:pt>
                <c:pt idx="12">
                  <c:v>3.0526551240149802E-3</c:v>
                </c:pt>
                <c:pt idx="13">
                  <c:v>2.0989644911202698E-2</c:v>
                </c:pt>
                <c:pt idx="14">
                  <c:v>5.5508311246543762E-3</c:v>
                </c:pt>
                <c:pt idx="15">
                  <c:v>1.2478012788593063E-2</c:v>
                </c:pt>
                <c:pt idx="16">
                  <c:v>1.7505431395225424E-2</c:v>
                </c:pt>
                <c:pt idx="17">
                  <c:v>3.9515681662353197E-3</c:v>
                </c:pt>
                <c:pt idx="18">
                  <c:v>5.2643008687258686E-4</c:v>
                </c:pt>
                <c:pt idx="19">
                  <c:v>4.8385109996046394E-3</c:v>
                </c:pt>
                <c:pt idx="20">
                  <c:v>7.1486040483407232E-3</c:v>
                </c:pt>
                <c:pt idx="21">
                  <c:v>4.2469019869911806E-3</c:v>
                </c:pt>
                <c:pt idx="22">
                  <c:v>2.6257245746703628E-3</c:v>
                </c:pt>
                <c:pt idx="23">
                  <c:v>4.1591249251011764E-3</c:v>
                </c:pt>
                <c:pt idx="24">
                  <c:v>1.6949979089799783E-3</c:v>
                </c:pt>
                <c:pt idx="25">
                  <c:v>8.9350432211491304E-3</c:v>
                </c:pt>
                <c:pt idx="26">
                  <c:v>5.6601978617157878E-3</c:v>
                </c:pt>
                <c:pt idx="27">
                  <c:v>1.0267933929844597E-2</c:v>
                </c:pt>
                <c:pt idx="28">
                  <c:v>1.9589146684639847E-4</c:v>
                </c:pt>
                <c:pt idx="29">
                  <c:v>1.1844821658427707E-2</c:v>
                </c:pt>
                <c:pt idx="30">
                  <c:v>9.9056317466844623E-3</c:v>
                </c:pt>
                <c:pt idx="31">
                  <c:v>4.1409420951011855E-3</c:v>
                </c:pt>
                <c:pt idx="32">
                  <c:v>1.1349293057860366E-2</c:v>
                </c:pt>
                <c:pt idx="33">
                  <c:v>2.0900624513526367E-2</c:v>
                </c:pt>
                <c:pt idx="34">
                  <c:v>2.1852248815080966E-2</c:v>
                </c:pt>
                <c:pt idx="35">
                  <c:v>5.5452210133366542E-5</c:v>
                </c:pt>
                <c:pt idx="36">
                  <c:v>1.040927021245619E-2</c:v>
                </c:pt>
                <c:pt idx="37">
                  <c:v>2.9434944365211768E-2</c:v>
                </c:pt>
                <c:pt idx="38">
                  <c:v>1.6643462521663599E-2</c:v>
                </c:pt>
                <c:pt idx="39">
                  <c:v>1.3914330102172245E-2</c:v>
                </c:pt>
                <c:pt idx="40">
                  <c:v>2.6124388360067141E-2</c:v>
                </c:pt>
                <c:pt idx="41">
                  <c:v>3.0866311548131464E-2</c:v>
                </c:pt>
                <c:pt idx="42">
                  <c:v>1.3211087553614775E-2</c:v>
                </c:pt>
                <c:pt idx="43">
                  <c:v>1.0046291236308624E-3</c:v>
                </c:pt>
                <c:pt idx="44">
                  <c:v>2.981642320335498E-2</c:v>
                </c:pt>
                <c:pt idx="45">
                  <c:v>4.0388656000000744E-2</c:v>
                </c:pt>
                <c:pt idx="46">
                  <c:v>4.0985593665973097E-3</c:v>
                </c:pt>
                <c:pt idx="47">
                  <c:v>1.7653396686890921E-2</c:v>
                </c:pt>
                <c:pt idx="48">
                  <c:v>1.6410594260024336E-2</c:v>
                </c:pt>
                <c:pt idx="49">
                  <c:v>1.9958496945431947E-2</c:v>
                </c:pt>
                <c:pt idx="50">
                  <c:v>1.8200896876101824E-2</c:v>
                </c:pt>
                <c:pt idx="51">
                  <c:v>2.056227664645649E-2</c:v>
                </c:pt>
                <c:pt idx="52">
                  <c:v>2.0589372194499522E-2</c:v>
                </c:pt>
                <c:pt idx="53">
                  <c:v>2.2146735174856769E-2</c:v>
                </c:pt>
                <c:pt idx="54">
                  <c:v>2.56615327401849E-2</c:v>
                </c:pt>
                <c:pt idx="55">
                  <c:v>3.9448011661167792E-2</c:v>
                </c:pt>
                <c:pt idx="56">
                  <c:v>2.6290273934752473E-2</c:v>
                </c:pt>
                <c:pt idx="57">
                  <c:v>1.8297135324143898E-2</c:v>
                </c:pt>
                <c:pt idx="58">
                  <c:v>2.0873489646817012E-2</c:v>
                </c:pt>
                <c:pt idx="59">
                  <c:v>2.5124490388862386E-2</c:v>
                </c:pt>
                <c:pt idx="60">
                  <c:v>4.0577560436862059E-2</c:v>
                </c:pt>
                <c:pt idx="61">
                  <c:v>2.234616447351534E-2</c:v>
                </c:pt>
                <c:pt idx="62">
                  <c:v>2.7258824378758706E-2</c:v>
                </c:pt>
                <c:pt idx="63">
                  <c:v>3.8778415120342469E-2</c:v>
                </c:pt>
                <c:pt idx="64">
                  <c:v>2.6244634836234126E-2</c:v>
                </c:pt>
                <c:pt idx="65">
                  <c:v>3.1002527446956918E-2</c:v>
                </c:pt>
                <c:pt idx="66">
                  <c:v>3.4082979066708541E-2</c:v>
                </c:pt>
                <c:pt idx="67">
                  <c:v>2.2288113283656485E-2</c:v>
                </c:pt>
                <c:pt idx="68">
                  <c:v>2.9006975695193504E-2</c:v>
                </c:pt>
                <c:pt idx="69">
                  <c:v>2.6130871156913149E-2</c:v>
                </c:pt>
                <c:pt idx="70">
                  <c:v>3.0648613490565191E-2</c:v>
                </c:pt>
                <c:pt idx="71">
                  <c:v>2.7830792321145603E-2</c:v>
                </c:pt>
                <c:pt idx="72">
                  <c:v>2.5604899409008897E-2</c:v>
                </c:pt>
                <c:pt idx="73">
                  <c:v>2.7409668813424659E-2</c:v>
                </c:pt>
                <c:pt idx="74">
                  <c:v>3.3278884419353949E-2</c:v>
                </c:pt>
                <c:pt idx="75">
                  <c:v>3.2481782909750234E-2</c:v>
                </c:pt>
                <c:pt idx="76">
                  <c:v>3.7642477727032608E-2</c:v>
                </c:pt>
                <c:pt idx="77">
                  <c:v>3.0182020319795527E-2</c:v>
                </c:pt>
                <c:pt idx="78">
                  <c:v>3.0025925160966943E-2</c:v>
                </c:pt>
                <c:pt idx="79">
                  <c:v>2.9153668436136426E-2</c:v>
                </c:pt>
                <c:pt idx="80">
                  <c:v>3.4453144466296076E-2</c:v>
                </c:pt>
                <c:pt idx="81">
                  <c:v>3.8053175768795328E-2</c:v>
                </c:pt>
                <c:pt idx="82">
                  <c:v>3.2019420798959086E-2</c:v>
                </c:pt>
                <c:pt idx="83">
                  <c:v>3.6635391164459213E-2</c:v>
                </c:pt>
                <c:pt idx="84">
                  <c:v>3.1791113756018646E-2</c:v>
                </c:pt>
                <c:pt idx="85">
                  <c:v>3.3961316575745554E-2</c:v>
                </c:pt>
                <c:pt idx="86">
                  <c:v>3.0572725225439523E-2</c:v>
                </c:pt>
                <c:pt idx="87">
                  <c:v>3.0728966954047143E-2</c:v>
                </c:pt>
                <c:pt idx="88">
                  <c:v>3.2911541516823239E-2</c:v>
                </c:pt>
                <c:pt idx="89">
                  <c:v>3.2243936802554871E-2</c:v>
                </c:pt>
                <c:pt idx="90">
                  <c:v>2.7600729309082056E-2</c:v>
                </c:pt>
                <c:pt idx="91">
                  <c:v>2.7089735179351371E-2</c:v>
                </c:pt>
                <c:pt idx="92">
                  <c:v>2.679392341927761E-2</c:v>
                </c:pt>
                <c:pt idx="93">
                  <c:v>2.4608450324345221E-2</c:v>
                </c:pt>
                <c:pt idx="94">
                  <c:v>2.3759833662218767E-2</c:v>
                </c:pt>
                <c:pt idx="95">
                  <c:v>2.0493595473722918E-2</c:v>
                </c:pt>
                <c:pt idx="96">
                  <c:v>1.7091281228077168E-2</c:v>
                </c:pt>
                <c:pt idx="97">
                  <c:v>1.4249387420215802E-2</c:v>
                </c:pt>
                <c:pt idx="98">
                  <c:v>1.111226224939724E-2</c:v>
                </c:pt>
                <c:pt idx="99">
                  <c:v>6.9496892342101428E-3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7.4758461288015887E-5</c:v>
                </c:pt>
                <c:pt idx="1">
                  <c:v>1.0000000000000009E-2</c:v>
                </c:pt>
                <c:pt idx="2">
                  <c:v>1.9917701957724465E-2</c:v>
                </c:pt>
                <c:pt idx="3">
                  <c:v>2.9765674711659917E-2</c:v>
                </c:pt>
                <c:pt idx="4">
                  <c:v>3.9621201190943145E-2</c:v>
                </c:pt>
                <c:pt idx="5">
                  <c:v>4.9268274022803094E-2</c:v>
                </c:pt>
                <c:pt idx="6">
                  <c:v>5.9198032863042926E-2</c:v>
                </c:pt>
                <c:pt idx="7">
                  <c:v>6.8775685897747518E-2</c:v>
                </c:pt>
                <c:pt idx="8">
                  <c:v>7.9016801721831342E-2</c:v>
                </c:pt>
                <c:pt idx="9">
                  <c:v>8.8551476858235834E-2</c:v>
                </c:pt>
                <c:pt idx="10">
                  <c:v>9.8159887500781529E-2</c:v>
                </c:pt>
                <c:pt idx="11">
                  <c:v>0.10762411033852981</c:v>
                </c:pt>
                <c:pt idx="12">
                  <c:v>0.11745162635249395</c:v>
                </c:pt>
                <c:pt idx="13">
                  <c:v>0.1270856234907447</c:v>
                </c:pt>
                <c:pt idx="14">
                  <c:v>0.13643629094936605</c:v>
                </c:pt>
                <c:pt idx="15">
                  <c:v>0.14609300801596292</c:v>
                </c:pt>
                <c:pt idx="16">
                  <c:v>0.15575178201084805</c:v>
                </c:pt>
                <c:pt idx="17">
                  <c:v>0.1644624791295386</c:v>
                </c:pt>
                <c:pt idx="18">
                  <c:v>0.17422090027411374</c:v>
                </c:pt>
                <c:pt idx="19">
                  <c:v>0.18350890764869143</c:v>
                </c:pt>
                <c:pt idx="20">
                  <c:v>0.19235576317192615</c:v>
                </c:pt>
                <c:pt idx="21">
                  <c:v>0.20218901853348958</c:v>
                </c:pt>
                <c:pt idx="22">
                  <c:v>0.21137639466032465</c:v>
                </c:pt>
                <c:pt idx="23">
                  <c:v>0.22054756253211338</c:v>
                </c:pt>
                <c:pt idx="24">
                  <c:v>0.22923397493528774</c:v>
                </c:pt>
                <c:pt idx="25">
                  <c:v>0.23876196986437537</c:v>
                </c:pt>
                <c:pt idx="26">
                  <c:v>0.24768249820890509</c:v>
                </c:pt>
                <c:pt idx="27">
                  <c:v>0.25722843544632434</c:v>
                </c:pt>
                <c:pt idx="28">
                  <c:v>0.26571103112910721</c:v>
                </c:pt>
                <c:pt idx="29">
                  <c:v>0.2749664256184009</c:v>
                </c:pt>
                <c:pt idx="30">
                  <c:v>0.2839500863747475</c:v>
                </c:pt>
                <c:pt idx="31">
                  <c:v>0.29322574657510236</c:v>
                </c:pt>
                <c:pt idx="32">
                  <c:v>0.30207368814511937</c:v>
                </c:pt>
                <c:pt idx="33">
                  <c:v>0.31055400015410461</c:v>
                </c:pt>
                <c:pt idx="34">
                  <c:v>0.31916938179336085</c:v>
                </c:pt>
                <c:pt idx="35">
                  <c:v>0.3279027519609039</c:v>
                </c:pt>
                <c:pt idx="36">
                  <c:v>0.33721285630062336</c:v>
                </c:pt>
                <c:pt idx="37">
                  <c:v>0.34586055034449381</c:v>
                </c:pt>
                <c:pt idx="38">
                  <c:v>0.35435320700593231</c:v>
                </c:pt>
                <c:pt idx="39">
                  <c:v>0.36270826215109964</c:v>
                </c:pt>
                <c:pt idx="40">
                  <c:v>0.37102130692156765</c:v>
                </c:pt>
                <c:pt idx="41">
                  <c:v>0.38073386468930881</c:v>
                </c:pt>
                <c:pt idx="42">
                  <c:v>0.38937179792868515</c:v>
                </c:pt>
                <c:pt idx="43">
                  <c:v>0.39716693042117512</c:v>
                </c:pt>
                <c:pt idx="44">
                  <c:v>0.40567235986147787</c:v>
                </c:pt>
                <c:pt idx="45">
                  <c:v>0.41420090833380141</c:v>
                </c:pt>
                <c:pt idx="46">
                  <c:v>0.42358402765214997</c:v>
                </c:pt>
                <c:pt idx="47">
                  <c:v>0.4306755257641699</c:v>
                </c:pt>
                <c:pt idx="48">
                  <c:v>0.43964105330297543</c:v>
                </c:pt>
                <c:pt idx="49">
                  <c:v>0.44760361728261222</c:v>
                </c:pt>
                <c:pt idx="50">
                  <c:v>0.45562235561350251</c:v>
                </c:pt>
                <c:pt idx="51">
                  <c:v>0.46427769903604366</c:v>
                </c:pt>
                <c:pt idx="52">
                  <c:v>0.47264391676559248</c:v>
                </c:pt>
                <c:pt idx="53">
                  <c:v>0.48070527832405374</c:v>
                </c:pt>
                <c:pt idx="54">
                  <c:v>0.48906306217344414</c:v>
                </c:pt>
                <c:pt idx="55">
                  <c:v>0.49700807763120219</c:v>
                </c:pt>
                <c:pt idx="56">
                  <c:v>0.50522478637272261</c:v>
                </c:pt>
                <c:pt idx="57">
                  <c:v>0.51307206501723801</c:v>
                </c:pt>
                <c:pt idx="58">
                  <c:v>0.52133511036852598</c:v>
                </c:pt>
                <c:pt idx="59">
                  <c:v>0.52853908997485388</c:v>
                </c:pt>
                <c:pt idx="60">
                  <c:v>0.53607265776564816</c:v>
                </c:pt>
                <c:pt idx="61">
                  <c:v>0.54421689448649735</c:v>
                </c:pt>
                <c:pt idx="62">
                  <c:v>0.55278749688070783</c:v>
                </c:pt>
                <c:pt idx="63">
                  <c:v>0.56050511670535308</c:v>
                </c:pt>
                <c:pt idx="64">
                  <c:v>0.56798662300721259</c:v>
                </c:pt>
                <c:pt idx="65">
                  <c:v>0.57616583236911134</c:v>
                </c:pt>
                <c:pt idx="66">
                  <c:v>0.58291037690223568</c:v>
                </c:pt>
                <c:pt idx="67">
                  <c:v>0.59132048882410393</c:v>
                </c:pt>
                <c:pt idx="68">
                  <c:v>0.59839637676641799</c:v>
                </c:pt>
                <c:pt idx="69">
                  <c:v>0.6061402604263082</c:v>
                </c:pt>
                <c:pt idx="70">
                  <c:v>0.61319716655915024</c:v>
                </c:pt>
                <c:pt idx="71">
                  <c:v>0.62068204730509247</c:v>
                </c:pt>
                <c:pt idx="72">
                  <c:v>0.6282075823868708</c:v>
                </c:pt>
                <c:pt idx="73">
                  <c:v>0.63618487926715539</c:v>
                </c:pt>
                <c:pt idx="74">
                  <c:v>0.64342280936407359</c:v>
                </c:pt>
                <c:pt idx="75">
                  <c:v>0.64954078611390198</c:v>
                </c:pt>
                <c:pt idx="76">
                  <c:v>0.65803929490852175</c:v>
                </c:pt>
                <c:pt idx="77">
                  <c:v>0.66491011403041278</c:v>
                </c:pt>
                <c:pt idx="78">
                  <c:v>0.67199500882115226</c:v>
                </c:pt>
                <c:pt idx="79">
                  <c:v>0.678639661899476</c:v>
                </c:pt>
                <c:pt idx="80">
                  <c:v>0.68541051944238851</c:v>
                </c:pt>
                <c:pt idx="81">
                  <c:v>0.69359860763286862</c:v>
                </c:pt>
                <c:pt idx="82">
                  <c:v>0.70048496789615955</c:v>
                </c:pt>
                <c:pt idx="83">
                  <c:v>0.70701045036729027</c:v>
                </c:pt>
                <c:pt idx="84">
                  <c:v>0.71375461028321441</c:v>
                </c:pt>
                <c:pt idx="85">
                  <c:v>0.71949296072259783</c:v>
                </c:pt>
                <c:pt idx="86">
                  <c:v>0.72704726968072031</c:v>
                </c:pt>
                <c:pt idx="87">
                  <c:v>0.73278623123288311</c:v>
                </c:pt>
                <c:pt idx="88">
                  <c:v>0.73992919581764516</c:v>
                </c:pt>
                <c:pt idx="89">
                  <c:v>0.74715396416441737</c:v>
                </c:pt>
                <c:pt idx="90">
                  <c:v>0.75276067218769049</c:v>
                </c:pt>
                <c:pt idx="91">
                  <c:v>0.76115484920732013</c:v>
                </c:pt>
                <c:pt idx="92">
                  <c:v>0.7658907197784135</c:v>
                </c:pt>
                <c:pt idx="93">
                  <c:v>0.76741747136073468</c:v>
                </c:pt>
                <c:pt idx="94">
                  <c:v>0.76641430503645847</c:v>
                </c:pt>
                <c:pt idx="95">
                  <c:v>0.76055153052473723</c:v>
                </c:pt>
                <c:pt idx="96">
                  <c:v>0.75243265639969426</c:v>
                </c:pt>
                <c:pt idx="97">
                  <c:v>0.73930120980682501</c:v>
                </c:pt>
                <c:pt idx="98">
                  <c:v>0.72366220245281243</c:v>
                </c:pt>
                <c:pt idx="99">
                  <c:v>0.70251231652452939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1.2594969569512671E-6</c:v>
                </c:pt>
                <c:pt idx="1">
                  <c:v>1.0000000000000009E-2</c:v>
                </c:pt>
                <c:pt idx="2">
                  <c:v>1.9980771679791176E-2</c:v>
                </c:pt>
                <c:pt idx="3">
                  <c:v>2.9796605235868912E-2</c:v>
                </c:pt>
                <c:pt idx="4">
                  <c:v>3.991997996000396E-2</c:v>
                </c:pt>
                <c:pt idx="5">
                  <c:v>4.9618456388518473E-2</c:v>
                </c:pt>
                <c:pt idx="6">
                  <c:v>5.9586801031668024E-2</c:v>
                </c:pt>
                <c:pt idx="7">
                  <c:v>6.935261856414543E-2</c:v>
                </c:pt>
                <c:pt idx="8">
                  <c:v>7.9268232268032035E-2</c:v>
                </c:pt>
                <c:pt idx="9">
                  <c:v>8.8954393615189975E-2</c:v>
                </c:pt>
                <c:pt idx="10">
                  <c:v>9.8675177134252445E-2</c:v>
                </c:pt>
                <c:pt idx="11">
                  <c:v>0.1085808548065903</c:v>
                </c:pt>
                <c:pt idx="12">
                  <c:v>0.1186261407193967</c:v>
                </c:pt>
                <c:pt idx="13">
                  <c:v>0.12856028302296063</c:v>
                </c:pt>
                <c:pt idx="14">
                  <c:v>0.13847617661505995</c:v>
                </c:pt>
                <c:pt idx="15">
                  <c:v>0.14833214614083134</c:v>
                </c:pt>
                <c:pt idx="16">
                  <c:v>0.1580217501130049</c:v>
                </c:pt>
                <c:pt idx="17">
                  <c:v>0.167782977478795</c:v>
                </c:pt>
                <c:pt idx="18">
                  <c:v>0.17764404097003661</c:v>
                </c:pt>
                <c:pt idx="19">
                  <c:v>0.18717743933073117</c:v>
                </c:pt>
                <c:pt idx="20">
                  <c:v>0.19703142165019283</c:v>
                </c:pt>
                <c:pt idx="21">
                  <c:v>0.20697852277800233</c:v>
                </c:pt>
                <c:pt idx="22">
                  <c:v>0.21678593169887939</c:v>
                </c:pt>
                <c:pt idx="23">
                  <c:v>0.22669563976147933</c:v>
                </c:pt>
                <c:pt idx="24">
                  <c:v>0.23669734707957646</c:v>
                </c:pt>
                <c:pt idx="25">
                  <c:v>0.24635719893474539</c:v>
                </c:pt>
                <c:pt idx="26">
                  <c:v>0.25616511165440514</c:v>
                </c:pt>
                <c:pt idx="27">
                  <c:v>0.26599614314042963</c:v>
                </c:pt>
                <c:pt idx="28">
                  <c:v>0.27551017323680915</c:v>
                </c:pt>
                <c:pt idx="29">
                  <c:v>0.28522619865625676</c:v>
                </c:pt>
                <c:pt idx="30">
                  <c:v>0.29471853741615606</c:v>
                </c:pt>
                <c:pt idx="31">
                  <c:v>0.30469796563252638</c:v>
                </c:pt>
                <c:pt idx="32">
                  <c:v>0.31469015675139345</c:v>
                </c:pt>
                <c:pt idx="33">
                  <c:v>0.32455320744894489</c:v>
                </c:pt>
                <c:pt idx="34">
                  <c:v>0.33423710170158039</c:v>
                </c:pt>
                <c:pt idx="35">
                  <c:v>0.34396787722983435</c:v>
                </c:pt>
                <c:pt idx="36">
                  <c:v>0.35370052800911311</c:v>
                </c:pt>
                <c:pt idx="37">
                  <c:v>0.36344420638397035</c:v>
                </c:pt>
                <c:pt idx="38">
                  <c:v>0.37294768469473294</c:v>
                </c:pt>
                <c:pt idx="39">
                  <c:v>0.38245664881446351</c:v>
                </c:pt>
                <c:pt idx="40">
                  <c:v>0.39179700827489505</c:v>
                </c:pt>
                <c:pt idx="41">
                  <c:v>0.40169098661994407</c:v>
                </c:pt>
                <c:pt idx="42">
                  <c:v>0.41174556482141034</c:v>
                </c:pt>
                <c:pt idx="43">
                  <c:v>0.42131005876253036</c:v>
                </c:pt>
                <c:pt idx="44">
                  <c:v>0.43130093440679795</c:v>
                </c:pt>
                <c:pt idx="45">
                  <c:v>0.4408275874615678</c:v>
                </c:pt>
                <c:pt idx="46">
                  <c:v>0.45054408869097673</c:v>
                </c:pt>
                <c:pt idx="47">
                  <c:v>0.46001493203614463</c:v>
                </c:pt>
                <c:pt idx="48">
                  <c:v>0.46937284048750927</c:v>
                </c:pt>
                <c:pt idx="49">
                  <c:v>0.47859186840775791</c:v>
                </c:pt>
                <c:pt idx="50">
                  <c:v>0.48775964879627076</c:v>
                </c:pt>
                <c:pt idx="51">
                  <c:v>0.49755107610020555</c:v>
                </c:pt>
                <c:pt idx="52">
                  <c:v>0.50744292729483842</c:v>
                </c:pt>
                <c:pt idx="53">
                  <c:v>0.51710739730551614</c:v>
                </c:pt>
                <c:pt idx="54">
                  <c:v>0.52670405040226931</c:v>
                </c:pt>
                <c:pt idx="55">
                  <c:v>0.53640398224948971</c:v>
                </c:pt>
                <c:pt idx="56">
                  <c:v>0.54571621294454986</c:v>
                </c:pt>
                <c:pt idx="57">
                  <c:v>0.55502852760607513</c:v>
                </c:pt>
                <c:pt idx="58">
                  <c:v>0.56411172577672564</c:v>
                </c:pt>
                <c:pt idx="59">
                  <c:v>0.5729958114728988</c:v>
                </c:pt>
                <c:pt idx="60">
                  <c:v>0.58155351952430301</c:v>
                </c:pt>
                <c:pt idx="61">
                  <c:v>0.59140375134171519</c:v>
                </c:pt>
                <c:pt idx="62">
                  <c:v>0.60115688993815974</c:v>
                </c:pt>
                <c:pt idx="63">
                  <c:v>0.61091501054478947</c:v>
                </c:pt>
                <c:pt idx="64">
                  <c:v>0.62013896449758066</c:v>
                </c:pt>
                <c:pt idx="65">
                  <c:v>0.6293640380032226</c:v>
                </c:pt>
                <c:pt idx="66">
                  <c:v>0.63844342969418122</c:v>
                </c:pt>
                <c:pt idx="67">
                  <c:v>0.64725695557194562</c:v>
                </c:pt>
                <c:pt idx="68">
                  <c:v>0.65552439155801268</c:v>
                </c:pt>
                <c:pt idx="69">
                  <c:v>0.6634903319614156</c:v>
                </c:pt>
                <c:pt idx="70">
                  <c:v>0.67132615233475845</c:v>
                </c:pt>
                <c:pt idx="71">
                  <c:v>0.68091790738779046</c:v>
                </c:pt>
                <c:pt idx="72">
                  <c:v>0.69046759524246115</c:v>
                </c:pt>
                <c:pt idx="73">
                  <c:v>0.6998182266002968</c:v>
                </c:pt>
                <c:pt idx="74">
                  <c:v>0.7089749793932314</c:v>
                </c:pt>
                <c:pt idx="75">
                  <c:v>0.71709802105039344</c:v>
                </c:pt>
                <c:pt idx="76">
                  <c:v>0.72585433777749264</c:v>
                </c:pt>
                <c:pt idx="77">
                  <c:v>0.73303838247004249</c:v>
                </c:pt>
                <c:pt idx="78">
                  <c:v>0.73984407427673493</c:v>
                </c:pt>
                <c:pt idx="79">
                  <c:v>0.7456633000779499</c:v>
                </c:pt>
                <c:pt idx="80">
                  <c:v>0.75062732744541916</c:v>
                </c:pt>
                <c:pt idx="81">
                  <c:v>0.76023428042839791</c:v>
                </c:pt>
                <c:pt idx="82">
                  <c:v>0.76924347615562438</c:v>
                </c:pt>
                <c:pt idx="83">
                  <c:v>0.77783096431285448</c:v>
                </c:pt>
                <c:pt idx="84">
                  <c:v>0.78587986358248607</c:v>
                </c:pt>
                <c:pt idx="85">
                  <c:v>0.79221780620820148</c:v>
                </c:pt>
                <c:pt idx="86">
                  <c:v>0.79789608030552694</c:v>
                </c:pt>
                <c:pt idx="87">
                  <c:v>0.8005752962266881</c:v>
                </c:pt>
                <c:pt idx="88">
                  <c:v>0.80203638266876309</c:v>
                </c:pt>
                <c:pt idx="89">
                  <c:v>0.79796766171591171</c:v>
                </c:pt>
                <c:pt idx="90">
                  <c:v>0.78918167683827178</c:v>
                </c:pt>
                <c:pt idx="91">
                  <c:v>0.7976328594359422</c:v>
                </c:pt>
                <c:pt idx="92">
                  <c:v>0.80592786441095532</c:v>
                </c:pt>
                <c:pt idx="93">
                  <c:v>0.81352197332385556</c:v>
                </c:pt>
                <c:pt idx="94">
                  <c:v>0.82073090007850957</c:v>
                </c:pt>
                <c:pt idx="95">
                  <c:v>0.8264779986873253</c:v>
                </c:pt>
                <c:pt idx="96">
                  <c:v>0.83020273702683245</c:v>
                </c:pt>
                <c:pt idx="97">
                  <c:v>0.82968451000670429</c:v>
                </c:pt>
                <c:pt idx="98">
                  <c:v>0.81911566520331869</c:v>
                </c:pt>
                <c:pt idx="99">
                  <c:v>0.76663599558336504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1.3279264573784477E-4</c:v>
                </c:pt>
                <c:pt idx="1">
                  <c:v>1.0000000000000009E-2</c:v>
                </c:pt>
                <c:pt idx="2">
                  <c:v>1.9941771724306001E-2</c:v>
                </c:pt>
                <c:pt idx="3">
                  <c:v>2.9813496256172578E-2</c:v>
                </c:pt>
                <c:pt idx="4">
                  <c:v>3.9892980018265023E-2</c:v>
                </c:pt>
                <c:pt idx="5">
                  <c:v>4.9832400335050875E-2</c:v>
                </c:pt>
                <c:pt idx="6">
                  <c:v>5.9911853157570638E-2</c:v>
                </c:pt>
                <c:pt idx="7">
                  <c:v>6.9838433551714152E-2</c:v>
                </c:pt>
                <c:pt idx="8">
                  <c:v>7.9905850880479856E-2</c:v>
                </c:pt>
                <c:pt idx="9">
                  <c:v>8.9781752254651792E-2</c:v>
                </c:pt>
                <c:pt idx="10">
                  <c:v>9.9741561749802421E-2</c:v>
                </c:pt>
                <c:pt idx="11">
                  <c:v>0.10986074098358201</c:v>
                </c:pt>
                <c:pt idx="12">
                  <c:v>0.11967012227659446</c:v>
                </c:pt>
                <c:pt idx="13">
                  <c:v>0.12972225545647997</c:v>
                </c:pt>
                <c:pt idx="14">
                  <c:v>0.13970598124127531</c:v>
                </c:pt>
                <c:pt idx="15">
                  <c:v>0.14979666512866063</c:v>
                </c:pt>
                <c:pt idx="16">
                  <c:v>0.15971433492588616</c:v>
                </c:pt>
                <c:pt idx="17">
                  <c:v>0.16966347026847861</c:v>
                </c:pt>
                <c:pt idx="18">
                  <c:v>0.17975758844842604</c:v>
                </c:pt>
                <c:pt idx="19">
                  <c:v>0.18961285312765197</c:v>
                </c:pt>
                <c:pt idx="20">
                  <c:v>0.19961860788816166</c:v>
                </c:pt>
                <c:pt idx="21">
                  <c:v>0.20953507104205449</c:v>
                </c:pt>
                <c:pt idx="22">
                  <c:v>0.21957566376134807</c:v>
                </c:pt>
                <c:pt idx="23">
                  <c:v>0.22948578430285105</c:v>
                </c:pt>
                <c:pt idx="24">
                  <c:v>0.23947866820114572</c:v>
                </c:pt>
                <c:pt idx="25">
                  <c:v>0.24963438707020413</c:v>
                </c:pt>
                <c:pt idx="26">
                  <c:v>0.25944305675304591</c:v>
                </c:pt>
                <c:pt idx="27">
                  <c:v>0.26956966148425743</c:v>
                </c:pt>
                <c:pt idx="28">
                  <c:v>0.27938572572495834</c:v>
                </c:pt>
                <c:pt idx="29">
                  <c:v>0.28930664417731022</c:v>
                </c:pt>
                <c:pt idx="30">
                  <c:v>0.2994044132268282</c:v>
                </c:pt>
                <c:pt idx="31">
                  <c:v>0.30929717666808476</c:v>
                </c:pt>
                <c:pt idx="32">
                  <c:v>0.3194508535253493</c:v>
                </c:pt>
                <c:pt idx="33">
                  <c:v>0.32928668815296225</c:v>
                </c:pt>
                <c:pt idx="34">
                  <c:v>0.33923393618162423</c:v>
                </c:pt>
                <c:pt idx="35">
                  <c:v>0.34922725323393555</c:v>
                </c:pt>
                <c:pt idx="36">
                  <c:v>0.35909297548871155</c:v>
                </c:pt>
                <c:pt idx="37">
                  <c:v>0.36911320996921293</c:v>
                </c:pt>
                <c:pt idx="38">
                  <c:v>0.37920912264437312</c:v>
                </c:pt>
                <c:pt idx="39">
                  <c:v>0.38903245768464279</c:v>
                </c:pt>
                <c:pt idx="40">
                  <c:v>0.39894622909571653</c:v>
                </c:pt>
                <c:pt idx="41">
                  <c:v>0.40909675011657265</c:v>
                </c:pt>
                <c:pt idx="42">
                  <c:v>0.41893657594905531</c:v>
                </c:pt>
                <c:pt idx="43">
                  <c:v>0.42897948913629635</c:v>
                </c:pt>
                <c:pt idx="44">
                  <c:v>0.43885613306021121</c:v>
                </c:pt>
                <c:pt idx="45">
                  <c:v>0.44883596045885488</c:v>
                </c:pt>
                <c:pt idx="46">
                  <c:v>0.45887330452302211</c:v>
                </c:pt>
                <c:pt idx="47">
                  <c:v>0.4687249183326776</c:v>
                </c:pt>
                <c:pt idx="48">
                  <c:v>0.47868256205774395</c:v>
                </c:pt>
                <c:pt idx="49">
                  <c:v>0.48865923361997921</c:v>
                </c:pt>
                <c:pt idx="50">
                  <c:v>0.49860836896257177</c:v>
                </c:pt>
                <c:pt idx="51">
                  <c:v>0.50857229342088239</c:v>
                </c:pt>
                <c:pt idx="52">
                  <c:v>0.5184222983727611</c:v>
                </c:pt>
                <c:pt idx="53">
                  <c:v>0.52840178543610583</c:v>
                </c:pt>
                <c:pt idx="54">
                  <c:v>0.53826729111387328</c:v>
                </c:pt>
                <c:pt idx="55">
                  <c:v>0.5483091523556447</c:v>
                </c:pt>
                <c:pt idx="56">
                  <c:v>0.55818576533998709</c:v>
                </c:pt>
                <c:pt idx="57">
                  <c:v>0.56808326253585717</c:v>
                </c:pt>
                <c:pt idx="58">
                  <c:v>0.57802602432648742</c:v>
                </c:pt>
                <c:pt idx="59">
                  <c:v>0.58793762996747723</c:v>
                </c:pt>
                <c:pt idx="60">
                  <c:v>0.59790613348253729</c:v>
                </c:pt>
                <c:pt idx="61">
                  <c:v>0.60779790685746959</c:v>
                </c:pt>
                <c:pt idx="62">
                  <c:v>0.61757195515853591</c:v>
                </c:pt>
                <c:pt idx="63">
                  <c:v>0.62762950276363194</c:v>
                </c:pt>
                <c:pt idx="64">
                  <c:v>0.63748269449149164</c:v>
                </c:pt>
                <c:pt idx="65">
                  <c:v>0.64743814150690127</c:v>
                </c:pt>
                <c:pt idx="66">
                  <c:v>0.65731781750893425</c:v>
                </c:pt>
                <c:pt idx="67">
                  <c:v>0.66710773781076083</c:v>
                </c:pt>
                <c:pt idx="68">
                  <c:v>0.67707515844077903</c:v>
                </c:pt>
                <c:pt idx="69">
                  <c:v>0.68681904065852883</c:v>
                </c:pt>
                <c:pt idx="70">
                  <c:v>0.69681424502477074</c:v>
                </c:pt>
                <c:pt idx="71">
                  <c:v>0.70650358077596986</c:v>
                </c:pt>
                <c:pt idx="72">
                  <c:v>0.71646243114436881</c:v>
                </c:pt>
                <c:pt idx="73">
                  <c:v>0.72610328458525319</c:v>
                </c:pt>
                <c:pt idx="74">
                  <c:v>0.73614099992429194</c:v>
                </c:pt>
                <c:pt idx="75">
                  <c:v>0.74568990095531285</c:v>
                </c:pt>
                <c:pt idx="76">
                  <c:v>0.75565379447405101</c:v>
                </c:pt>
                <c:pt idx="77">
                  <c:v>0.76549321809208948</c:v>
                </c:pt>
                <c:pt idx="78">
                  <c:v>0.77503701409362624</c:v>
                </c:pt>
                <c:pt idx="79">
                  <c:v>0.78465887063691409</c:v>
                </c:pt>
                <c:pt idx="80">
                  <c:v>0.7945689602388446</c:v>
                </c:pt>
                <c:pt idx="81">
                  <c:v>0.80413951897070834</c:v>
                </c:pt>
                <c:pt idx="82">
                  <c:v>0.81370571522283064</c:v>
                </c:pt>
                <c:pt idx="83">
                  <c:v>0.82327741871888171</c:v>
                </c:pt>
                <c:pt idx="84">
                  <c:v>0.8327698550298489</c:v>
                </c:pt>
                <c:pt idx="85">
                  <c:v>0.84221854278511388</c:v>
                </c:pt>
                <c:pt idx="86">
                  <c:v>0.85149325732346748</c:v>
                </c:pt>
                <c:pt idx="87">
                  <c:v>0.86075695737396385</c:v>
                </c:pt>
                <c:pt idx="88">
                  <c:v>0.86979891350740479</c:v>
                </c:pt>
                <c:pt idx="89">
                  <c:v>0.87885330734904377</c:v>
                </c:pt>
                <c:pt idx="90">
                  <c:v>0.88766448521022023</c:v>
                </c:pt>
                <c:pt idx="91">
                  <c:v>0.89606716789393226</c:v>
                </c:pt>
                <c:pt idx="92">
                  <c:v>0.90419504529352446</c:v>
                </c:pt>
                <c:pt idx="93">
                  <c:v>0.91168272105620884</c:v>
                </c:pt>
                <c:pt idx="94">
                  <c:v>0.91842373211255779</c:v>
                </c:pt>
                <c:pt idx="95">
                  <c:v>0.92374613282414331</c:v>
                </c:pt>
                <c:pt idx="96">
                  <c:v>0.92672504654626753</c:v>
                </c:pt>
                <c:pt idx="97">
                  <c:v>0.92518508098758112</c:v>
                </c:pt>
                <c:pt idx="98">
                  <c:v>0.91222228709219388</c:v>
                </c:pt>
                <c:pt idx="99">
                  <c:v>0.85293097935164186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1.2756645657363563E-4</c:v>
                </c:pt>
                <c:pt idx="1">
                  <c:v>1.0000000000000009E-2</c:v>
                </c:pt>
                <c:pt idx="2">
                  <c:v>1.9888383148029987E-2</c:v>
                </c:pt>
                <c:pt idx="3">
                  <c:v>2.9660106330997138E-2</c:v>
                </c:pt>
                <c:pt idx="4">
                  <c:v>3.9616920877794115E-2</c:v>
                </c:pt>
                <c:pt idx="5">
                  <c:v>4.910439172666603E-2</c:v>
                </c:pt>
                <c:pt idx="6">
                  <c:v>5.9025494349257968E-2</c:v>
                </c:pt>
                <c:pt idx="7">
                  <c:v>6.8472559533148347E-2</c:v>
                </c:pt>
                <c:pt idx="8">
                  <c:v>7.8709373186162668E-2</c:v>
                </c:pt>
                <c:pt idx="9">
                  <c:v>8.8134534246409046E-2</c:v>
                </c:pt>
                <c:pt idx="10">
                  <c:v>9.7575568960750814E-2</c:v>
                </c:pt>
                <c:pt idx="11">
                  <c:v>0.10697671447350832</c:v>
                </c:pt>
                <c:pt idx="12">
                  <c:v>0.11685832283710473</c:v>
                </c:pt>
                <c:pt idx="13">
                  <c:v>0.12633089219825322</c:v>
                </c:pt>
                <c:pt idx="14">
                  <c:v>0.1355908913053725</c:v>
                </c:pt>
                <c:pt idx="15">
                  <c:v>0.14506701514983433</c:v>
                </c:pt>
                <c:pt idx="16">
                  <c:v>0.1545136398208351</c:v>
                </c:pt>
                <c:pt idx="17">
                  <c:v>0.16307563866052155</c:v>
                </c:pt>
                <c:pt idx="18">
                  <c:v>0.17269470134236775</c:v>
                </c:pt>
                <c:pt idx="19">
                  <c:v>0.18175033284926545</c:v>
                </c:pt>
                <c:pt idx="20">
                  <c:v>0.19035114239346751</c:v>
                </c:pt>
                <c:pt idx="21">
                  <c:v>0.20009099674745379</c:v>
                </c:pt>
                <c:pt idx="22">
                  <c:v>0.20894233660461947</c:v>
                </c:pt>
                <c:pt idx="23">
                  <c:v>0.2179357950337858</c:v>
                </c:pt>
                <c:pt idx="24">
                  <c:v>0.2267336961205102</c:v>
                </c:pt>
                <c:pt idx="25">
                  <c:v>0.23585786535687159</c:v>
                </c:pt>
                <c:pt idx="26">
                  <c:v>0.24454445339361164</c:v>
                </c:pt>
                <c:pt idx="27">
                  <c:v>0.25365425279573217</c:v>
                </c:pt>
                <c:pt idx="28">
                  <c:v>0.26199152930170866</c:v>
                </c:pt>
                <c:pt idx="29">
                  <c:v>0.27080167360871599</c:v>
                </c:pt>
                <c:pt idx="30">
                  <c:v>0.27947079303089473</c:v>
                </c:pt>
                <c:pt idx="31">
                  <c:v>0.28845861593311017</c:v>
                </c:pt>
                <c:pt idx="32">
                  <c:v>0.29704308093012999</c:v>
                </c:pt>
                <c:pt idx="33">
                  <c:v>0.30533170354703465</c:v>
                </c:pt>
                <c:pt idx="34">
                  <c:v>0.31366595722318957</c:v>
                </c:pt>
                <c:pt idx="35">
                  <c:v>0.32191391594342789</c:v>
                </c:pt>
                <c:pt idx="36">
                  <c:v>0.33086649781453492</c:v>
                </c:pt>
                <c:pt idx="37">
                  <c:v>0.33938424789404431</c:v>
                </c:pt>
                <c:pt idx="38">
                  <c:v>0.34717386054848065</c:v>
                </c:pt>
                <c:pt idx="39">
                  <c:v>0.3551908538040579</c:v>
                </c:pt>
                <c:pt idx="40">
                  <c:v>0.36278876740134203</c:v>
                </c:pt>
                <c:pt idx="41">
                  <c:v>0.37239674131046252</c:v>
                </c:pt>
                <c:pt idx="42">
                  <c:v>0.38056227855018676</c:v>
                </c:pt>
                <c:pt idx="43">
                  <c:v>0.38806063623459319</c:v>
                </c:pt>
                <c:pt idx="44">
                  <c:v>0.39643638926289504</c:v>
                </c:pt>
                <c:pt idx="45">
                  <c:v>0.40445371670066721</c:v>
                </c:pt>
                <c:pt idx="46">
                  <c:v>0.41331960867326634</c:v>
                </c:pt>
                <c:pt idx="47">
                  <c:v>0.42002475454584343</c:v>
                </c:pt>
                <c:pt idx="48">
                  <c:v>0.4281792182029448</c:v>
                </c:pt>
                <c:pt idx="49">
                  <c:v>0.43544600281870982</c:v>
                </c:pt>
                <c:pt idx="50">
                  <c:v>0.44287778229649888</c:v>
                </c:pt>
                <c:pt idx="51">
                  <c:v>0.45106057548938394</c:v>
                </c:pt>
                <c:pt idx="52">
                  <c:v>0.45911464777812616</c:v>
                </c:pt>
                <c:pt idx="53">
                  <c:v>0.46693581026946263</c:v>
                </c:pt>
                <c:pt idx="54">
                  <c:v>0.47475923608564169</c:v>
                </c:pt>
                <c:pt idx="55">
                  <c:v>0.48211662964561369</c:v>
                </c:pt>
                <c:pt idx="56">
                  <c:v>0.48983538048534109</c:v>
                </c:pt>
                <c:pt idx="57">
                  <c:v>0.4969992977465098</c:v>
                </c:pt>
                <c:pt idx="58">
                  <c:v>0.50455878039176771</c:v>
                </c:pt>
                <c:pt idx="59">
                  <c:v>0.51099986157262811</c:v>
                </c:pt>
                <c:pt idx="60">
                  <c:v>0.51730332045096961</c:v>
                </c:pt>
                <c:pt idx="61">
                  <c:v>0.5251990511413186</c:v>
                </c:pt>
                <c:pt idx="62">
                  <c:v>0.53358050045697714</c:v>
                </c:pt>
                <c:pt idx="63">
                  <c:v>0.54101186980207716</c:v>
                </c:pt>
                <c:pt idx="64">
                  <c:v>0.54791242111610905</c:v>
                </c:pt>
                <c:pt idx="65">
                  <c:v>0.55542095616725595</c:v>
                </c:pt>
                <c:pt idx="66">
                  <c:v>0.56171486047293984</c:v>
                </c:pt>
                <c:pt idx="67">
                  <c:v>0.56929647509333803</c:v>
                </c:pt>
                <c:pt idx="68">
                  <c:v>0.57539468534567373</c:v>
                </c:pt>
                <c:pt idx="69">
                  <c:v>0.58190185864996091</c:v>
                </c:pt>
                <c:pt idx="70">
                  <c:v>0.58785270974592652</c:v>
                </c:pt>
                <c:pt idx="71">
                  <c:v>0.59507731145505804</c:v>
                </c:pt>
                <c:pt idx="72">
                  <c:v>0.60253514195368929</c:v>
                </c:pt>
                <c:pt idx="73">
                  <c:v>0.60998502803022026</c:v>
                </c:pt>
                <c:pt idx="74">
                  <c:v>0.61700977359870979</c:v>
                </c:pt>
                <c:pt idx="75">
                  <c:v>0.62232795704568478</c:v>
                </c:pt>
                <c:pt idx="76">
                  <c:v>0.63028545068107045</c:v>
                </c:pt>
                <c:pt idx="77">
                  <c:v>0.6360787956341214</c:v>
                </c:pt>
                <c:pt idx="78">
                  <c:v>0.64205007741406961</c:v>
                </c:pt>
                <c:pt idx="79">
                  <c:v>0.64717511874443123</c:v>
                </c:pt>
                <c:pt idx="80">
                  <c:v>0.65202742183619566</c:v>
                </c:pt>
                <c:pt idx="81">
                  <c:v>0.66028757820642259</c:v>
                </c:pt>
                <c:pt idx="82">
                  <c:v>0.6670717125970016</c:v>
                </c:pt>
                <c:pt idx="83">
                  <c:v>0.67334710017125354</c:v>
                </c:pt>
                <c:pt idx="84">
                  <c:v>0.67970386110914716</c:v>
                </c:pt>
                <c:pt idx="85">
                  <c:v>0.6847172552073344</c:v>
                </c:pt>
                <c:pt idx="86">
                  <c:v>0.69174636033441428</c:v>
                </c:pt>
                <c:pt idx="87">
                  <c:v>0.69628902843561291</c:v>
                </c:pt>
                <c:pt idx="88">
                  <c:v>0.70204035757312666</c:v>
                </c:pt>
                <c:pt idx="89">
                  <c:v>0.7064554895979539</c:v>
                </c:pt>
                <c:pt idx="90">
                  <c:v>0.70810573488084694</c:v>
                </c:pt>
                <c:pt idx="91">
                  <c:v>0.71611264191028334</c:v>
                </c:pt>
                <c:pt idx="92">
                  <c:v>0.71990958245105263</c:v>
                </c:pt>
                <c:pt idx="93">
                  <c:v>0.71971132932162285</c:v>
                </c:pt>
                <c:pt idx="94">
                  <c:v>0.7161542413651889</c:v>
                </c:pt>
                <c:pt idx="95">
                  <c:v>0.70719291090811098</c:v>
                </c:pt>
                <c:pt idx="96">
                  <c:v>0.6949532075816931</c:v>
                </c:pt>
                <c:pt idx="97">
                  <c:v>0.67739122753215686</c:v>
                </c:pt>
                <c:pt idx="98">
                  <c:v>0.6559736204476887</c:v>
                </c:pt>
                <c:pt idx="99">
                  <c:v>0.62504571984538115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3.341860368544225E-6</c:v>
                </c:pt>
                <c:pt idx="1">
                  <c:v>1.0000000000000009E-2</c:v>
                </c:pt>
                <c:pt idx="2">
                  <c:v>1.9984154012085864E-2</c:v>
                </c:pt>
                <c:pt idx="3">
                  <c:v>2.9790883087437603E-2</c:v>
                </c:pt>
                <c:pt idx="4">
                  <c:v>3.9920268781373447E-2</c:v>
                </c:pt>
                <c:pt idx="5">
                  <c:v>4.9614293615796501E-2</c:v>
                </c:pt>
                <c:pt idx="6">
                  <c:v>5.9581877570221486E-2</c:v>
                </c:pt>
                <c:pt idx="7">
                  <c:v>6.9349144844387922E-2</c:v>
                </c:pt>
                <c:pt idx="8">
                  <c:v>7.9268800951360685E-2</c:v>
                </c:pt>
                <c:pt idx="9">
                  <c:v>8.8947397530414918E-2</c:v>
                </c:pt>
                <c:pt idx="10">
                  <c:v>9.8669438294261558E-2</c:v>
                </c:pt>
                <c:pt idx="11">
                  <c:v>0.10857280283193693</c:v>
                </c:pt>
                <c:pt idx="12">
                  <c:v>0.1186227636444479</c:v>
                </c:pt>
                <c:pt idx="13">
                  <c:v>0.12854871358844688</c:v>
                </c:pt>
                <c:pt idx="14">
                  <c:v>0.13846934440469338</c:v>
                </c:pt>
                <c:pt idx="15">
                  <c:v>0.14833037871103505</c:v>
                </c:pt>
                <c:pt idx="16">
                  <c:v>0.15802635296400536</c:v>
                </c:pt>
                <c:pt idx="17">
                  <c:v>0.16778147814550037</c:v>
                </c:pt>
                <c:pt idx="18">
                  <c:v>0.17763886425427211</c:v>
                </c:pt>
                <c:pt idx="19">
                  <c:v>0.18717910781406877</c:v>
                </c:pt>
                <c:pt idx="20">
                  <c:v>0.19702905828352069</c:v>
                </c:pt>
                <c:pt idx="21">
                  <c:v>0.20697795566871868</c:v>
                </c:pt>
                <c:pt idx="22">
                  <c:v>0.21678774811607548</c:v>
                </c:pt>
                <c:pt idx="23">
                  <c:v>0.22669718370008707</c:v>
                </c:pt>
                <c:pt idx="24">
                  <c:v>0.23669194811884264</c:v>
                </c:pt>
                <c:pt idx="25">
                  <c:v>0.24635792917500632</c:v>
                </c:pt>
                <c:pt idx="26">
                  <c:v>0.25615978470398748</c:v>
                </c:pt>
                <c:pt idx="27">
                  <c:v>0.26600026656906217</c:v>
                </c:pt>
                <c:pt idx="28">
                  <c:v>0.27551218786223486</c:v>
                </c:pt>
                <c:pt idx="29">
                  <c:v>0.28522743350999835</c:v>
                </c:pt>
                <c:pt idx="30">
                  <c:v>0.29471585038524506</c:v>
                </c:pt>
                <c:pt idx="31">
                  <c:v>0.30469786003692811</c:v>
                </c:pt>
                <c:pt idx="32">
                  <c:v>0.3146920396301196</c:v>
                </c:pt>
                <c:pt idx="33">
                  <c:v>0.32455084602954809</c:v>
                </c:pt>
                <c:pt idx="34">
                  <c:v>0.33423501237588404</c:v>
                </c:pt>
                <c:pt idx="35">
                  <c:v>0.3439700306974931</c:v>
                </c:pt>
                <c:pt idx="36">
                  <c:v>0.35369811465883927</c:v>
                </c:pt>
                <c:pt idx="37">
                  <c:v>0.36344780931723442</c:v>
                </c:pt>
                <c:pt idx="38">
                  <c:v>0.37294076555281552</c:v>
                </c:pt>
                <c:pt idx="39">
                  <c:v>0.3824521855669335</c:v>
                </c:pt>
                <c:pt idx="40">
                  <c:v>0.39179748727189834</c:v>
                </c:pt>
                <c:pt idx="41">
                  <c:v>0.40169138320519615</c:v>
                </c:pt>
                <c:pt idx="42">
                  <c:v>0.41173791861082931</c:v>
                </c:pt>
                <c:pt idx="43">
                  <c:v>0.4213098262976176</c:v>
                </c:pt>
                <c:pt idx="44">
                  <c:v>0.43130091466996834</c:v>
                </c:pt>
                <c:pt idx="45">
                  <c:v>0.44082525654417726</c:v>
                </c:pt>
                <c:pt idx="46">
                  <c:v>0.45053376277352997</c:v>
                </c:pt>
                <c:pt idx="47">
                  <c:v>0.46001477185829376</c:v>
                </c:pt>
                <c:pt idx="48">
                  <c:v>0.46936720286537781</c:v>
                </c:pt>
                <c:pt idx="49">
                  <c:v>0.47859200265521906</c:v>
                </c:pt>
                <c:pt idx="50">
                  <c:v>0.48775921105137643</c:v>
                </c:pt>
                <c:pt idx="51">
                  <c:v>0.49755783611533422</c:v>
                </c:pt>
                <c:pt idx="52">
                  <c:v>0.50744190140938294</c:v>
                </c:pt>
                <c:pt idx="53">
                  <c:v>0.51710289752382887</c:v>
                </c:pt>
                <c:pt idx="54">
                  <c:v>0.52670471486091652</c:v>
                </c:pt>
                <c:pt idx="55">
                  <c:v>0.53640205370687144</c:v>
                </c:pt>
                <c:pt idx="56">
                  <c:v>0.54571705587782704</c:v>
                </c:pt>
                <c:pt idx="57">
                  <c:v>0.55502331351415291</c:v>
                </c:pt>
                <c:pt idx="58">
                  <c:v>0.56411232237768583</c:v>
                </c:pt>
                <c:pt idx="59">
                  <c:v>0.57299485996811472</c:v>
                </c:pt>
                <c:pt idx="60">
                  <c:v>0.5815577486142921</c:v>
                </c:pt>
                <c:pt idx="61">
                  <c:v>0.59140176728158955</c:v>
                </c:pt>
                <c:pt idx="62">
                  <c:v>0.60115215816089473</c:v>
                </c:pt>
                <c:pt idx="63">
                  <c:v>0.61091956467924324</c:v>
                </c:pt>
                <c:pt idx="64">
                  <c:v>0.62013620476001896</c:v>
                </c:pt>
                <c:pt idx="65">
                  <c:v>0.62936894146823574</c:v>
                </c:pt>
                <c:pt idx="66">
                  <c:v>0.63844770195997169</c:v>
                </c:pt>
                <c:pt idx="67">
                  <c:v>0.64725850094782222</c:v>
                </c:pt>
                <c:pt idx="68">
                  <c:v>0.65552415896305316</c:v>
                </c:pt>
                <c:pt idx="69">
                  <c:v>0.66348233797554079</c:v>
                </c:pt>
                <c:pt idx="70">
                  <c:v>0.67132007077057843</c:v>
                </c:pt>
                <c:pt idx="71">
                  <c:v>0.68092096909606381</c:v>
                </c:pt>
                <c:pt idx="72">
                  <c:v>0.69046318992324474</c:v>
                </c:pt>
                <c:pt idx="73">
                  <c:v>0.69981392215130833</c:v>
                </c:pt>
                <c:pt idx="74">
                  <c:v>0.70897352781512635</c:v>
                </c:pt>
                <c:pt idx="75">
                  <c:v>0.71710105560178972</c:v>
                </c:pt>
                <c:pt idx="76">
                  <c:v>0.72585267581228197</c:v>
                </c:pt>
                <c:pt idx="77">
                  <c:v>0.73303509763788244</c:v>
                </c:pt>
                <c:pt idx="78">
                  <c:v>0.73984197790456707</c:v>
                </c:pt>
                <c:pt idx="79">
                  <c:v>0.74566690819962644</c:v>
                </c:pt>
                <c:pt idx="80">
                  <c:v>0.75062356747326198</c:v>
                </c:pt>
                <c:pt idx="81">
                  <c:v>0.76022920010093631</c:v>
                </c:pt>
                <c:pt idx="82">
                  <c:v>0.76924415890846931</c:v>
                </c:pt>
                <c:pt idx="83">
                  <c:v>0.77782623540292928</c:v>
                </c:pt>
                <c:pt idx="84">
                  <c:v>0.78587277877332784</c:v>
                </c:pt>
                <c:pt idx="85">
                  <c:v>0.7922133024255823</c:v>
                </c:pt>
                <c:pt idx="86">
                  <c:v>0.79790369499196956</c:v>
                </c:pt>
                <c:pt idx="87">
                  <c:v>0.80057468886653516</c:v>
                </c:pt>
                <c:pt idx="88">
                  <c:v>0.80202985824134765</c:v>
                </c:pt>
                <c:pt idx="89">
                  <c:v>0.79796421858963928</c:v>
                </c:pt>
                <c:pt idx="90">
                  <c:v>0.78917831256269688</c:v>
                </c:pt>
                <c:pt idx="91">
                  <c:v>0.79763192237482228</c:v>
                </c:pt>
                <c:pt idx="92">
                  <c:v>0.8059285482961358</c:v>
                </c:pt>
                <c:pt idx="93">
                  <c:v>0.81352137842383043</c:v>
                </c:pt>
                <c:pt idx="94">
                  <c:v>0.82072967181845191</c:v>
                </c:pt>
                <c:pt idx="95">
                  <c:v>0.82648472938297191</c:v>
                </c:pt>
                <c:pt idx="96">
                  <c:v>0.83019331520429918</c:v>
                </c:pt>
                <c:pt idx="97">
                  <c:v>0.82968352638007614</c:v>
                </c:pt>
                <c:pt idx="98">
                  <c:v>0.81910927947457635</c:v>
                </c:pt>
                <c:pt idx="99">
                  <c:v>0.7666403013377785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7.4758461288015887E-5</c:v>
                </c:pt>
                <c:pt idx="1">
                  <c:v>1.0000000000000009E-2</c:v>
                </c:pt>
                <c:pt idx="2">
                  <c:v>1.9917701957724465E-2</c:v>
                </c:pt>
                <c:pt idx="3">
                  <c:v>2.9765674711659917E-2</c:v>
                </c:pt>
                <c:pt idx="4">
                  <c:v>3.9621201190943145E-2</c:v>
                </c:pt>
                <c:pt idx="5">
                  <c:v>4.9268274022803094E-2</c:v>
                </c:pt>
                <c:pt idx="6">
                  <c:v>5.9198032863042926E-2</c:v>
                </c:pt>
                <c:pt idx="7">
                  <c:v>6.8775685897747518E-2</c:v>
                </c:pt>
                <c:pt idx="8">
                  <c:v>7.9016801721831342E-2</c:v>
                </c:pt>
                <c:pt idx="9">
                  <c:v>8.8551476858235834E-2</c:v>
                </c:pt>
                <c:pt idx="10">
                  <c:v>9.8159887500781529E-2</c:v>
                </c:pt>
                <c:pt idx="11">
                  <c:v>0.10762411033852981</c:v>
                </c:pt>
                <c:pt idx="12">
                  <c:v>0.11745162635249395</c:v>
                </c:pt>
                <c:pt idx="13">
                  <c:v>0.1270856234907447</c:v>
                </c:pt>
                <c:pt idx="14">
                  <c:v>0.13643629094936605</c:v>
                </c:pt>
                <c:pt idx="15">
                  <c:v>0.14609300801596292</c:v>
                </c:pt>
                <c:pt idx="16">
                  <c:v>0.15575178201084805</c:v>
                </c:pt>
                <c:pt idx="17">
                  <c:v>0.1644624791295386</c:v>
                </c:pt>
                <c:pt idx="18">
                  <c:v>0.17422090027411374</c:v>
                </c:pt>
                <c:pt idx="19">
                  <c:v>0.18350890764869143</c:v>
                </c:pt>
                <c:pt idx="20">
                  <c:v>0.19235576317192615</c:v>
                </c:pt>
                <c:pt idx="21">
                  <c:v>0.20218901853348958</c:v>
                </c:pt>
                <c:pt idx="22">
                  <c:v>0.21137639466032465</c:v>
                </c:pt>
                <c:pt idx="23">
                  <c:v>0.22054756253211338</c:v>
                </c:pt>
                <c:pt idx="24">
                  <c:v>0.22923397493528774</c:v>
                </c:pt>
                <c:pt idx="25">
                  <c:v>0.23876196986437537</c:v>
                </c:pt>
                <c:pt idx="26">
                  <c:v>0.24768249820890509</c:v>
                </c:pt>
                <c:pt idx="27">
                  <c:v>0.25722843544632434</c:v>
                </c:pt>
                <c:pt idx="28">
                  <c:v>0.26571103112910721</c:v>
                </c:pt>
                <c:pt idx="29">
                  <c:v>0.2749664256184009</c:v>
                </c:pt>
                <c:pt idx="30">
                  <c:v>0.2839500863747475</c:v>
                </c:pt>
                <c:pt idx="31">
                  <c:v>0.29322574657510236</c:v>
                </c:pt>
                <c:pt idx="32">
                  <c:v>0.30207368814511937</c:v>
                </c:pt>
                <c:pt idx="33">
                  <c:v>0.31055400015410461</c:v>
                </c:pt>
                <c:pt idx="34">
                  <c:v>0.31916938179336085</c:v>
                </c:pt>
                <c:pt idx="35">
                  <c:v>0.3279027519609039</c:v>
                </c:pt>
                <c:pt idx="36">
                  <c:v>0.33721285630062336</c:v>
                </c:pt>
                <c:pt idx="37">
                  <c:v>0.34586055034449381</c:v>
                </c:pt>
                <c:pt idx="38">
                  <c:v>0.35435320700593231</c:v>
                </c:pt>
                <c:pt idx="39">
                  <c:v>0.36270826215109964</c:v>
                </c:pt>
                <c:pt idx="40">
                  <c:v>0.37102130692156765</c:v>
                </c:pt>
                <c:pt idx="41">
                  <c:v>0.38073386468930881</c:v>
                </c:pt>
                <c:pt idx="42">
                  <c:v>0.38937179792868515</c:v>
                </c:pt>
                <c:pt idx="43">
                  <c:v>0.39716693042117512</c:v>
                </c:pt>
                <c:pt idx="44">
                  <c:v>0.40567235986147787</c:v>
                </c:pt>
                <c:pt idx="45">
                  <c:v>0.41420090833380141</c:v>
                </c:pt>
                <c:pt idx="46">
                  <c:v>0.42358402765214997</c:v>
                </c:pt>
                <c:pt idx="47">
                  <c:v>0.4306755257641699</c:v>
                </c:pt>
                <c:pt idx="48">
                  <c:v>0.43964105330297543</c:v>
                </c:pt>
                <c:pt idx="49">
                  <c:v>0.44760361728261222</c:v>
                </c:pt>
                <c:pt idx="50">
                  <c:v>0.45562235561350251</c:v>
                </c:pt>
                <c:pt idx="51">
                  <c:v>0.46427769903604366</c:v>
                </c:pt>
                <c:pt idx="52">
                  <c:v>0.47264391676559248</c:v>
                </c:pt>
                <c:pt idx="53">
                  <c:v>0.48070527832405374</c:v>
                </c:pt>
                <c:pt idx="54">
                  <c:v>0.48906306217344414</c:v>
                </c:pt>
                <c:pt idx="55">
                  <c:v>0.49700807763120219</c:v>
                </c:pt>
                <c:pt idx="56">
                  <c:v>0.50522478637272261</c:v>
                </c:pt>
                <c:pt idx="57">
                  <c:v>0.51307206501723801</c:v>
                </c:pt>
                <c:pt idx="58">
                  <c:v>0.52133511036852598</c:v>
                </c:pt>
                <c:pt idx="59">
                  <c:v>0.52853908997485388</c:v>
                </c:pt>
                <c:pt idx="60">
                  <c:v>0.53607265776564816</c:v>
                </c:pt>
                <c:pt idx="61">
                  <c:v>0.54421689448649735</c:v>
                </c:pt>
                <c:pt idx="62">
                  <c:v>0.55278749688070783</c:v>
                </c:pt>
                <c:pt idx="63">
                  <c:v>0.56050511670535308</c:v>
                </c:pt>
                <c:pt idx="64">
                  <c:v>0.56798662300721259</c:v>
                </c:pt>
                <c:pt idx="65">
                  <c:v>0.57616583236911134</c:v>
                </c:pt>
                <c:pt idx="66">
                  <c:v>0.58291037690223568</c:v>
                </c:pt>
                <c:pt idx="67">
                  <c:v>0.59132048882410393</c:v>
                </c:pt>
                <c:pt idx="68">
                  <c:v>0.59839637676641799</c:v>
                </c:pt>
                <c:pt idx="69">
                  <c:v>0.6061402604263082</c:v>
                </c:pt>
                <c:pt idx="70">
                  <c:v>0.61319716655915024</c:v>
                </c:pt>
                <c:pt idx="71">
                  <c:v>0.62068204730509247</c:v>
                </c:pt>
                <c:pt idx="72">
                  <c:v>0.6282075823868708</c:v>
                </c:pt>
                <c:pt idx="73">
                  <c:v>0.63618487926715539</c:v>
                </c:pt>
                <c:pt idx="74">
                  <c:v>0.64342280936407359</c:v>
                </c:pt>
                <c:pt idx="75">
                  <c:v>0.64954078611390198</c:v>
                </c:pt>
                <c:pt idx="76">
                  <c:v>0.65803929490852175</c:v>
                </c:pt>
                <c:pt idx="77">
                  <c:v>0.66491011403041278</c:v>
                </c:pt>
                <c:pt idx="78">
                  <c:v>0.67199500882115226</c:v>
                </c:pt>
                <c:pt idx="79">
                  <c:v>0.678639661899476</c:v>
                </c:pt>
                <c:pt idx="80">
                  <c:v>0.68541051944238851</c:v>
                </c:pt>
                <c:pt idx="81">
                  <c:v>0.69359860763286862</c:v>
                </c:pt>
                <c:pt idx="82">
                  <c:v>0.70048496789615955</c:v>
                </c:pt>
                <c:pt idx="83">
                  <c:v>0.70701045036729027</c:v>
                </c:pt>
                <c:pt idx="84">
                  <c:v>0.71375461028321441</c:v>
                </c:pt>
                <c:pt idx="85">
                  <c:v>0.71949296072259783</c:v>
                </c:pt>
                <c:pt idx="86">
                  <c:v>0.72704726968072031</c:v>
                </c:pt>
                <c:pt idx="87">
                  <c:v>0.73278623123288311</c:v>
                </c:pt>
                <c:pt idx="88">
                  <c:v>0.73992919581764516</c:v>
                </c:pt>
                <c:pt idx="89">
                  <c:v>0.74715396416441737</c:v>
                </c:pt>
                <c:pt idx="90">
                  <c:v>0.75276067218769049</c:v>
                </c:pt>
                <c:pt idx="91">
                  <c:v>0.76115484920732013</c:v>
                </c:pt>
                <c:pt idx="92">
                  <c:v>0.7658907197784135</c:v>
                </c:pt>
                <c:pt idx="93">
                  <c:v>0.76741747136073468</c:v>
                </c:pt>
                <c:pt idx="94">
                  <c:v>0.76641430503645847</c:v>
                </c:pt>
                <c:pt idx="95">
                  <c:v>0.76055153052473723</c:v>
                </c:pt>
                <c:pt idx="96">
                  <c:v>0.75243265639969426</c:v>
                </c:pt>
                <c:pt idx="97">
                  <c:v>0.73930120980682501</c:v>
                </c:pt>
                <c:pt idx="98">
                  <c:v>0.72366220245281243</c:v>
                </c:pt>
                <c:pt idx="99">
                  <c:v>0.70251231652452939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2.6493333916099981E-4</c:v>
                </c:pt>
                <c:pt idx="1">
                  <c:v>1.0000000000000009E-2</c:v>
                </c:pt>
                <c:pt idx="2">
                  <c:v>1.8662445400952299E-2</c:v>
                </c:pt>
                <c:pt idx="3">
                  <c:v>2.6663120834799492E-2</c:v>
                </c:pt>
                <c:pt idx="4">
                  <c:v>3.8510241526094502E-2</c:v>
                </c:pt>
                <c:pt idx="5">
                  <c:v>4.590079136768177E-2</c:v>
                </c:pt>
                <c:pt idx="6">
                  <c:v>5.5487483958818196E-2</c:v>
                </c:pt>
                <c:pt idx="7">
                  <c:v>6.2540041688862735E-2</c:v>
                </c:pt>
                <c:pt idx="8">
                  <c:v>7.3418687857882525E-2</c:v>
                </c:pt>
                <c:pt idx="9">
                  <c:v>8.2261433827971686E-2</c:v>
                </c:pt>
                <c:pt idx="10">
                  <c:v>8.5193120076043405E-2</c:v>
                </c:pt>
                <c:pt idx="11">
                  <c:v>9.4424551204174034E-2</c:v>
                </c:pt>
                <c:pt idx="12">
                  <c:v>0.10764459568863183</c:v>
                </c:pt>
                <c:pt idx="13">
                  <c:v>0.1157330691456151</c:v>
                </c:pt>
                <c:pt idx="14">
                  <c:v>0.12443421500848861</c:v>
                </c:pt>
                <c:pt idx="15">
                  <c:v>0.1380958100648374</c:v>
                </c:pt>
                <c:pt idx="16">
                  <c:v>0.14434718381284584</c:v>
                </c:pt>
                <c:pt idx="17">
                  <c:v>0.15330582781021096</c:v>
                </c:pt>
                <c:pt idx="18">
                  <c:v>0.15959114265140995</c:v>
                </c:pt>
                <c:pt idx="19">
                  <c:v>0.1719973587059892</c:v>
                </c:pt>
                <c:pt idx="20">
                  <c:v>0.18048841201762822</c:v>
                </c:pt>
                <c:pt idx="21">
                  <c:v>0.19278961015583762</c:v>
                </c:pt>
                <c:pt idx="22">
                  <c:v>0.19917530639079373</c:v>
                </c:pt>
                <c:pt idx="23">
                  <c:v>0.20699474652885519</c:v>
                </c:pt>
                <c:pt idx="24">
                  <c:v>0.21861617396871424</c:v>
                </c:pt>
                <c:pt idx="25">
                  <c:v>0.22621085883679015</c:v>
                </c:pt>
                <c:pt idx="26">
                  <c:v>0.23149618597708099</c:v>
                </c:pt>
                <c:pt idx="27">
                  <c:v>0.24256256229810047</c:v>
                </c:pt>
                <c:pt idx="28">
                  <c:v>0.24921615499210337</c:v>
                </c:pt>
                <c:pt idx="29">
                  <c:v>0.26109551138389075</c:v>
                </c:pt>
                <c:pt idx="30">
                  <c:v>0.27128007501227258</c:v>
                </c:pt>
                <c:pt idx="31">
                  <c:v>0.27863850976106308</c:v>
                </c:pt>
                <c:pt idx="32">
                  <c:v>0.28720916355503234</c:v>
                </c:pt>
                <c:pt idx="33">
                  <c:v>0.29804954208357859</c:v>
                </c:pt>
                <c:pt idx="34">
                  <c:v>0.31084440565455362</c:v>
                </c:pt>
                <c:pt idx="35">
                  <c:v>0.31555173410815562</c:v>
                </c:pt>
                <c:pt idx="36">
                  <c:v>0.32395553433334145</c:v>
                </c:pt>
                <c:pt idx="37">
                  <c:v>0.33141396644197407</c:v>
                </c:pt>
                <c:pt idx="38">
                  <c:v>0.34203825896610762</c:v>
                </c:pt>
                <c:pt idx="39">
                  <c:v>0.35180741729239162</c:v>
                </c:pt>
                <c:pt idx="40">
                  <c:v>0.35817887252173874</c:v>
                </c:pt>
                <c:pt idx="41">
                  <c:v>0.36997487575601395</c:v>
                </c:pt>
                <c:pt idx="42">
                  <c:v>0.3814943364117882</c:v>
                </c:pt>
                <c:pt idx="43">
                  <c:v>0.38899968439365329</c:v>
                </c:pt>
                <c:pt idx="44">
                  <c:v>0.39560627747024613</c:v>
                </c:pt>
                <c:pt idx="45">
                  <c:v>0.40843544260698805</c:v>
                </c:pt>
                <c:pt idx="46">
                  <c:v>0.41051948027754648</c:v>
                </c:pt>
                <c:pt idx="47">
                  <c:v>0.41724851629851178</c:v>
                </c:pt>
                <c:pt idx="48">
                  <c:v>0.43144565821484493</c:v>
                </c:pt>
                <c:pt idx="49">
                  <c:v>0.43662609548105913</c:v>
                </c:pt>
                <c:pt idx="50">
                  <c:v>0.4507241122259279</c:v>
                </c:pt>
                <c:pt idx="51">
                  <c:v>0.45384226147967355</c:v>
                </c:pt>
                <c:pt idx="52">
                  <c:v>0.46504265456336524</c:v>
                </c:pt>
                <c:pt idx="53">
                  <c:v>0.47663019070580914</c:v>
                </c:pt>
                <c:pt idx="54">
                  <c:v>0.48514259058586334</c:v>
                </c:pt>
                <c:pt idx="55">
                  <c:v>0.49432903927248145</c:v>
                </c:pt>
                <c:pt idx="56">
                  <c:v>0.49791392039480237</c:v>
                </c:pt>
                <c:pt idx="57">
                  <c:v>0.50739647763542806</c:v>
                </c:pt>
                <c:pt idx="58">
                  <c:v>0.51801318555938081</c:v>
                </c:pt>
                <c:pt idx="59">
                  <c:v>0.53440873628743657</c:v>
                </c:pt>
                <c:pt idx="60">
                  <c:v>0.53535432848656039</c:v>
                </c:pt>
                <c:pt idx="61">
                  <c:v>0.54566364924929833</c:v>
                </c:pt>
                <c:pt idx="62">
                  <c:v>0.55441351403705885</c:v>
                </c:pt>
                <c:pt idx="63">
                  <c:v>0.56791909396570295</c:v>
                </c:pt>
                <c:pt idx="64">
                  <c:v>0.57554075764303325</c:v>
                </c:pt>
                <c:pt idx="65">
                  <c:v>0.58670627919249818</c:v>
                </c:pt>
                <c:pt idx="66">
                  <c:v>0.58963685084858009</c:v>
                </c:pt>
                <c:pt idx="67">
                  <c:v>0.59201956110540621</c:v>
                </c:pt>
                <c:pt idx="68">
                  <c:v>0.59471872233653622</c:v>
                </c:pt>
                <c:pt idx="69">
                  <c:v>0.61363393106945274</c:v>
                </c:pt>
                <c:pt idx="70">
                  <c:v>0.62824345846636476</c:v>
                </c:pt>
                <c:pt idx="71">
                  <c:v>0.63778773614341211</c:v>
                </c:pt>
                <c:pt idx="72">
                  <c:v>0.64481630595022832</c:v>
                </c:pt>
                <c:pt idx="73">
                  <c:v>0.65325840261607615</c:v>
                </c:pt>
                <c:pt idx="74">
                  <c:v>0.6669356347541382</c:v>
                </c:pt>
                <c:pt idx="75">
                  <c:v>0.67580141909888125</c:v>
                </c:pt>
                <c:pt idx="76">
                  <c:v>0.68036714990771585</c:v>
                </c:pt>
                <c:pt idx="77">
                  <c:v>0.6784042342799419</c:v>
                </c:pt>
                <c:pt idx="78">
                  <c:v>0.67894568434049873</c:v>
                </c:pt>
                <c:pt idx="79">
                  <c:v>0.69925590182736264</c:v>
                </c:pt>
                <c:pt idx="80">
                  <c:v>0.71800595280015389</c:v>
                </c:pt>
                <c:pt idx="81">
                  <c:v>0.72834482768248021</c:v>
                </c:pt>
                <c:pt idx="82">
                  <c:v>0.73824779731672296</c:v>
                </c:pt>
                <c:pt idx="83">
                  <c:v>0.74231494299256151</c:v>
                </c:pt>
                <c:pt idx="84">
                  <c:v>0.75175927098795803</c:v>
                </c:pt>
                <c:pt idx="85">
                  <c:v>0.76315945010908237</c:v>
                </c:pt>
                <c:pt idx="86">
                  <c:v>0.77233214644086412</c:v>
                </c:pt>
                <c:pt idx="87">
                  <c:v>0.76772008167637873</c:v>
                </c:pt>
                <c:pt idx="88">
                  <c:v>0.74790501209878435</c:v>
                </c:pt>
                <c:pt idx="89">
                  <c:v>0.75694939185712939</c:v>
                </c:pt>
                <c:pt idx="90">
                  <c:v>0.79709145013506311</c:v>
                </c:pt>
                <c:pt idx="91">
                  <c:v>0.80188002528587032</c:v>
                </c:pt>
                <c:pt idx="92">
                  <c:v>0.80177307760692729</c:v>
                </c:pt>
                <c:pt idx="93">
                  <c:v>0.80197765344835426</c:v>
                </c:pt>
                <c:pt idx="94">
                  <c:v>0.80297627566769836</c:v>
                </c:pt>
                <c:pt idx="95">
                  <c:v>0.80257093372019284</c:v>
                </c:pt>
                <c:pt idx="96">
                  <c:v>0.80140850201868385</c:v>
                </c:pt>
                <c:pt idx="97">
                  <c:v>0.79638034372664301</c:v>
                </c:pt>
                <c:pt idx="98">
                  <c:v>0.79923045002194804</c:v>
                </c:pt>
                <c:pt idx="99">
                  <c:v>0.78112207075306139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7.4758461288015887E-5</c:v>
                </c:pt>
                <c:pt idx="1">
                  <c:v>1.0000000000000009E-2</c:v>
                </c:pt>
                <c:pt idx="2">
                  <c:v>1.9917701957724465E-2</c:v>
                </c:pt>
                <c:pt idx="3">
                  <c:v>2.9765674711659917E-2</c:v>
                </c:pt>
                <c:pt idx="4">
                  <c:v>3.9621201190943145E-2</c:v>
                </c:pt>
                <c:pt idx="5">
                  <c:v>4.9268274022803094E-2</c:v>
                </c:pt>
                <c:pt idx="6">
                  <c:v>5.9198032863042926E-2</c:v>
                </c:pt>
                <c:pt idx="7">
                  <c:v>6.8775685897747518E-2</c:v>
                </c:pt>
                <c:pt idx="8">
                  <c:v>7.9016801721831342E-2</c:v>
                </c:pt>
                <c:pt idx="9">
                  <c:v>8.8551476858235834E-2</c:v>
                </c:pt>
                <c:pt idx="10">
                  <c:v>9.8159887500781529E-2</c:v>
                </c:pt>
                <c:pt idx="11">
                  <c:v>0.10762411033852981</c:v>
                </c:pt>
                <c:pt idx="12">
                  <c:v>0.11745162635249395</c:v>
                </c:pt>
                <c:pt idx="13">
                  <c:v>0.1270856234907447</c:v>
                </c:pt>
                <c:pt idx="14">
                  <c:v>0.13643629094936605</c:v>
                </c:pt>
                <c:pt idx="15">
                  <c:v>0.14609300801596292</c:v>
                </c:pt>
                <c:pt idx="16">
                  <c:v>0.15575178201084805</c:v>
                </c:pt>
                <c:pt idx="17">
                  <c:v>0.1644624791295386</c:v>
                </c:pt>
                <c:pt idx="18">
                  <c:v>0.17422090027411374</c:v>
                </c:pt>
                <c:pt idx="19">
                  <c:v>0.18350890764869143</c:v>
                </c:pt>
                <c:pt idx="20">
                  <c:v>0.19235576317192615</c:v>
                </c:pt>
                <c:pt idx="21">
                  <c:v>0.20218901853348958</c:v>
                </c:pt>
                <c:pt idx="22">
                  <c:v>0.21137639466032465</c:v>
                </c:pt>
                <c:pt idx="23">
                  <c:v>0.22054756253211338</c:v>
                </c:pt>
                <c:pt idx="24">
                  <c:v>0.22923397493528774</c:v>
                </c:pt>
                <c:pt idx="25">
                  <c:v>0.23876196986437537</c:v>
                </c:pt>
                <c:pt idx="26">
                  <c:v>0.24768249820890509</c:v>
                </c:pt>
                <c:pt idx="27">
                  <c:v>0.25722843544632434</c:v>
                </c:pt>
                <c:pt idx="28">
                  <c:v>0.26571103112910721</c:v>
                </c:pt>
                <c:pt idx="29">
                  <c:v>0.2749664256184009</c:v>
                </c:pt>
                <c:pt idx="30">
                  <c:v>0.2839500863747475</c:v>
                </c:pt>
                <c:pt idx="31">
                  <c:v>0.29322574657510236</c:v>
                </c:pt>
                <c:pt idx="32">
                  <c:v>0.30207368814511937</c:v>
                </c:pt>
                <c:pt idx="33">
                  <c:v>0.31055400015410461</c:v>
                </c:pt>
                <c:pt idx="34">
                  <c:v>0.31916938179336085</c:v>
                </c:pt>
                <c:pt idx="35">
                  <c:v>0.3279027519609039</c:v>
                </c:pt>
                <c:pt idx="36">
                  <c:v>0.33721285630062336</c:v>
                </c:pt>
                <c:pt idx="37">
                  <c:v>0.34586055034449381</c:v>
                </c:pt>
                <c:pt idx="38">
                  <c:v>0.35435320700593231</c:v>
                </c:pt>
                <c:pt idx="39">
                  <c:v>0.36270826215109964</c:v>
                </c:pt>
                <c:pt idx="40">
                  <c:v>0.37102130692156765</c:v>
                </c:pt>
                <c:pt idx="41">
                  <c:v>0.38073386468930881</c:v>
                </c:pt>
                <c:pt idx="42">
                  <c:v>0.38937179792868515</c:v>
                </c:pt>
                <c:pt idx="43">
                  <c:v>0.39716693042117512</c:v>
                </c:pt>
                <c:pt idx="44">
                  <c:v>0.40567235986147787</c:v>
                </c:pt>
                <c:pt idx="45">
                  <c:v>0.41420090833380141</c:v>
                </c:pt>
                <c:pt idx="46">
                  <c:v>0.42358402765214997</c:v>
                </c:pt>
                <c:pt idx="47">
                  <c:v>0.4306755257641699</c:v>
                </c:pt>
                <c:pt idx="48">
                  <c:v>0.43964105330297543</c:v>
                </c:pt>
                <c:pt idx="49">
                  <c:v>0.44760361728261222</c:v>
                </c:pt>
                <c:pt idx="50">
                  <c:v>0.45562235561350251</c:v>
                </c:pt>
                <c:pt idx="51">
                  <c:v>0.46427769903604366</c:v>
                </c:pt>
                <c:pt idx="52">
                  <c:v>0.47264391676559248</c:v>
                </c:pt>
                <c:pt idx="53">
                  <c:v>0.48070527832405374</c:v>
                </c:pt>
                <c:pt idx="54">
                  <c:v>0.48906306217344414</c:v>
                </c:pt>
                <c:pt idx="55">
                  <c:v>0.49700807763120219</c:v>
                </c:pt>
                <c:pt idx="56">
                  <c:v>0.50522478637272261</c:v>
                </c:pt>
                <c:pt idx="57">
                  <c:v>0.51307206501723801</c:v>
                </c:pt>
                <c:pt idx="58">
                  <c:v>0.52133511036852598</c:v>
                </c:pt>
                <c:pt idx="59">
                  <c:v>0.52853908997485388</c:v>
                </c:pt>
                <c:pt idx="60">
                  <c:v>0.53607265776564816</c:v>
                </c:pt>
                <c:pt idx="61">
                  <c:v>0.54421689448649735</c:v>
                </c:pt>
                <c:pt idx="62">
                  <c:v>0.55278749688070783</c:v>
                </c:pt>
                <c:pt idx="63">
                  <c:v>0.56050511670535308</c:v>
                </c:pt>
                <c:pt idx="64">
                  <c:v>0.56798662300721259</c:v>
                </c:pt>
                <c:pt idx="65">
                  <c:v>0.57616583236911134</c:v>
                </c:pt>
                <c:pt idx="66">
                  <c:v>0.58291037690223568</c:v>
                </c:pt>
                <c:pt idx="67">
                  <c:v>0.59132048882410393</c:v>
                </c:pt>
                <c:pt idx="68">
                  <c:v>0.59839637676641799</c:v>
                </c:pt>
                <c:pt idx="69">
                  <c:v>0.6061402604263082</c:v>
                </c:pt>
                <c:pt idx="70">
                  <c:v>0.61319716655915024</c:v>
                </c:pt>
                <c:pt idx="71">
                  <c:v>0.62068204730509247</c:v>
                </c:pt>
                <c:pt idx="72">
                  <c:v>0.6282075823868708</c:v>
                </c:pt>
                <c:pt idx="73">
                  <c:v>0.63618487926715539</c:v>
                </c:pt>
                <c:pt idx="74">
                  <c:v>0.64342280936407359</c:v>
                </c:pt>
                <c:pt idx="75">
                  <c:v>0.64954078611390198</c:v>
                </c:pt>
                <c:pt idx="76">
                  <c:v>0.65803929490852175</c:v>
                </c:pt>
                <c:pt idx="77">
                  <c:v>0.66491011403041278</c:v>
                </c:pt>
                <c:pt idx="78">
                  <c:v>0.67199500882115226</c:v>
                </c:pt>
                <c:pt idx="79">
                  <c:v>0.678639661899476</c:v>
                </c:pt>
                <c:pt idx="80">
                  <c:v>0.68541051944238851</c:v>
                </c:pt>
                <c:pt idx="81">
                  <c:v>0.69359860763286862</c:v>
                </c:pt>
                <c:pt idx="82">
                  <c:v>0.70048496789615955</c:v>
                </c:pt>
                <c:pt idx="83">
                  <c:v>0.70701045036729027</c:v>
                </c:pt>
                <c:pt idx="84">
                  <c:v>0.71375461028321441</c:v>
                </c:pt>
                <c:pt idx="85">
                  <c:v>0.71949296072259783</c:v>
                </c:pt>
                <c:pt idx="86">
                  <c:v>0.72704726968072031</c:v>
                </c:pt>
                <c:pt idx="87">
                  <c:v>0.73278623123288311</c:v>
                </c:pt>
                <c:pt idx="88">
                  <c:v>0.73992919581764516</c:v>
                </c:pt>
                <c:pt idx="89">
                  <c:v>0.74715396416441737</c:v>
                </c:pt>
                <c:pt idx="90">
                  <c:v>0.75276067218769049</c:v>
                </c:pt>
                <c:pt idx="91">
                  <c:v>0.76115484920732013</c:v>
                </c:pt>
                <c:pt idx="92">
                  <c:v>0.7658907197784135</c:v>
                </c:pt>
                <c:pt idx="93">
                  <c:v>0.76741747136073468</c:v>
                </c:pt>
                <c:pt idx="94">
                  <c:v>0.76641430503645847</c:v>
                </c:pt>
                <c:pt idx="95">
                  <c:v>0.76055153052473801</c:v>
                </c:pt>
                <c:pt idx="96">
                  <c:v>0.75243265639969426</c:v>
                </c:pt>
                <c:pt idx="97">
                  <c:v>0.73930120980682501</c:v>
                </c:pt>
                <c:pt idx="98">
                  <c:v>0.72366220245281321</c:v>
                </c:pt>
                <c:pt idx="99">
                  <c:v>0.70251231652452939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4.5228408985353852E-4</c:v>
                </c:pt>
                <c:pt idx="1">
                  <c:v>1.0000000000000009E-2</c:v>
                </c:pt>
                <c:pt idx="2">
                  <c:v>1.9970636587021917E-2</c:v>
                </c:pt>
                <c:pt idx="3">
                  <c:v>2.6917728776417738E-2</c:v>
                </c:pt>
                <c:pt idx="4">
                  <c:v>3.9005939518773292E-2</c:v>
                </c:pt>
                <c:pt idx="5">
                  <c:v>4.6947464099942104E-2</c:v>
                </c:pt>
                <c:pt idx="6">
                  <c:v>5.5652436655056592E-2</c:v>
                </c:pt>
                <c:pt idx="7">
                  <c:v>6.3205688635861401E-2</c:v>
                </c:pt>
                <c:pt idx="8">
                  <c:v>7.5743448600836594E-2</c:v>
                </c:pt>
                <c:pt idx="9">
                  <c:v>8.1420299208831981E-2</c:v>
                </c:pt>
                <c:pt idx="10">
                  <c:v>8.6098275934302748E-2</c:v>
                </c:pt>
                <c:pt idx="11">
                  <c:v>9.7690927834512942E-2</c:v>
                </c:pt>
                <c:pt idx="12">
                  <c:v>0.10738356185746811</c:v>
                </c:pt>
                <c:pt idx="13">
                  <c:v>0.12035074474718488</c:v>
                </c:pt>
                <c:pt idx="14">
                  <c:v>0.12658290085238655</c:v>
                </c:pt>
                <c:pt idx="15">
                  <c:v>0.13861718081046814</c:v>
                </c:pt>
                <c:pt idx="16">
                  <c:v>0.14712110942593304</c:v>
                </c:pt>
                <c:pt idx="17">
                  <c:v>0.1537466385360361</c:v>
                </c:pt>
                <c:pt idx="18">
                  <c:v>0.1631367324962143</c:v>
                </c:pt>
                <c:pt idx="19">
                  <c:v>0.17003980495676441</c:v>
                </c:pt>
                <c:pt idx="20">
                  <c:v>0.18157469029208595</c:v>
                </c:pt>
                <c:pt idx="21">
                  <c:v>0.19331137079580707</c:v>
                </c:pt>
                <c:pt idx="22">
                  <c:v>0.19646230586999169</c:v>
                </c:pt>
                <c:pt idx="23">
                  <c:v>0.20524058974428983</c:v>
                </c:pt>
                <c:pt idx="24">
                  <c:v>0.2201115940274746</c:v>
                </c:pt>
                <c:pt idx="25">
                  <c:v>0.2268697224749292</c:v>
                </c:pt>
                <c:pt idx="26">
                  <c:v>0.23416460829695673</c:v>
                </c:pt>
                <c:pt idx="27">
                  <c:v>0.24513752348280204</c:v>
                </c:pt>
                <c:pt idx="28">
                  <c:v>0.25171234805137144</c:v>
                </c:pt>
                <c:pt idx="29">
                  <c:v>0.2619933031564643</c:v>
                </c:pt>
                <c:pt idx="30">
                  <c:v>0.27509500391431374</c:v>
                </c:pt>
                <c:pt idx="31">
                  <c:v>0.28102056057816283</c:v>
                </c:pt>
                <c:pt idx="32">
                  <c:v>0.28966830265678933</c:v>
                </c:pt>
                <c:pt idx="33">
                  <c:v>0.29982111786286891</c:v>
                </c:pt>
                <c:pt idx="34">
                  <c:v>0.3136942773214596</c:v>
                </c:pt>
                <c:pt idx="35">
                  <c:v>0.3178654559038957</c:v>
                </c:pt>
                <c:pt idx="36">
                  <c:v>0.32735002350518094</c:v>
                </c:pt>
                <c:pt idx="37">
                  <c:v>0.33745176352079387</c:v>
                </c:pt>
                <c:pt idx="38">
                  <c:v>0.34224215082789977</c:v>
                </c:pt>
                <c:pt idx="39">
                  <c:v>0.35117384790185979</c:v>
                </c:pt>
                <c:pt idx="40">
                  <c:v>0.35865852955313282</c:v>
                </c:pt>
                <c:pt idx="41">
                  <c:v>0.37045387703241339</c:v>
                </c:pt>
                <c:pt idx="42">
                  <c:v>0.38327649065892699</c:v>
                </c:pt>
                <c:pt idx="43">
                  <c:v>0.387004699905379</c:v>
                </c:pt>
                <c:pt idx="44">
                  <c:v>0.39801665709430123</c:v>
                </c:pt>
                <c:pt idx="45">
                  <c:v>0.40741225143539883</c:v>
                </c:pt>
                <c:pt idx="46">
                  <c:v>0.41507815921448288</c:v>
                </c:pt>
                <c:pt idx="47">
                  <c:v>0.42194455595324032</c:v>
                </c:pt>
                <c:pt idx="48">
                  <c:v>0.43082472771822955</c:v>
                </c:pt>
                <c:pt idx="49">
                  <c:v>0.44021837762495108</c:v>
                </c:pt>
                <c:pt idx="50">
                  <c:v>0.4527141068711803</c:v>
                </c:pt>
                <c:pt idx="51">
                  <c:v>0.45775895513132137</c:v>
                </c:pt>
                <c:pt idx="52">
                  <c:v>0.46958067696263373</c:v>
                </c:pt>
                <c:pt idx="53">
                  <c:v>0.47990710338659992</c:v>
                </c:pt>
                <c:pt idx="54">
                  <c:v>0.48952765506138712</c:v>
                </c:pt>
                <c:pt idx="55">
                  <c:v>0.49819187684347105</c:v>
                </c:pt>
                <c:pt idx="56">
                  <c:v>0.50572337909786502</c:v>
                </c:pt>
                <c:pt idx="57">
                  <c:v>0.51544934462547976</c:v>
                </c:pt>
                <c:pt idx="58">
                  <c:v>0.52056086144813474</c:v>
                </c:pt>
                <c:pt idx="59">
                  <c:v>0.53256282828983714</c:v>
                </c:pt>
                <c:pt idx="60">
                  <c:v>0.53624516393101951</c:v>
                </c:pt>
                <c:pt idx="61">
                  <c:v>0.54626363601354821</c:v>
                </c:pt>
                <c:pt idx="62">
                  <c:v>0.55074810384719552</c:v>
                </c:pt>
                <c:pt idx="63">
                  <c:v>0.56382279491391196</c:v>
                </c:pt>
                <c:pt idx="64">
                  <c:v>0.56610268651791518</c:v>
                </c:pt>
                <c:pt idx="65">
                  <c:v>0.58223025817038121</c:v>
                </c:pt>
                <c:pt idx="66">
                  <c:v>0.59037321628352513</c:v>
                </c:pt>
                <c:pt idx="67">
                  <c:v>0.59859863898768428</c:v>
                </c:pt>
                <c:pt idx="68">
                  <c:v>0.59997125323549483</c:v>
                </c:pt>
                <c:pt idx="69">
                  <c:v>0.61160342086291219</c:v>
                </c:pt>
                <c:pt idx="70">
                  <c:v>0.63254669066878044</c:v>
                </c:pt>
                <c:pt idx="71">
                  <c:v>0.64004111904168526</c:v>
                </c:pt>
                <c:pt idx="72">
                  <c:v>0.65004299480841143</c:v>
                </c:pt>
                <c:pt idx="73">
                  <c:v>0.65628461626061863</c:v>
                </c:pt>
                <c:pt idx="74">
                  <c:v>0.66778552530382307</c:v>
                </c:pt>
                <c:pt idx="75">
                  <c:v>0.67148795676545947</c:v>
                </c:pt>
                <c:pt idx="76">
                  <c:v>0.68268572061086363</c:v>
                </c:pt>
                <c:pt idx="77">
                  <c:v>0.68967291416716359</c:v>
                </c:pt>
                <c:pt idx="78">
                  <c:v>0.68744722298402017</c:v>
                </c:pt>
                <c:pt idx="79">
                  <c:v>0.69998630762430303</c:v>
                </c:pt>
                <c:pt idx="80">
                  <c:v>0.71587067929105941</c:v>
                </c:pt>
                <c:pt idx="81">
                  <c:v>0.72361998499986147</c:v>
                </c:pt>
                <c:pt idx="82">
                  <c:v>0.73275716273224156</c:v>
                </c:pt>
                <c:pt idx="83">
                  <c:v>0.73375268647069092</c:v>
                </c:pt>
                <c:pt idx="84">
                  <c:v>0.73984990103438042</c:v>
                </c:pt>
                <c:pt idx="85">
                  <c:v>0.74992752816571573</c:v>
                </c:pt>
                <c:pt idx="86">
                  <c:v>0.76455613421416579</c:v>
                </c:pt>
                <c:pt idx="87">
                  <c:v>0.76903762145989663</c:v>
                </c:pt>
                <c:pt idx="88">
                  <c:v>0.75536917125230874</c:v>
                </c:pt>
                <c:pt idx="89">
                  <c:v>0.7592436708767849</c:v>
                </c:pt>
                <c:pt idx="90">
                  <c:v>0.79525912121677977</c:v>
                </c:pt>
                <c:pt idx="91">
                  <c:v>0.79749887342221759</c:v>
                </c:pt>
                <c:pt idx="92">
                  <c:v>0.79750385793045664</c:v>
                </c:pt>
                <c:pt idx="93">
                  <c:v>0.80203077193917816</c:v>
                </c:pt>
                <c:pt idx="94">
                  <c:v>0.80023011140396449</c:v>
                </c:pt>
                <c:pt idx="95">
                  <c:v>0.80632716766705825</c:v>
                </c:pt>
                <c:pt idx="96">
                  <c:v>0.79970191211895914</c:v>
                </c:pt>
                <c:pt idx="97">
                  <c:v>0.80876601870639964</c:v>
                </c:pt>
                <c:pt idx="98">
                  <c:v>0.79788581663962299</c:v>
                </c:pt>
                <c:pt idx="99">
                  <c:v>0.82950722370781038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4.6533141636762032E-4</c:v>
                </c:pt>
                <c:pt idx="2">
                  <c:v>7.9045189732784849E-4</c:v>
                </c:pt>
                <c:pt idx="3">
                  <c:v>3.4710764099344926E-3</c:v>
                </c:pt>
                <c:pt idx="4">
                  <c:v>2.0842120938266984E-3</c:v>
                </c:pt>
                <c:pt idx="5">
                  <c:v>4.2357015880004623E-3</c:v>
                </c:pt>
                <c:pt idx="6">
                  <c:v>2.9823071245044241E-3</c:v>
                </c:pt>
                <c:pt idx="7">
                  <c:v>1.2178646857414765E-3</c:v>
                </c:pt>
                <c:pt idx="8">
                  <c:v>1.9307486799824414E-3</c:v>
                </c:pt>
                <c:pt idx="9">
                  <c:v>5.6504057145468911E-3</c:v>
                </c:pt>
                <c:pt idx="10">
                  <c:v>3.0749674664335425E-3</c:v>
                </c:pt>
                <c:pt idx="11">
                  <c:v>1.5472922822487023E-3</c:v>
                </c:pt>
                <c:pt idx="12">
                  <c:v>4.2698779129662912E-3</c:v>
                </c:pt>
                <c:pt idx="13">
                  <c:v>1.5336489005746134E-3</c:v>
                </c:pt>
                <c:pt idx="14">
                  <c:v>1.6963560823068935E-4</c:v>
                </c:pt>
                <c:pt idx="15">
                  <c:v>1.046051888561883E-3</c:v>
                </c:pt>
                <c:pt idx="16">
                  <c:v>3.3335547954551625E-3</c:v>
                </c:pt>
                <c:pt idx="17">
                  <c:v>4.2106391217711092E-3</c:v>
                </c:pt>
                <c:pt idx="18">
                  <c:v>1.2748236307755789E-3</c:v>
                </c:pt>
                <c:pt idx="19">
                  <c:v>8.0575361774815057E-4</c:v>
                </c:pt>
                <c:pt idx="20">
                  <c:v>6.4859665854961612E-3</c:v>
                </c:pt>
                <c:pt idx="21">
                  <c:v>1.5043720220603296E-3</c:v>
                </c:pt>
                <c:pt idx="22">
                  <c:v>4.4659603321400843E-3</c:v>
                </c:pt>
                <c:pt idx="23">
                  <c:v>3.1567049811774828E-3</c:v>
                </c:pt>
                <c:pt idx="24">
                  <c:v>2.1037450989750406E-3</c:v>
                </c:pt>
                <c:pt idx="25">
                  <c:v>1.2515744911810733E-3</c:v>
                </c:pt>
                <c:pt idx="26">
                  <c:v>2.2071339486446906E-3</c:v>
                </c:pt>
                <c:pt idx="27">
                  <c:v>5.2390598048286385E-3</c:v>
                </c:pt>
                <c:pt idx="28">
                  <c:v>1.984435555116848E-4</c:v>
                </c:pt>
                <c:pt idx="29">
                  <c:v>2.7773827864695511E-3</c:v>
                </c:pt>
                <c:pt idx="30">
                  <c:v>2.5392768911883801E-3</c:v>
                </c:pt>
                <c:pt idx="31">
                  <c:v>1.3150554996667063E-3</c:v>
                </c:pt>
                <c:pt idx="32">
                  <c:v>1.9572078615428534E-3</c:v>
                </c:pt>
                <c:pt idx="33">
                  <c:v>2.2583938984090945E-3</c:v>
                </c:pt>
                <c:pt idx="34">
                  <c:v>2.4955416847880496E-3</c:v>
                </c:pt>
                <c:pt idx="35">
                  <c:v>3.2986007498013725E-3</c:v>
                </c:pt>
                <c:pt idx="36">
                  <c:v>2.6653752644362205E-3</c:v>
                </c:pt>
                <c:pt idx="37">
                  <c:v>1.9387282859091304E-3</c:v>
                </c:pt>
                <c:pt idx="38">
                  <c:v>2.8724178679720991E-3</c:v>
                </c:pt>
                <c:pt idx="39">
                  <c:v>1.4956337658922347E-3</c:v>
                </c:pt>
                <c:pt idx="40">
                  <c:v>2.0515973113250929E-3</c:v>
                </c:pt>
                <c:pt idx="41">
                  <c:v>1.1599795891467091E-3</c:v>
                </c:pt>
                <c:pt idx="42">
                  <c:v>4.0465589271864166E-3</c:v>
                </c:pt>
                <c:pt idx="43">
                  <c:v>9.0741141907968448E-4</c:v>
                </c:pt>
                <c:pt idx="44">
                  <c:v>1.3483112675959363E-3</c:v>
                </c:pt>
                <c:pt idx="45">
                  <c:v>4.9513487498931141E-5</c:v>
                </c:pt>
                <c:pt idx="46">
                  <c:v>7.1700146536346487E-4</c:v>
                </c:pt>
                <c:pt idx="47">
                  <c:v>1.2793094763720037E-3</c:v>
                </c:pt>
                <c:pt idx="48">
                  <c:v>2.9972854566742146E-3</c:v>
                </c:pt>
                <c:pt idx="49">
                  <c:v>1.2546477032284731E-3</c:v>
                </c:pt>
                <c:pt idx="50">
                  <c:v>1.0649762405352536E-3</c:v>
                </c:pt>
                <c:pt idx="51">
                  <c:v>1.9094415569899659E-3</c:v>
                </c:pt>
                <c:pt idx="52">
                  <c:v>1.2691604452960692E-3</c:v>
                </c:pt>
                <c:pt idx="53">
                  <c:v>1.1192037115386744E-3</c:v>
                </c:pt>
                <c:pt idx="54">
                  <c:v>1.0807960315750709E-4</c:v>
                </c:pt>
                <c:pt idx="55">
                  <c:v>1.5331101168442607E-3</c:v>
                </c:pt>
                <c:pt idx="56">
                  <c:v>5.7640256131769041E-4</c:v>
                </c:pt>
                <c:pt idx="57">
                  <c:v>2.1448107604863931E-3</c:v>
                </c:pt>
                <c:pt idx="58">
                  <c:v>2.7779585051355138E-3</c:v>
                </c:pt>
                <c:pt idx="59">
                  <c:v>5.2280339097549033E-4</c:v>
                </c:pt>
                <c:pt idx="60">
                  <c:v>2.1170689857683E-3</c:v>
                </c:pt>
                <c:pt idx="61">
                  <c:v>2.2475389511998345E-3</c:v>
                </c:pt>
                <c:pt idx="62">
                  <c:v>5.2460747028715282E-4</c:v>
                </c:pt>
                <c:pt idx="63">
                  <c:v>1.1071265547883957E-3</c:v>
                </c:pt>
                <c:pt idx="64">
                  <c:v>8.7421370345625027E-4</c:v>
                </c:pt>
                <c:pt idx="65">
                  <c:v>2.7487463436224879E-3</c:v>
                </c:pt>
                <c:pt idx="66">
                  <c:v>7.1472257384003202E-4</c:v>
                </c:pt>
                <c:pt idx="67">
                  <c:v>3.6927967969846431E-4</c:v>
                </c:pt>
                <c:pt idx="68">
                  <c:v>2.0475724612064594E-3</c:v>
                </c:pt>
                <c:pt idx="69">
                  <c:v>2.4144223441807111E-3</c:v>
                </c:pt>
                <c:pt idx="70">
                  <c:v>1.3807138053988921E-3</c:v>
                </c:pt>
                <c:pt idx="71">
                  <c:v>1.9271307476300681E-3</c:v>
                </c:pt>
                <c:pt idx="72">
                  <c:v>3.0077296345037974E-4</c:v>
                </c:pt>
                <c:pt idx="73">
                  <c:v>9.7407657958831217E-4</c:v>
                </c:pt>
                <c:pt idx="74">
                  <c:v>4.2835970392657297E-4</c:v>
                </c:pt>
                <c:pt idx="75">
                  <c:v>1.9153392433235439E-3</c:v>
                </c:pt>
                <c:pt idx="76">
                  <c:v>4.4605710126571774E-5</c:v>
                </c:pt>
                <c:pt idx="77">
                  <c:v>2.1292795445006507E-3</c:v>
                </c:pt>
                <c:pt idx="78">
                  <c:v>8.522289417996487E-4</c:v>
                </c:pt>
                <c:pt idx="79">
                  <c:v>4.7742226748664907E-5</c:v>
                </c:pt>
                <c:pt idx="80">
                  <c:v>1.2785101038387259E-4</c:v>
                </c:pt>
                <c:pt idx="81">
                  <c:v>1.5313032875061139E-4</c:v>
                </c:pt>
                <c:pt idx="82">
                  <c:v>5.4007215299925471E-4</c:v>
                </c:pt>
                <c:pt idx="83">
                  <c:v>8.6114540367895898E-4</c:v>
                </c:pt>
                <c:pt idx="84">
                  <c:v>4.0791925412070329E-4</c:v>
                </c:pt>
                <c:pt idx="85">
                  <c:v>6.5121801457798667E-4</c:v>
                </c:pt>
                <c:pt idx="86">
                  <c:v>1.3493647322446733E-3</c:v>
                </c:pt>
                <c:pt idx="87">
                  <c:v>4.3518811887771625E-4</c:v>
                </c:pt>
                <c:pt idx="88">
                  <c:v>3.1100090068869601E-4</c:v>
                </c:pt>
                <c:pt idx="89">
                  <c:v>8.670503513829031E-4</c:v>
                </c:pt>
                <c:pt idx="90">
                  <c:v>1.1665976550460921E-4</c:v>
                </c:pt>
                <c:pt idx="91">
                  <c:v>7.2246043716764352E-5</c:v>
                </c:pt>
                <c:pt idx="92">
                  <c:v>3.2246474680994175E-4</c:v>
                </c:pt>
                <c:pt idx="93">
                  <c:v>5.9980684535554385E-6</c:v>
                </c:pt>
                <c:pt idx="94">
                  <c:v>3.6800814662280718E-4</c:v>
                </c:pt>
                <c:pt idx="95">
                  <c:v>1.4504565120677937E-5</c:v>
                </c:pt>
                <c:pt idx="96">
                  <c:v>2.763441636144115E-4</c:v>
                </c:pt>
                <c:pt idx="97">
                  <c:v>1.0627707681147569E-4</c:v>
                </c:pt>
                <c:pt idx="98">
                  <c:v>1.5984282126929594E-6</c:v>
                </c:pt>
                <c:pt idx="99">
                  <c:v>1.3877695692761025E-5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7.4003746425298944E-2</c:v>
                </c:pt>
                <c:pt idx="11">
                  <c:v>8.4003746425298953E-2</c:v>
                </c:pt>
                <c:pt idx="12">
                  <c:v>9.4003746425298962E-2</c:v>
                </c:pt>
                <c:pt idx="13">
                  <c:v>0.10400374642529897</c:v>
                </c:pt>
                <c:pt idx="14">
                  <c:v>0.11400374642529898</c:v>
                </c:pt>
                <c:pt idx="15">
                  <c:v>0.12400374642529899</c:v>
                </c:pt>
                <c:pt idx="16">
                  <c:v>0.134003746425299</c:v>
                </c:pt>
                <c:pt idx="17">
                  <c:v>0.14400374642529901</c:v>
                </c:pt>
                <c:pt idx="18">
                  <c:v>0.15400374642529902</c:v>
                </c:pt>
                <c:pt idx="19">
                  <c:v>0.16400374642529891</c:v>
                </c:pt>
                <c:pt idx="20">
                  <c:v>0.14574160900317756</c:v>
                </c:pt>
                <c:pt idx="21">
                  <c:v>0.15574160900317757</c:v>
                </c:pt>
                <c:pt idx="22">
                  <c:v>0.16574160900317758</c:v>
                </c:pt>
                <c:pt idx="23">
                  <c:v>0.17574160900317759</c:v>
                </c:pt>
                <c:pt idx="24">
                  <c:v>0.1857416090031776</c:v>
                </c:pt>
                <c:pt idx="25">
                  <c:v>0.19574160900317761</c:v>
                </c:pt>
                <c:pt idx="26">
                  <c:v>0.20574160900317762</c:v>
                </c:pt>
                <c:pt idx="27">
                  <c:v>0.21574160900317763</c:v>
                </c:pt>
                <c:pt idx="28">
                  <c:v>0.22574160900317763</c:v>
                </c:pt>
                <c:pt idx="29">
                  <c:v>0.23574160900317764</c:v>
                </c:pt>
                <c:pt idx="30">
                  <c:v>0.21593323481967597</c:v>
                </c:pt>
                <c:pt idx="31">
                  <c:v>0.22469121922869784</c:v>
                </c:pt>
                <c:pt idx="32">
                  <c:v>0.23469121922869773</c:v>
                </c:pt>
                <c:pt idx="33">
                  <c:v>0.24469121922869774</c:v>
                </c:pt>
                <c:pt idx="34">
                  <c:v>0.25469121922869775</c:v>
                </c:pt>
                <c:pt idx="35">
                  <c:v>0.26469121922869776</c:v>
                </c:pt>
                <c:pt idx="36">
                  <c:v>0.27469121922869777</c:v>
                </c:pt>
                <c:pt idx="37">
                  <c:v>0.28469121922869778</c:v>
                </c:pt>
                <c:pt idx="38">
                  <c:v>0.29469121922869779</c:v>
                </c:pt>
                <c:pt idx="39">
                  <c:v>0.3046912192286978</c:v>
                </c:pt>
                <c:pt idx="40">
                  <c:v>0.28149491609080524</c:v>
                </c:pt>
                <c:pt idx="41">
                  <c:v>0.29011173679339453</c:v>
                </c:pt>
                <c:pt idx="42">
                  <c:v>0.30011173679339453</c:v>
                </c:pt>
                <c:pt idx="43">
                  <c:v>0.31011173679339454</c:v>
                </c:pt>
                <c:pt idx="44">
                  <c:v>0.32011173679339444</c:v>
                </c:pt>
                <c:pt idx="45">
                  <c:v>0.33011173679339445</c:v>
                </c:pt>
                <c:pt idx="46">
                  <c:v>0.34011173679339446</c:v>
                </c:pt>
                <c:pt idx="47">
                  <c:v>0.35011173679339447</c:v>
                </c:pt>
                <c:pt idx="48">
                  <c:v>0.36011173679339448</c:v>
                </c:pt>
                <c:pt idx="49">
                  <c:v>0.37011173679339449</c:v>
                </c:pt>
                <c:pt idx="50">
                  <c:v>0.34089641525371794</c:v>
                </c:pt>
                <c:pt idx="51">
                  <c:v>0.35089641525371795</c:v>
                </c:pt>
                <c:pt idx="52">
                  <c:v>0.36089641525371796</c:v>
                </c:pt>
                <c:pt idx="53">
                  <c:v>0.37089641525371797</c:v>
                </c:pt>
                <c:pt idx="54">
                  <c:v>0.38089641525371792</c:v>
                </c:pt>
                <c:pt idx="55">
                  <c:v>0.39089641525371793</c:v>
                </c:pt>
                <c:pt idx="56">
                  <c:v>0.40089641525371794</c:v>
                </c:pt>
                <c:pt idx="57">
                  <c:v>0.41089641525371895</c:v>
                </c:pt>
                <c:pt idx="58">
                  <c:v>0.42089641525371896</c:v>
                </c:pt>
                <c:pt idx="59">
                  <c:v>0.43089641525371897</c:v>
                </c:pt>
                <c:pt idx="60">
                  <c:v>0.39709575622651994</c:v>
                </c:pt>
                <c:pt idx="61">
                  <c:v>0.40527072876705406</c:v>
                </c:pt>
                <c:pt idx="62">
                  <c:v>0.41527072876705406</c:v>
                </c:pt>
                <c:pt idx="63">
                  <c:v>0.42527072876705407</c:v>
                </c:pt>
                <c:pt idx="64">
                  <c:v>0.43527072876705408</c:v>
                </c:pt>
                <c:pt idx="65">
                  <c:v>0.44527072876705409</c:v>
                </c:pt>
                <c:pt idx="66">
                  <c:v>0.45527072876705404</c:v>
                </c:pt>
                <c:pt idx="67">
                  <c:v>0.46527072876705405</c:v>
                </c:pt>
                <c:pt idx="68">
                  <c:v>0.47527072876705406</c:v>
                </c:pt>
                <c:pt idx="69">
                  <c:v>0.48527072876705407</c:v>
                </c:pt>
                <c:pt idx="70">
                  <c:v>0.4467053554052613</c:v>
                </c:pt>
                <c:pt idx="71">
                  <c:v>0.45008280449228893</c:v>
                </c:pt>
                <c:pt idx="72">
                  <c:v>0.46008280449228889</c:v>
                </c:pt>
                <c:pt idx="73">
                  <c:v>0.4700828044922889</c:v>
                </c:pt>
                <c:pt idx="74">
                  <c:v>0.48008280449228891</c:v>
                </c:pt>
                <c:pt idx="75">
                  <c:v>0.49008280449228891</c:v>
                </c:pt>
                <c:pt idx="76">
                  <c:v>0.50008280449228892</c:v>
                </c:pt>
                <c:pt idx="77">
                  <c:v>0.51008280449228893</c:v>
                </c:pt>
                <c:pt idx="78">
                  <c:v>0.52008280449228894</c:v>
                </c:pt>
                <c:pt idx="79">
                  <c:v>0.53008280449228895</c:v>
                </c:pt>
                <c:pt idx="80">
                  <c:v>0.4830088048795978</c:v>
                </c:pt>
                <c:pt idx="81">
                  <c:v>0.47874030497642656</c:v>
                </c:pt>
                <c:pt idx="82">
                  <c:v>0.48874030497642657</c:v>
                </c:pt>
                <c:pt idx="83">
                  <c:v>0.49874030497642652</c:v>
                </c:pt>
                <c:pt idx="84">
                  <c:v>0.50874030497642653</c:v>
                </c:pt>
                <c:pt idx="85">
                  <c:v>0.51874030497642654</c:v>
                </c:pt>
                <c:pt idx="86">
                  <c:v>0.52874030497642655</c:v>
                </c:pt>
                <c:pt idx="87">
                  <c:v>0.53874030497642655</c:v>
                </c:pt>
                <c:pt idx="88">
                  <c:v>0.54666317463467606</c:v>
                </c:pt>
                <c:pt idx="89">
                  <c:v>0.43167964703090467</c:v>
                </c:pt>
                <c:pt idx="90">
                  <c:v>0.38286502175987458</c:v>
                </c:pt>
                <c:pt idx="91">
                  <c:v>0.35365527157918775</c:v>
                </c:pt>
                <c:pt idx="92">
                  <c:v>0.35078196765254677</c:v>
                </c:pt>
                <c:pt idx="93">
                  <c:v>0.34663862461244543</c:v>
                </c:pt>
                <c:pt idx="94">
                  <c:v>0.34088779231102384</c:v>
                </c:pt>
                <c:pt idx="95">
                  <c:v>0.33302535164628838</c:v>
                </c:pt>
                <c:pt idx="96">
                  <c:v>0.32224301235496883</c:v>
                </c:pt>
                <c:pt idx="97">
                  <c:v>0.30710510747331576</c:v>
                </c:pt>
                <c:pt idx="98">
                  <c:v>0.28460885053999974</c:v>
                </c:pt>
                <c:pt idx="99">
                  <c:v>0.19238577025077749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3.4680036117383795E-2</c:v>
                </c:pt>
                <c:pt idx="1">
                  <c:v>1.0000000000000009E-2</c:v>
                </c:pt>
                <c:pt idx="2">
                  <c:v>1.1902642478204273E-2</c:v>
                </c:pt>
                <c:pt idx="3">
                  <c:v>9.9078959444975911E-3</c:v>
                </c:pt>
                <c:pt idx="4">
                  <c:v>6.8205216640124799E-3</c:v>
                </c:pt>
                <c:pt idx="5">
                  <c:v>4.1241659276645803E-2</c:v>
                </c:pt>
                <c:pt idx="6">
                  <c:v>1.9714471957099633E-2</c:v>
                </c:pt>
                <c:pt idx="7">
                  <c:v>2.158657965979649E-2</c:v>
                </c:pt>
                <c:pt idx="8">
                  <c:v>2.1757354990692424E-4</c:v>
                </c:pt>
                <c:pt idx="9">
                  <c:v>4.2889119835115563E-3</c:v>
                </c:pt>
                <c:pt idx="10">
                  <c:v>1.1602559279030644E-2</c:v>
                </c:pt>
                <c:pt idx="11">
                  <c:v>1.188193624211753E-2</c:v>
                </c:pt>
                <c:pt idx="12">
                  <c:v>3.0526551240149802E-3</c:v>
                </c:pt>
                <c:pt idx="13">
                  <c:v>2.0989644911202698E-2</c:v>
                </c:pt>
                <c:pt idx="14">
                  <c:v>5.5508311246543762E-3</c:v>
                </c:pt>
                <c:pt idx="15">
                  <c:v>1.2478012788593063E-2</c:v>
                </c:pt>
                <c:pt idx="16">
                  <c:v>1.7505431395225424E-2</c:v>
                </c:pt>
                <c:pt idx="17">
                  <c:v>3.9515681662353197E-3</c:v>
                </c:pt>
                <c:pt idx="18">
                  <c:v>5.2643008687258686E-4</c:v>
                </c:pt>
                <c:pt idx="19">
                  <c:v>4.8385109996046394E-3</c:v>
                </c:pt>
                <c:pt idx="20">
                  <c:v>7.1486040483407232E-3</c:v>
                </c:pt>
                <c:pt idx="21">
                  <c:v>4.2469019869911806E-3</c:v>
                </c:pt>
                <c:pt idx="22">
                  <c:v>2.6257245746703628E-3</c:v>
                </c:pt>
                <c:pt idx="23">
                  <c:v>4.1591249251011764E-3</c:v>
                </c:pt>
                <c:pt idx="24">
                  <c:v>1.6949979089799783E-3</c:v>
                </c:pt>
                <c:pt idx="25">
                  <c:v>8.9350432211491304E-3</c:v>
                </c:pt>
                <c:pt idx="26">
                  <c:v>5.6601978617157878E-3</c:v>
                </c:pt>
                <c:pt idx="27">
                  <c:v>1.0267933929844597E-2</c:v>
                </c:pt>
                <c:pt idx="28">
                  <c:v>1.9589146684639847E-4</c:v>
                </c:pt>
                <c:pt idx="29">
                  <c:v>1.1844821658427707E-2</c:v>
                </c:pt>
                <c:pt idx="30">
                  <c:v>9.9056317466844623E-3</c:v>
                </c:pt>
                <c:pt idx="31">
                  <c:v>4.1409420951011855E-3</c:v>
                </c:pt>
                <c:pt idx="32">
                  <c:v>1.1349293057860366E-2</c:v>
                </c:pt>
                <c:pt idx="33">
                  <c:v>2.0900624513526367E-2</c:v>
                </c:pt>
                <c:pt idx="34">
                  <c:v>2.1852248815080966E-2</c:v>
                </c:pt>
                <c:pt idx="35">
                  <c:v>5.5452210133366542E-5</c:v>
                </c:pt>
                <c:pt idx="36">
                  <c:v>1.040927021245619E-2</c:v>
                </c:pt>
                <c:pt idx="37">
                  <c:v>2.9434944365211768E-2</c:v>
                </c:pt>
                <c:pt idx="38">
                  <c:v>1.6643462521663599E-2</c:v>
                </c:pt>
                <c:pt idx="39">
                  <c:v>1.3914330102172245E-2</c:v>
                </c:pt>
                <c:pt idx="40">
                  <c:v>2.6124388360067141E-2</c:v>
                </c:pt>
                <c:pt idx="41">
                  <c:v>3.0866311548131464E-2</c:v>
                </c:pt>
                <c:pt idx="42">
                  <c:v>1.3211087553614775E-2</c:v>
                </c:pt>
                <c:pt idx="43">
                  <c:v>1.0046291236308624E-3</c:v>
                </c:pt>
                <c:pt idx="44">
                  <c:v>2.981642320335498E-2</c:v>
                </c:pt>
                <c:pt idx="45">
                  <c:v>4.0388656000000744E-2</c:v>
                </c:pt>
                <c:pt idx="46">
                  <c:v>4.0985593665973097E-3</c:v>
                </c:pt>
                <c:pt idx="47">
                  <c:v>1.7653396686890921E-2</c:v>
                </c:pt>
                <c:pt idx="48">
                  <c:v>1.6410594260024336E-2</c:v>
                </c:pt>
                <c:pt idx="49">
                  <c:v>1.9958496945431947E-2</c:v>
                </c:pt>
                <c:pt idx="50">
                  <c:v>1.8200896876101824E-2</c:v>
                </c:pt>
                <c:pt idx="51">
                  <c:v>2.056227664645649E-2</c:v>
                </c:pt>
                <c:pt idx="52">
                  <c:v>2.0589372194499522E-2</c:v>
                </c:pt>
                <c:pt idx="53">
                  <c:v>2.2146735174856769E-2</c:v>
                </c:pt>
                <c:pt idx="54">
                  <c:v>2.56615327401849E-2</c:v>
                </c:pt>
                <c:pt idx="55">
                  <c:v>3.9448011661167792E-2</c:v>
                </c:pt>
                <c:pt idx="56">
                  <c:v>2.6290273934752473E-2</c:v>
                </c:pt>
                <c:pt idx="57">
                  <c:v>1.8297135324143898E-2</c:v>
                </c:pt>
                <c:pt idx="58">
                  <c:v>2.0873489646817012E-2</c:v>
                </c:pt>
                <c:pt idx="59">
                  <c:v>2.5124490388862386E-2</c:v>
                </c:pt>
                <c:pt idx="60">
                  <c:v>4.0577560436862059E-2</c:v>
                </c:pt>
                <c:pt idx="61">
                  <c:v>2.234616447351534E-2</c:v>
                </c:pt>
                <c:pt idx="62">
                  <c:v>2.7258824378758706E-2</c:v>
                </c:pt>
                <c:pt idx="63">
                  <c:v>3.8778415120342469E-2</c:v>
                </c:pt>
                <c:pt idx="64">
                  <c:v>2.6244634836234126E-2</c:v>
                </c:pt>
                <c:pt idx="65">
                  <c:v>3.1002527446956918E-2</c:v>
                </c:pt>
                <c:pt idx="66">
                  <c:v>3.4082979066708541E-2</c:v>
                </c:pt>
                <c:pt idx="67">
                  <c:v>2.2288113283656485E-2</c:v>
                </c:pt>
                <c:pt idx="68">
                  <c:v>2.9006975695193504E-2</c:v>
                </c:pt>
                <c:pt idx="69">
                  <c:v>2.6130871156913149E-2</c:v>
                </c:pt>
                <c:pt idx="70">
                  <c:v>3.0648613490565191E-2</c:v>
                </c:pt>
                <c:pt idx="71">
                  <c:v>2.7830792321145603E-2</c:v>
                </c:pt>
                <c:pt idx="72">
                  <c:v>2.5604899409008897E-2</c:v>
                </c:pt>
                <c:pt idx="73">
                  <c:v>2.7409668813424659E-2</c:v>
                </c:pt>
                <c:pt idx="74">
                  <c:v>3.3278884419353949E-2</c:v>
                </c:pt>
                <c:pt idx="75">
                  <c:v>3.2481782909750234E-2</c:v>
                </c:pt>
                <c:pt idx="76">
                  <c:v>3.7642477727032608E-2</c:v>
                </c:pt>
                <c:pt idx="77">
                  <c:v>3.0182020319795527E-2</c:v>
                </c:pt>
                <c:pt idx="78">
                  <c:v>3.0025925160966943E-2</c:v>
                </c:pt>
                <c:pt idx="79">
                  <c:v>2.9153668436136426E-2</c:v>
                </c:pt>
                <c:pt idx="80">
                  <c:v>3.4453144466296076E-2</c:v>
                </c:pt>
                <c:pt idx="81">
                  <c:v>3.8053175768795328E-2</c:v>
                </c:pt>
                <c:pt idx="82">
                  <c:v>3.2019420798959086E-2</c:v>
                </c:pt>
                <c:pt idx="83">
                  <c:v>3.6635391164459213E-2</c:v>
                </c:pt>
                <c:pt idx="84">
                  <c:v>3.1791113756018646E-2</c:v>
                </c:pt>
                <c:pt idx="85">
                  <c:v>3.3961316575745554E-2</c:v>
                </c:pt>
                <c:pt idx="86">
                  <c:v>3.0572725225439523E-2</c:v>
                </c:pt>
                <c:pt idx="87">
                  <c:v>3.0728966954047143E-2</c:v>
                </c:pt>
                <c:pt idx="88">
                  <c:v>3.2911541516823239E-2</c:v>
                </c:pt>
                <c:pt idx="89">
                  <c:v>3.2243936802554871E-2</c:v>
                </c:pt>
                <c:pt idx="90">
                  <c:v>2.7600729309082056E-2</c:v>
                </c:pt>
                <c:pt idx="91">
                  <c:v>2.7089735179351371E-2</c:v>
                </c:pt>
                <c:pt idx="92">
                  <c:v>2.679392341927761E-2</c:v>
                </c:pt>
                <c:pt idx="93">
                  <c:v>2.4608450324345221E-2</c:v>
                </c:pt>
                <c:pt idx="94">
                  <c:v>2.3759833662218767E-2</c:v>
                </c:pt>
                <c:pt idx="95">
                  <c:v>2.0493595473722918E-2</c:v>
                </c:pt>
                <c:pt idx="96">
                  <c:v>1.7091281228077168E-2</c:v>
                </c:pt>
                <c:pt idx="97">
                  <c:v>1.4249387420215802E-2</c:v>
                </c:pt>
                <c:pt idx="98">
                  <c:v>1.111226224939724E-2</c:v>
                </c:pt>
                <c:pt idx="99">
                  <c:v>6.9496892342101428E-3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7.4758461288015887E-5</c:v>
                </c:pt>
                <c:pt idx="1">
                  <c:v>1.0000000000000009E-2</c:v>
                </c:pt>
                <c:pt idx="2">
                  <c:v>1.9917701957724465E-2</c:v>
                </c:pt>
                <c:pt idx="3">
                  <c:v>2.9765674711659917E-2</c:v>
                </c:pt>
                <c:pt idx="4">
                  <c:v>3.9621201190943145E-2</c:v>
                </c:pt>
                <c:pt idx="5">
                  <c:v>4.9268274022803094E-2</c:v>
                </c:pt>
                <c:pt idx="6">
                  <c:v>5.9198032863042926E-2</c:v>
                </c:pt>
                <c:pt idx="7">
                  <c:v>6.8775685897747518E-2</c:v>
                </c:pt>
                <c:pt idx="8">
                  <c:v>7.9016801721831342E-2</c:v>
                </c:pt>
                <c:pt idx="9">
                  <c:v>8.8551476858235834E-2</c:v>
                </c:pt>
                <c:pt idx="10">
                  <c:v>9.8159887500781529E-2</c:v>
                </c:pt>
                <c:pt idx="11">
                  <c:v>0.10762411033852981</c:v>
                </c:pt>
                <c:pt idx="12">
                  <c:v>0.11745162635249395</c:v>
                </c:pt>
                <c:pt idx="13">
                  <c:v>0.1270856234907447</c:v>
                </c:pt>
                <c:pt idx="14">
                  <c:v>0.13643629094936605</c:v>
                </c:pt>
                <c:pt idx="15">
                  <c:v>0.14609300801596292</c:v>
                </c:pt>
                <c:pt idx="16">
                  <c:v>0.15575178201084805</c:v>
                </c:pt>
                <c:pt idx="17">
                  <c:v>0.1644624791295386</c:v>
                </c:pt>
                <c:pt idx="18">
                  <c:v>0.17422090027411374</c:v>
                </c:pt>
                <c:pt idx="19">
                  <c:v>0.18350890764869143</c:v>
                </c:pt>
                <c:pt idx="20">
                  <c:v>0.19235576317192615</c:v>
                </c:pt>
                <c:pt idx="21">
                  <c:v>0.20218901853348958</c:v>
                </c:pt>
                <c:pt idx="22">
                  <c:v>0.21137639466032465</c:v>
                </c:pt>
                <c:pt idx="23">
                  <c:v>0.22054756253211338</c:v>
                </c:pt>
                <c:pt idx="24">
                  <c:v>0.22923397493528774</c:v>
                </c:pt>
                <c:pt idx="25">
                  <c:v>0.23876196986437537</c:v>
                </c:pt>
                <c:pt idx="26">
                  <c:v>0.24768249820890509</c:v>
                </c:pt>
                <c:pt idx="27">
                  <c:v>0.25722843544632434</c:v>
                </c:pt>
                <c:pt idx="28">
                  <c:v>0.26571103112910721</c:v>
                </c:pt>
                <c:pt idx="29">
                  <c:v>0.2749664256184009</c:v>
                </c:pt>
                <c:pt idx="30">
                  <c:v>0.2839500863747475</c:v>
                </c:pt>
                <c:pt idx="31">
                  <c:v>0.29322574657510236</c:v>
                </c:pt>
                <c:pt idx="32">
                  <c:v>0.30207368814511937</c:v>
                </c:pt>
                <c:pt idx="33">
                  <c:v>0.31055400015410461</c:v>
                </c:pt>
                <c:pt idx="34">
                  <c:v>0.31916938179336085</c:v>
                </c:pt>
                <c:pt idx="35">
                  <c:v>0.3279027519609039</c:v>
                </c:pt>
                <c:pt idx="36">
                  <c:v>0.33721285630062336</c:v>
                </c:pt>
                <c:pt idx="37">
                  <c:v>0.34586055034449381</c:v>
                </c:pt>
                <c:pt idx="38">
                  <c:v>0.35435320700593231</c:v>
                </c:pt>
                <c:pt idx="39">
                  <c:v>0.36270826215109964</c:v>
                </c:pt>
                <c:pt idx="40">
                  <c:v>0.37102130692156765</c:v>
                </c:pt>
                <c:pt idx="41">
                  <c:v>0.38073386468930881</c:v>
                </c:pt>
                <c:pt idx="42">
                  <c:v>0.38937179792868515</c:v>
                </c:pt>
                <c:pt idx="43">
                  <c:v>0.39716693042117512</c:v>
                </c:pt>
                <c:pt idx="44">
                  <c:v>0.40567235986147787</c:v>
                </c:pt>
                <c:pt idx="45">
                  <c:v>0.41420090833380141</c:v>
                </c:pt>
                <c:pt idx="46">
                  <c:v>0.42358402765214997</c:v>
                </c:pt>
                <c:pt idx="47">
                  <c:v>0.4306755257641699</c:v>
                </c:pt>
                <c:pt idx="48">
                  <c:v>0.43964105330297543</c:v>
                </c:pt>
                <c:pt idx="49">
                  <c:v>0.44760361728261222</c:v>
                </c:pt>
                <c:pt idx="50">
                  <c:v>0.45562235561350251</c:v>
                </c:pt>
                <c:pt idx="51">
                  <c:v>0.46427769903604366</c:v>
                </c:pt>
                <c:pt idx="52">
                  <c:v>0.47264391676559248</c:v>
                </c:pt>
                <c:pt idx="53">
                  <c:v>0.48070527832405374</c:v>
                </c:pt>
                <c:pt idx="54">
                  <c:v>0.48906306217344414</c:v>
                </c:pt>
                <c:pt idx="55">
                  <c:v>0.49700807763120219</c:v>
                </c:pt>
                <c:pt idx="56">
                  <c:v>0.50522478637272261</c:v>
                </c:pt>
                <c:pt idx="57">
                  <c:v>0.51307206501723801</c:v>
                </c:pt>
                <c:pt idx="58">
                  <c:v>0.52133511036852598</c:v>
                </c:pt>
                <c:pt idx="59">
                  <c:v>0.52853908997485388</c:v>
                </c:pt>
                <c:pt idx="60">
                  <c:v>0.53607265776564816</c:v>
                </c:pt>
                <c:pt idx="61">
                  <c:v>0.54421689448649735</c:v>
                </c:pt>
                <c:pt idx="62">
                  <c:v>0.55278749688070783</c:v>
                </c:pt>
                <c:pt idx="63">
                  <c:v>0.56050511670535308</c:v>
                </c:pt>
                <c:pt idx="64">
                  <c:v>0.56798662300721259</c:v>
                </c:pt>
                <c:pt idx="65">
                  <c:v>0.57616583236911134</c:v>
                </c:pt>
                <c:pt idx="66">
                  <c:v>0.58291037690223568</c:v>
                </c:pt>
                <c:pt idx="67">
                  <c:v>0.59132048882410393</c:v>
                </c:pt>
                <c:pt idx="68">
                  <c:v>0.59839637676641799</c:v>
                </c:pt>
                <c:pt idx="69">
                  <c:v>0.6061402604263082</c:v>
                </c:pt>
                <c:pt idx="70">
                  <c:v>0.61319716655915024</c:v>
                </c:pt>
                <c:pt idx="71">
                  <c:v>0.62068204730509247</c:v>
                </c:pt>
                <c:pt idx="72">
                  <c:v>0.6282075823868708</c:v>
                </c:pt>
                <c:pt idx="73">
                  <c:v>0.63618487926715539</c:v>
                </c:pt>
                <c:pt idx="74">
                  <c:v>0.64342280936407359</c:v>
                </c:pt>
                <c:pt idx="75">
                  <c:v>0.64954078611390198</c:v>
                </c:pt>
                <c:pt idx="76">
                  <c:v>0.65803929490852175</c:v>
                </c:pt>
                <c:pt idx="77">
                  <c:v>0.66491011403041278</c:v>
                </c:pt>
                <c:pt idx="78">
                  <c:v>0.67199500882115226</c:v>
                </c:pt>
                <c:pt idx="79">
                  <c:v>0.678639661899476</c:v>
                </c:pt>
                <c:pt idx="80">
                  <c:v>0.68541051944238851</c:v>
                </c:pt>
                <c:pt idx="81">
                  <c:v>0.69359860763286862</c:v>
                </c:pt>
                <c:pt idx="82">
                  <c:v>0.70048496789615955</c:v>
                </c:pt>
                <c:pt idx="83">
                  <c:v>0.70701045036729027</c:v>
                </c:pt>
                <c:pt idx="84">
                  <c:v>0.71375461028321441</c:v>
                </c:pt>
                <c:pt idx="85">
                  <c:v>0.71949296072259783</c:v>
                </c:pt>
                <c:pt idx="86">
                  <c:v>0.72704726968072031</c:v>
                </c:pt>
                <c:pt idx="87">
                  <c:v>0.73278623123288311</c:v>
                </c:pt>
                <c:pt idx="88">
                  <c:v>0.73992919581764516</c:v>
                </c:pt>
                <c:pt idx="89">
                  <c:v>0.74715396416441737</c:v>
                </c:pt>
                <c:pt idx="90">
                  <c:v>0.75276067218769049</c:v>
                </c:pt>
                <c:pt idx="91">
                  <c:v>0.76115484920732013</c:v>
                </c:pt>
                <c:pt idx="92">
                  <c:v>0.7658907197784135</c:v>
                </c:pt>
                <c:pt idx="93">
                  <c:v>0.76741747136073468</c:v>
                </c:pt>
                <c:pt idx="94">
                  <c:v>0.76641430503645847</c:v>
                </c:pt>
                <c:pt idx="95">
                  <c:v>0.76055153052473723</c:v>
                </c:pt>
                <c:pt idx="96">
                  <c:v>0.75243265639969426</c:v>
                </c:pt>
                <c:pt idx="97">
                  <c:v>0.73930120980682501</c:v>
                </c:pt>
                <c:pt idx="98">
                  <c:v>0.72366220245281243</c:v>
                </c:pt>
                <c:pt idx="99">
                  <c:v>0.70251231652452939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1.2594969569512671E-6</c:v>
                </c:pt>
                <c:pt idx="1">
                  <c:v>1.0000000000000009E-2</c:v>
                </c:pt>
                <c:pt idx="2">
                  <c:v>1.9980771679791176E-2</c:v>
                </c:pt>
                <c:pt idx="3">
                  <c:v>2.9796605235868912E-2</c:v>
                </c:pt>
                <c:pt idx="4">
                  <c:v>3.991997996000396E-2</c:v>
                </c:pt>
                <c:pt idx="5">
                  <c:v>4.9618456388518473E-2</c:v>
                </c:pt>
                <c:pt idx="6">
                  <c:v>5.9586801031668024E-2</c:v>
                </c:pt>
                <c:pt idx="7">
                  <c:v>6.935261856414543E-2</c:v>
                </c:pt>
                <c:pt idx="8">
                  <c:v>7.9268232268032035E-2</c:v>
                </c:pt>
                <c:pt idx="9">
                  <c:v>8.8954393615189975E-2</c:v>
                </c:pt>
                <c:pt idx="10">
                  <c:v>9.8675177134252445E-2</c:v>
                </c:pt>
                <c:pt idx="11">
                  <c:v>0.1085808548065903</c:v>
                </c:pt>
                <c:pt idx="12">
                  <c:v>0.1186261407193967</c:v>
                </c:pt>
                <c:pt idx="13">
                  <c:v>0.12856028302296063</c:v>
                </c:pt>
                <c:pt idx="14">
                  <c:v>0.13847617661505995</c:v>
                </c:pt>
                <c:pt idx="15">
                  <c:v>0.14833214614083134</c:v>
                </c:pt>
                <c:pt idx="16">
                  <c:v>0.1580217501130049</c:v>
                </c:pt>
                <c:pt idx="17">
                  <c:v>0.167782977478795</c:v>
                </c:pt>
                <c:pt idx="18">
                  <c:v>0.17764404097003661</c:v>
                </c:pt>
                <c:pt idx="19">
                  <c:v>0.18717743933073117</c:v>
                </c:pt>
                <c:pt idx="20">
                  <c:v>0.19703142165019283</c:v>
                </c:pt>
                <c:pt idx="21">
                  <c:v>0.20697852277800233</c:v>
                </c:pt>
                <c:pt idx="22">
                  <c:v>0.21678593169887939</c:v>
                </c:pt>
                <c:pt idx="23">
                  <c:v>0.22669563976147933</c:v>
                </c:pt>
                <c:pt idx="24">
                  <c:v>0.23669734707957646</c:v>
                </c:pt>
                <c:pt idx="25">
                  <c:v>0.24635719893474539</c:v>
                </c:pt>
                <c:pt idx="26">
                  <c:v>0.25616511165440514</c:v>
                </c:pt>
                <c:pt idx="27">
                  <c:v>0.26599614314042963</c:v>
                </c:pt>
                <c:pt idx="28">
                  <c:v>0.27551017323680915</c:v>
                </c:pt>
                <c:pt idx="29">
                  <c:v>0.28522619865625676</c:v>
                </c:pt>
                <c:pt idx="30">
                  <c:v>0.29471853741615606</c:v>
                </c:pt>
                <c:pt idx="31">
                  <c:v>0.30469796563252638</c:v>
                </c:pt>
                <c:pt idx="32">
                  <c:v>0.31469015675139345</c:v>
                </c:pt>
                <c:pt idx="33">
                  <c:v>0.32455320744894489</c:v>
                </c:pt>
                <c:pt idx="34">
                  <c:v>0.33423710170158039</c:v>
                </c:pt>
                <c:pt idx="35">
                  <c:v>0.34396787722983435</c:v>
                </c:pt>
                <c:pt idx="36">
                  <c:v>0.35370052800911311</c:v>
                </c:pt>
                <c:pt idx="37">
                  <c:v>0.36344420638397035</c:v>
                </c:pt>
                <c:pt idx="38">
                  <c:v>0.37294768469473294</c:v>
                </c:pt>
                <c:pt idx="39">
                  <c:v>0.38245664881446351</c:v>
                </c:pt>
                <c:pt idx="40">
                  <c:v>0.39179700827489505</c:v>
                </c:pt>
                <c:pt idx="41">
                  <c:v>0.40169098661994407</c:v>
                </c:pt>
                <c:pt idx="42">
                  <c:v>0.41174556482141034</c:v>
                </c:pt>
                <c:pt idx="43">
                  <c:v>0.42131005876253036</c:v>
                </c:pt>
                <c:pt idx="44">
                  <c:v>0.43130093440679795</c:v>
                </c:pt>
                <c:pt idx="45">
                  <c:v>0.4408275874615678</c:v>
                </c:pt>
                <c:pt idx="46">
                  <c:v>0.45054408869097673</c:v>
                </c:pt>
                <c:pt idx="47">
                  <c:v>0.46001493203614463</c:v>
                </c:pt>
                <c:pt idx="48">
                  <c:v>0.46937284048750927</c:v>
                </c:pt>
                <c:pt idx="49">
                  <c:v>0.47859186840775791</c:v>
                </c:pt>
                <c:pt idx="50">
                  <c:v>0.48775964879627076</c:v>
                </c:pt>
                <c:pt idx="51">
                  <c:v>0.49755107610020555</c:v>
                </c:pt>
                <c:pt idx="52">
                  <c:v>0.50744292729483842</c:v>
                </c:pt>
                <c:pt idx="53">
                  <c:v>0.51710739730551614</c:v>
                </c:pt>
                <c:pt idx="54">
                  <c:v>0.52670405040226931</c:v>
                </c:pt>
                <c:pt idx="55">
                  <c:v>0.53640398224948971</c:v>
                </c:pt>
                <c:pt idx="56">
                  <c:v>0.54571621294454986</c:v>
                </c:pt>
                <c:pt idx="57">
                  <c:v>0.55502852760607513</c:v>
                </c:pt>
                <c:pt idx="58">
                  <c:v>0.56411172577672564</c:v>
                </c:pt>
                <c:pt idx="59">
                  <c:v>0.5729958114728988</c:v>
                </c:pt>
                <c:pt idx="60">
                  <c:v>0.58155351952430301</c:v>
                </c:pt>
                <c:pt idx="61">
                  <c:v>0.59140375134171519</c:v>
                </c:pt>
                <c:pt idx="62">
                  <c:v>0.60115688993815974</c:v>
                </c:pt>
                <c:pt idx="63">
                  <c:v>0.61091501054478947</c:v>
                </c:pt>
                <c:pt idx="64">
                  <c:v>0.62013896449758066</c:v>
                </c:pt>
                <c:pt idx="65">
                  <c:v>0.6293640380032226</c:v>
                </c:pt>
                <c:pt idx="66">
                  <c:v>0.63844342969418122</c:v>
                </c:pt>
                <c:pt idx="67">
                  <c:v>0.64725695557194562</c:v>
                </c:pt>
                <c:pt idx="68">
                  <c:v>0.65552439155801268</c:v>
                </c:pt>
                <c:pt idx="69">
                  <c:v>0.6634903319614156</c:v>
                </c:pt>
                <c:pt idx="70">
                  <c:v>0.67132615233475845</c:v>
                </c:pt>
                <c:pt idx="71">
                  <c:v>0.68091790738779046</c:v>
                </c:pt>
                <c:pt idx="72">
                  <c:v>0.69046759524246115</c:v>
                </c:pt>
                <c:pt idx="73">
                  <c:v>0.6998182266002968</c:v>
                </c:pt>
                <c:pt idx="74">
                  <c:v>0.7089749793932314</c:v>
                </c:pt>
                <c:pt idx="75">
                  <c:v>0.71709802105039344</c:v>
                </c:pt>
                <c:pt idx="76">
                  <c:v>0.72585433777749264</c:v>
                </c:pt>
                <c:pt idx="77">
                  <c:v>0.73303838247004249</c:v>
                </c:pt>
                <c:pt idx="78">
                  <c:v>0.73984407427673493</c:v>
                </c:pt>
                <c:pt idx="79">
                  <c:v>0.7456633000779499</c:v>
                </c:pt>
                <c:pt idx="80">
                  <c:v>0.75062732744541916</c:v>
                </c:pt>
                <c:pt idx="81">
                  <c:v>0.76023428042839791</c:v>
                </c:pt>
                <c:pt idx="82">
                  <c:v>0.76924347615562438</c:v>
                </c:pt>
                <c:pt idx="83">
                  <c:v>0.77783096431285448</c:v>
                </c:pt>
                <c:pt idx="84">
                  <c:v>0.78587986358248607</c:v>
                </c:pt>
                <c:pt idx="85">
                  <c:v>0.79221780620820148</c:v>
                </c:pt>
                <c:pt idx="86">
                  <c:v>0.79789608030552694</c:v>
                </c:pt>
                <c:pt idx="87">
                  <c:v>0.8005752962266881</c:v>
                </c:pt>
                <c:pt idx="88">
                  <c:v>0.80203638266876309</c:v>
                </c:pt>
                <c:pt idx="89">
                  <c:v>0.79796766171591171</c:v>
                </c:pt>
                <c:pt idx="90">
                  <c:v>0.78918167683827178</c:v>
                </c:pt>
                <c:pt idx="91">
                  <c:v>0.7976328594359422</c:v>
                </c:pt>
                <c:pt idx="92">
                  <c:v>0.80592786441095532</c:v>
                </c:pt>
                <c:pt idx="93">
                  <c:v>0.81352197332385556</c:v>
                </c:pt>
                <c:pt idx="94">
                  <c:v>0.82073090007850957</c:v>
                </c:pt>
                <c:pt idx="95">
                  <c:v>0.8264779986873253</c:v>
                </c:pt>
                <c:pt idx="96">
                  <c:v>0.83020273702683245</c:v>
                </c:pt>
                <c:pt idx="97">
                  <c:v>0.82968451000670429</c:v>
                </c:pt>
                <c:pt idx="98">
                  <c:v>0.81911566520331869</c:v>
                </c:pt>
                <c:pt idx="99">
                  <c:v>0.76663599558336504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1.3279264573784477E-4</c:v>
                </c:pt>
                <c:pt idx="1">
                  <c:v>1.0000000000000009E-2</c:v>
                </c:pt>
                <c:pt idx="2">
                  <c:v>1.9941771724306001E-2</c:v>
                </c:pt>
                <c:pt idx="3">
                  <c:v>2.9813496256172578E-2</c:v>
                </c:pt>
                <c:pt idx="4">
                  <c:v>3.9892980018265023E-2</c:v>
                </c:pt>
                <c:pt idx="5">
                  <c:v>4.9832400335050875E-2</c:v>
                </c:pt>
                <c:pt idx="6">
                  <c:v>5.9911853157570638E-2</c:v>
                </c:pt>
                <c:pt idx="7">
                  <c:v>6.9838433551714152E-2</c:v>
                </c:pt>
                <c:pt idx="8">
                  <c:v>7.9905850880479856E-2</c:v>
                </c:pt>
                <c:pt idx="9">
                  <c:v>8.9781752254651792E-2</c:v>
                </c:pt>
                <c:pt idx="10">
                  <c:v>9.9741561749802421E-2</c:v>
                </c:pt>
                <c:pt idx="11">
                  <c:v>0.10986074098358201</c:v>
                </c:pt>
                <c:pt idx="12">
                  <c:v>0.11967012227659446</c:v>
                </c:pt>
                <c:pt idx="13">
                  <c:v>0.12972225545647997</c:v>
                </c:pt>
                <c:pt idx="14">
                  <c:v>0.13970598124127531</c:v>
                </c:pt>
                <c:pt idx="15">
                  <c:v>0.14979666512866063</c:v>
                </c:pt>
                <c:pt idx="16">
                  <c:v>0.15971433492588616</c:v>
                </c:pt>
                <c:pt idx="17">
                  <c:v>0.16966347026847861</c:v>
                </c:pt>
                <c:pt idx="18">
                  <c:v>0.17975758844842604</c:v>
                </c:pt>
                <c:pt idx="19">
                  <c:v>0.18961285312765197</c:v>
                </c:pt>
                <c:pt idx="20">
                  <c:v>0.19961860788816166</c:v>
                </c:pt>
                <c:pt idx="21">
                  <c:v>0.20953507104205449</c:v>
                </c:pt>
                <c:pt idx="22">
                  <c:v>0.21957566376134807</c:v>
                </c:pt>
                <c:pt idx="23">
                  <c:v>0.22948578430285105</c:v>
                </c:pt>
                <c:pt idx="24">
                  <c:v>0.23947866820114572</c:v>
                </c:pt>
                <c:pt idx="25">
                  <c:v>0.24963438707020413</c:v>
                </c:pt>
                <c:pt idx="26">
                  <c:v>0.25944305675304591</c:v>
                </c:pt>
                <c:pt idx="27">
                  <c:v>0.26956966148425743</c:v>
                </c:pt>
                <c:pt idx="28">
                  <c:v>0.27938572572495834</c:v>
                </c:pt>
                <c:pt idx="29">
                  <c:v>0.28930664417731022</c:v>
                </c:pt>
                <c:pt idx="30">
                  <c:v>0.2994044132268282</c:v>
                </c:pt>
                <c:pt idx="31">
                  <c:v>0.30929717666808476</c:v>
                </c:pt>
                <c:pt idx="32">
                  <c:v>0.3194508535253493</c:v>
                </c:pt>
                <c:pt idx="33">
                  <c:v>0.32928668815296225</c:v>
                </c:pt>
                <c:pt idx="34">
                  <c:v>0.33923393618162423</c:v>
                </c:pt>
                <c:pt idx="35">
                  <c:v>0.34922725323393555</c:v>
                </c:pt>
                <c:pt idx="36">
                  <c:v>0.35909297548871155</c:v>
                </c:pt>
                <c:pt idx="37">
                  <c:v>0.36911320996921293</c:v>
                </c:pt>
                <c:pt idx="38">
                  <c:v>0.37920912264437312</c:v>
                </c:pt>
                <c:pt idx="39">
                  <c:v>0.38903245768464279</c:v>
                </c:pt>
                <c:pt idx="40">
                  <c:v>0.39894622909571653</c:v>
                </c:pt>
                <c:pt idx="41">
                  <c:v>0.40909675011657265</c:v>
                </c:pt>
                <c:pt idx="42">
                  <c:v>0.41893657594905531</c:v>
                </c:pt>
                <c:pt idx="43">
                  <c:v>0.42897948913629635</c:v>
                </c:pt>
                <c:pt idx="44">
                  <c:v>0.43885613306021121</c:v>
                </c:pt>
                <c:pt idx="45">
                  <c:v>0.44883596045885488</c:v>
                </c:pt>
                <c:pt idx="46">
                  <c:v>0.45887330452302211</c:v>
                </c:pt>
                <c:pt idx="47">
                  <c:v>0.4687249183326776</c:v>
                </c:pt>
                <c:pt idx="48">
                  <c:v>0.47868256205774395</c:v>
                </c:pt>
                <c:pt idx="49">
                  <c:v>0.48865923361997921</c:v>
                </c:pt>
                <c:pt idx="50">
                  <c:v>0.49860836896257177</c:v>
                </c:pt>
                <c:pt idx="51">
                  <c:v>0.50857229342088239</c:v>
                </c:pt>
                <c:pt idx="52">
                  <c:v>0.5184222983727611</c:v>
                </c:pt>
                <c:pt idx="53">
                  <c:v>0.52840178543610583</c:v>
                </c:pt>
                <c:pt idx="54">
                  <c:v>0.53826729111387328</c:v>
                </c:pt>
                <c:pt idx="55">
                  <c:v>0.5483091523556447</c:v>
                </c:pt>
                <c:pt idx="56">
                  <c:v>0.55818576533998709</c:v>
                </c:pt>
                <c:pt idx="57">
                  <c:v>0.56808326253585717</c:v>
                </c:pt>
                <c:pt idx="58">
                  <c:v>0.57802602432648742</c:v>
                </c:pt>
                <c:pt idx="59">
                  <c:v>0.58793762996747723</c:v>
                </c:pt>
                <c:pt idx="60">
                  <c:v>0.59790613348253729</c:v>
                </c:pt>
                <c:pt idx="61">
                  <c:v>0.60779790685746959</c:v>
                </c:pt>
                <c:pt idx="62">
                  <c:v>0.61757195515853591</c:v>
                </c:pt>
                <c:pt idx="63">
                  <c:v>0.62762950276363194</c:v>
                </c:pt>
                <c:pt idx="64">
                  <c:v>0.63748269449149164</c:v>
                </c:pt>
                <c:pt idx="65">
                  <c:v>0.64743814150690127</c:v>
                </c:pt>
                <c:pt idx="66">
                  <c:v>0.65731781750893425</c:v>
                </c:pt>
                <c:pt idx="67">
                  <c:v>0.66710773781076083</c:v>
                </c:pt>
                <c:pt idx="68">
                  <c:v>0.67707515844077903</c:v>
                </c:pt>
                <c:pt idx="69">
                  <c:v>0.68681904065852883</c:v>
                </c:pt>
                <c:pt idx="70">
                  <c:v>0.69681424502477074</c:v>
                </c:pt>
                <c:pt idx="71">
                  <c:v>0.70650358077596986</c:v>
                </c:pt>
                <c:pt idx="72">
                  <c:v>0.71646243114436881</c:v>
                </c:pt>
                <c:pt idx="73">
                  <c:v>0.72610328458525319</c:v>
                </c:pt>
                <c:pt idx="74">
                  <c:v>0.73614099992429194</c:v>
                </c:pt>
                <c:pt idx="75">
                  <c:v>0.74568990095531285</c:v>
                </c:pt>
                <c:pt idx="76">
                  <c:v>0.75565379447405101</c:v>
                </c:pt>
                <c:pt idx="77">
                  <c:v>0.76549321809208948</c:v>
                </c:pt>
                <c:pt idx="78">
                  <c:v>0.77503701409362624</c:v>
                </c:pt>
                <c:pt idx="79">
                  <c:v>0.78465887063691409</c:v>
                </c:pt>
                <c:pt idx="80">
                  <c:v>0.7945689602388446</c:v>
                </c:pt>
                <c:pt idx="81">
                  <c:v>0.80413951897070834</c:v>
                </c:pt>
                <c:pt idx="82">
                  <c:v>0.81370571522283064</c:v>
                </c:pt>
                <c:pt idx="83">
                  <c:v>0.82327741871888171</c:v>
                </c:pt>
                <c:pt idx="84">
                  <c:v>0.8327698550298489</c:v>
                </c:pt>
                <c:pt idx="85">
                  <c:v>0.84221854278511388</c:v>
                </c:pt>
                <c:pt idx="86">
                  <c:v>0.85149325732346748</c:v>
                </c:pt>
                <c:pt idx="87">
                  <c:v>0.86075695737396385</c:v>
                </c:pt>
                <c:pt idx="88">
                  <c:v>0.86979891350740479</c:v>
                </c:pt>
                <c:pt idx="89">
                  <c:v>0.87885330734904377</c:v>
                </c:pt>
                <c:pt idx="90">
                  <c:v>0.88766448521022023</c:v>
                </c:pt>
                <c:pt idx="91">
                  <c:v>0.89606716789393226</c:v>
                </c:pt>
                <c:pt idx="92">
                  <c:v>0.90419504529352446</c:v>
                </c:pt>
                <c:pt idx="93">
                  <c:v>0.91168272105620884</c:v>
                </c:pt>
                <c:pt idx="94">
                  <c:v>0.91842373211255779</c:v>
                </c:pt>
                <c:pt idx="95">
                  <c:v>0.92374613282414331</c:v>
                </c:pt>
                <c:pt idx="96">
                  <c:v>0.92672504654626753</c:v>
                </c:pt>
                <c:pt idx="97">
                  <c:v>0.92518508098758112</c:v>
                </c:pt>
                <c:pt idx="98">
                  <c:v>0.91222228709219388</c:v>
                </c:pt>
                <c:pt idx="99">
                  <c:v>0.85293097935164186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1.2756645657363563E-4</c:v>
                </c:pt>
                <c:pt idx="1">
                  <c:v>1.0000000000000009E-2</c:v>
                </c:pt>
                <c:pt idx="2">
                  <c:v>1.9888383148029987E-2</c:v>
                </c:pt>
                <c:pt idx="3">
                  <c:v>2.9660106330997138E-2</c:v>
                </c:pt>
                <c:pt idx="4">
                  <c:v>3.9616920877794115E-2</c:v>
                </c:pt>
                <c:pt idx="5">
                  <c:v>4.910439172666603E-2</c:v>
                </c:pt>
                <c:pt idx="6">
                  <c:v>5.9025494349257968E-2</c:v>
                </c:pt>
                <c:pt idx="7">
                  <c:v>6.8472559533148347E-2</c:v>
                </c:pt>
                <c:pt idx="8">
                  <c:v>7.8709373186162668E-2</c:v>
                </c:pt>
                <c:pt idx="9">
                  <c:v>8.8134534246409046E-2</c:v>
                </c:pt>
                <c:pt idx="10">
                  <c:v>9.7575568960750814E-2</c:v>
                </c:pt>
                <c:pt idx="11">
                  <c:v>0.10697671447350832</c:v>
                </c:pt>
                <c:pt idx="12">
                  <c:v>0.11685832283710473</c:v>
                </c:pt>
                <c:pt idx="13">
                  <c:v>0.12633089219825322</c:v>
                </c:pt>
                <c:pt idx="14">
                  <c:v>0.1355908913053725</c:v>
                </c:pt>
                <c:pt idx="15">
                  <c:v>0.14506701514983433</c:v>
                </c:pt>
                <c:pt idx="16">
                  <c:v>0.1545136398208351</c:v>
                </c:pt>
                <c:pt idx="17">
                  <c:v>0.16307563866052155</c:v>
                </c:pt>
                <c:pt idx="18">
                  <c:v>0.17269470134236775</c:v>
                </c:pt>
                <c:pt idx="19">
                  <c:v>0.18175033284926545</c:v>
                </c:pt>
                <c:pt idx="20">
                  <c:v>0.19035114239346751</c:v>
                </c:pt>
                <c:pt idx="21">
                  <c:v>0.20009099674745379</c:v>
                </c:pt>
                <c:pt idx="22">
                  <c:v>0.20894233660461947</c:v>
                </c:pt>
                <c:pt idx="23">
                  <c:v>0.2179357950337858</c:v>
                </c:pt>
                <c:pt idx="24">
                  <c:v>0.2267336961205102</c:v>
                </c:pt>
                <c:pt idx="25">
                  <c:v>0.23585786535687159</c:v>
                </c:pt>
                <c:pt idx="26">
                  <c:v>0.24454445339361164</c:v>
                </c:pt>
                <c:pt idx="27">
                  <c:v>0.25365425279573217</c:v>
                </c:pt>
                <c:pt idx="28">
                  <c:v>0.26199152930170866</c:v>
                </c:pt>
                <c:pt idx="29">
                  <c:v>0.27080167360871599</c:v>
                </c:pt>
                <c:pt idx="30">
                  <c:v>0.27947079303089473</c:v>
                </c:pt>
                <c:pt idx="31">
                  <c:v>0.28845861593311017</c:v>
                </c:pt>
                <c:pt idx="32">
                  <c:v>0.29704308093012999</c:v>
                </c:pt>
                <c:pt idx="33">
                  <c:v>0.30533170354703465</c:v>
                </c:pt>
                <c:pt idx="34">
                  <c:v>0.31366595722318957</c:v>
                </c:pt>
                <c:pt idx="35">
                  <c:v>0.32191391594342789</c:v>
                </c:pt>
                <c:pt idx="36">
                  <c:v>0.33086649781453492</c:v>
                </c:pt>
                <c:pt idx="37">
                  <c:v>0.33938424789404431</c:v>
                </c:pt>
                <c:pt idx="38">
                  <c:v>0.34717386054848065</c:v>
                </c:pt>
                <c:pt idx="39">
                  <c:v>0.3551908538040579</c:v>
                </c:pt>
                <c:pt idx="40">
                  <c:v>0.36278876740134203</c:v>
                </c:pt>
                <c:pt idx="41">
                  <c:v>0.37239674131046252</c:v>
                </c:pt>
                <c:pt idx="42">
                  <c:v>0.38056227855018676</c:v>
                </c:pt>
                <c:pt idx="43">
                  <c:v>0.38806063623459319</c:v>
                </c:pt>
                <c:pt idx="44">
                  <c:v>0.39643638926289504</c:v>
                </c:pt>
                <c:pt idx="45">
                  <c:v>0.40445371670066721</c:v>
                </c:pt>
                <c:pt idx="46">
                  <c:v>0.41331960867326634</c:v>
                </c:pt>
                <c:pt idx="47">
                  <c:v>0.42002475454584343</c:v>
                </c:pt>
                <c:pt idx="48">
                  <c:v>0.4281792182029448</c:v>
                </c:pt>
                <c:pt idx="49">
                  <c:v>0.43544600281870982</c:v>
                </c:pt>
                <c:pt idx="50">
                  <c:v>0.44287778229649888</c:v>
                </c:pt>
                <c:pt idx="51">
                  <c:v>0.45106057548938394</c:v>
                </c:pt>
                <c:pt idx="52">
                  <c:v>0.45911464777812616</c:v>
                </c:pt>
                <c:pt idx="53">
                  <c:v>0.46693581026946263</c:v>
                </c:pt>
                <c:pt idx="54">
                  <c:v>0.47475923608564169</c:v>
                </c:pt>
                <c:pt idx="55">
                  <c:v>0.48211662964561369</c:v>
                </c:pt>
                <c:pt idx="56">
                  <c:v>0.48983538048534109</c:v>
                </c:pt>
                <c:pt idx="57">
                  <c:v>0.4969992977465098</c:v>
                </c:pt>
                <c:pt idx="58">
                  <c:v>0.50455878039176771</c:v>
                </c:pt>
                <c:pt idx="59">
                  <c:v>0.51099986157262811</c:v>
                </c:pt>
                <c:pt idx="60">
                  <c:v>0.51730332045096961</c:v>
                </c:pt>
                <c:pt idx="61">
                  <c:v>0.5251990511413186</c:v>
                </c:pt>
                <c:pt idx="62">
                  <c:v>0.53358050045697714</c:v>
                </c:pt>
                <c:pt idx="63">
                  <c:v>0.54101186980207716</c:v>
                </c:pt>
                <c:pt idx="64">
                  <c:v>0.54791242111610905</c:v>
                </c:pt>
                <c:pt idx="65">
                  <c:v>0.55542095616725595</c:v>
                </c:pt>
                <c:pt idx="66">
                  <c:v>0.56171486047293984</c:v>
                </c:pt>
                <c:pt idx="67">
                  <c:v>0.56929647509333803</c:v>
                </c:pt>
                <c:pt idx="68">
                  <c:v>0.57539468534567373</c:v>
                </c:pt>
                <c:pt idx="69">
                  <c:v>0.58190185864996091</c:v>
                </c:pt>
                <c:pt idx="70">
                  <c:v>0.58785270974592652</c:v>
                </c:pt>
                <c:pt idx="71">
                  <c:v>0.59507731145505804</c:v>
                </c:pt>
                <c:pt idx="72">
                  <c:v>0.60253514195368929</c:v>
                </c:pt>
                <c:pt idx="73">
                  <c:v>0.60998502803022026</c:v>
                </c:pt>
                <c:pt idx="74">
                  <c:v>0.61700977359870979</c:v>
                </c:pt>
                <c:pt idx="75">
                  <c:v>0.62232795704568478</c:v>
                </c:pt>
                <c:pt idx="76">
                  <c:v>0.63028545068107045</c:v>
                </c:pt>
                <c:pt idx="77">
                  <c:v>0.6360787956341214</c:v>
                </c:pt>
                <c:pt idx="78">
                  <c:v>0.64205007741406961</c:v>
                </c:pt>
                <c:pt idx="79">
                  <c:v>0.64717511874443123</c:v>
                </c:pt>
                <c:pt idx="80">
                  <c:v>0.65202742183619566</c:v>
                </c:pt>
                <c:pt idx="81">
                  <c:v>0.66028757820642259</c:v>
                </c:pt>
                <c:pt idx="82">
                  <c:v>0.6670717125970016</c:v>
                </c:pt>
                <c:pt idx="83">
                  <c:v>0.67334710017125354</c:v>
                </c:pt>
                <c:pt idx="84">
                  <c:v>0.67970386110914716</c:v>
                </c:pt>
                <c:pt idx="85">
                  <c:v>0.6847172552073344</c:v>
                </c:pt>
                <c:pt idx="86">
                  <c:v>0.69174636033441428</c:v>
                </c:pt>
                <c:pt idx="87">
                  <c:v>0.69628902843561291</c:v>
                </c:pt>
                <c:pt idx="88">
                  <c:v>0.70204035757312666</c:v>
                </c:pt>
                <c:pt idx="89">
                  <c:v>0.7064554895979539</c:v>
                </c:pt>
                <c:pt idx="90">
                  <c:v>0.70810573488084694</c:v>
                </c:pt>
                <c:pt idx="91">
                  <c:v>0.71611264191028334</c:v>
                </c:pt>
                <c:pt idx="92">
                  <c:v>0.71990958245105263</c:v>
                </c:pt>
                <c:pt idx="93">
                  <c:v>0.71971132932162285</c:v>
                </c:pt>
                <c:pt idx="94">
                  <c:v>0.7161542413651889</c:v>
                </c:pt>
                <c:pt idx="95">
                  <c:v>0.70719291090811098</c:v>
                </c:pt>
                <c:pt idx="96">
                  <c:v>0.6949532075816931</c:v>
                </c:pt>
                <c:pt idx="97">
                  <c:v>0.67739122753215686</c:v>
                </c:pt>
                <c:pt idx="98">
                  <c:v>0.6559736204476887</c:v>
                </c:pt>
                <c:pt idx="99">
                  <c:v>0.62504571984538115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3.341860368544225E-6</c:v>
                </c:pt>
                <c:pt idx="1">
                  <c:v>1.0000000000000009E-2</c:v>
                </c:pt>
                <c:pt idx="2">
                  <c:v>1.9984154012085864E-2</c:v>
                </c:pt>
                <c:pt idx="3">
                  <c:v>2.9790883087437603E-2</c:v>
                </c:pt>
                <c:pt idx="4">
                  <c:v>3.9920268781373447E-2</c:v>
                </c:pt>
                <c:pt idx="5">
                  <c:v>4.9614293615796501E-2</c:v>
                </c:pt>
                <c:pt idx="6">
                  <c:v>5.9581877570221486E-2</c:v>
                </c:pt>
                <c:pt idx="7">
                  <c:v>6.9349144844387922E-2</c:v>
                </c:pt>
                <c:pt idx="8">
                  <c:v>7.9268800951360685E-2</c:v>
                </c:pt>
                <c:pt idx="9">
                  <c:v>8.8947397530414918E-2</c:v>
                </c:pt>
                <c:pt idx="10">
                  <c:v>9.8669438294261558E-2</c:v>
                </c:pt>
                <c:pt idx="11">
                  <c:v>0.10857280283193693</c:v>
                </c:pt>
                <c:pt idx="12">
                  <c:v>0.1186227636444479</c:v>
                </c:pt>
                <c:pt idx="13">
                  <c:v>0.12854871358844688</c:v>
                </c:pt>
                <c:pt idx="14">
                  <c:v>0.13846934440469338</c:v>
                </c:pt>
                <c:pt idx="15">
                  <c:v>0.14833037871103505</c:v>
                </c:pt>
                <c:pt idx="16">
                  <c:v>0.15802635296400536</c:v>
                </c:pt>
                <c:pt idx="17">
                  <c:v>0.16778147814550037</c:v>
                </c:pt>
                <c:pt idx="18">
                  <c:v>0.17763886425427211</c:v>
                </c:pt>
                <c:pt idx="19">
                  <c:v>0.18717910781406877</c:v>
                </c:pt>
                <c:pt idx="20">
                  <c:v>0.19702905828352069</c:v>
                </c:pt>
                <c:pt idx="21">
                  <c:v>0.20697795566871868</c:v>
                </c:pt>
                <c:pt idx="22">
                  <c:v>0.21678774811607548</c:v>
                </c:pt>
                <c:pt idx="23">
                  <c:v>0.22669718370008707</c:v>
                </c:pt>
                <c:pt idx="24">
                  <c:v>0.23669194811884264</c:v>
                </c:pt>
                <c:pt idx="25">
                  <c:v>0.24635792917500632</c:v>
                </c:pt>
                <c:pt idx="26">
                  <c:v>0.25615978470398748</c:v>
                </c:pt>
                <c:pt idx="27">
                  <c:v>0.26600026656906217</c:v>
                </c:pt>
                <c:pt idx="28">
                  <c:v>0.27551218786223486</c:v>
                </c:pt>
                <c:pt idx="29">
                  <c:v>0.28522743350999835</c:v>
                </c:pt>
                <c:pt idx="30">
                  <c:v>0.29471585038524506</c:v>
                </c:pt>
                <c:pt idx="31">
                  <c:v>0.30469786003692811</c:v>
                </c:pt>
                <c:pt idx="32">
                  <c:v>0.3146920396301196</c:v>
                </c:pt>
                <c:pt idx="33">
                  <c:v>0.32455084602954809</c:v>
                </c:pt>
                <c:pt idx="34">
                  <c:v>0.33423501237588404</c:v>
                </c:pt>
                <c:pt idx="35">
                  <c:v>0.3439700306974931</c:v>
                </c:pt>
                <c:pt idx="36">
                  <c:v>0.35369811465883927</c:v>
                </c:pt>
                <c:pt idx="37">
                  <c:v>0.36344780931723442</c:v>
                </c:pt>
                <c:pt idx="38">
                  <c:v>0.37294076555281552</c:v>
                </c:pt>
                <c:pt idx="39">
                  <c:v>0.3824521855669335</c:v>
                </c:pt>
                <c:pt idx="40">
                  <c:v>0.39179748727189834</c:v>
                </c:pt>
                <c:pt idx="41">
                  <c:v>0.40169138320519615</c:v>
                </c:pt>
                <c:pt idx="42">
                  <c:v>0.41173791861082931</c:v>
                </c:pt>
                <c:pt idx="43">
                  <c:v>0.4213098262976176</c:v>
                </c:pt>
                <c:pt idx="44">
                  <c:v>0.43130091466996834</c:v>
                </c:pt>
                <c:pt idx="45">
                  <c:v>0.44082525654417726</c:v>
                </c:pt>
                <c:pt idx="46">
                  <c:v>0.45053376277352997</c:v>
                </c:pt>
                <c:pt idx="47">
                  <c:v>0.46001477185829376</c:v>
                </c:pt>
                <c:pt idx="48">
                  <c:v>0.46936720286537781</c:v>
                </c:pt>
                <c:pt idx="49">
                  <c:v>0.47859200265521906</c:v>
                </c:pt>
                <c:pt idx="50">
                  <c:v>0.48775921105137643</c:v>
                </c:pt>
                <c:pt idx="51">
                  <c:v>0.49755783611533422</c:v>
                </c:pt>
                <c:pt idx="52">
                  <c:v>0.50744190140938294</c:v>
                </c:pt>
                <c:pt idx="53">
                  <c:v>0.51710289752382887</c:v>
                </c:pt>
                <c:pt idx="54">
                  <c:v>0.52670471486091652</c:v>
                </c:pt>
                <c:pt idx="55">
                  <c:v>0.53640205370687144</c:v>
                </c:pt>
                <c:pt idx="56">
                  <c:v>0.54571705587782704</c:v>
                </c:pt>
                <c:pt idx="57">
                  <c:v>0.55502331351415291</c:v>
                </c:pt>
                <c:pt idx="58">
                  <c:v>0.56411232237768583</c:v>
                </c:pt>
                <c:pt idx="59">
                  <c:v>0.57299485996811472</c:v>
                </c:pt>
                <c:pt idx="60">
                  <c:v>0.5815577486142921</c:v>
                </c:pt>
                <c:pt idx="61">
                  <c:v>0.59140176728158955</c:v>
                </c:pt>
                <c:pt idx="62">
                  <c:v>0.60115215816089473</c:v>
                </c:pt>
                <c:pt idx="63">
                  <c:v>0.61091956467924324</c:v>
                </c:pt>
                <c:pt idx="64">
                  <c:v>0.62013620476001896</c:v>
                </c:pt>
                <c:pt idx="65">
                  <c:v>0.62936894146823574</c:v>
                </c:pt>
                <c:pt idx="66">
                  <c:v>0.63844770195997169</c:v>
                </c:pt>
                <c:pt idx="67">
                  <c:v>0.64725850094782222</c:v>
                </c:pt>
                <c:pt idx="68">
                  <c:v>0.65552415896305316</c:v>
                </c:pt>
                <c:pt idx="69">
                  <c:v>0.66348233797554079</c:v>
                </c:pt>
                <c:pt idx="70">
                  <c:v>0.67132007077057843</c:v>
                </c:pt>
                <c:pt idx="71">
                  <c:v>0.68092096909606381</c:v>
                </c:pt>
                <c:pt idx="72">
                  <c:v>0.69046318992324474</c:v>
                </c:pt>
                <c:pt idx="73">
                  <c:v>0.69981392215130833</c:v>
                </c:pt>
                <c:pt idx="74">
                  <c:v>0.70897352781512635</c:v>
                </c:pt>
                <c:pt idx="75">
                  <c:v>0.71710105560178972</c:v>
                </c:pt>
                <c:pt idx="76">
                  <c:v>0.72585267581228197</c:v>
                </c:pt>
                <c:pt idx="77">
                  <c:v>0.73303509763788244</c:v>
                </c:pt>
                <c:pt idx="78">
                  <c:v>0.73984197790456707</c:v>
                </c:pt>
                <c:pt idx="79">
                  <c:v>0.74566690819962644</c:v>
                </c:pt>
                <c:pt idx="80">
                  <c:v>0.75062356747326198</c:v>
                </c:pt>
                <c:pt idx="81">
                  <c:v>0.76022920010093631</c:v>
                </c:pt>
                <c:pt idx="82">
                  <c:v>0.76924415890846931</c:v>
                </c:pt>
                <c:pt idx="83">
                  <c:v>0.77782623540292928</c:v>
                </c:pt>
                <c:pt idx="84">
                  <c:v>0.78587277877332784</c:v>
                </c:pt>
                <c:pt idx="85">
                  <c:v>0.7922133024255823</c:v>
                </c:pt>
                <c:pt idx="86">
                  <c:v>0.79790369499196956</c:v>
                </c:pt>
                <c:pt idx="87">
                  <c:v>0.80057468886653516</c:v>
                </c:pt>
                <c:pt idx="88">
                  <c:v>0.80202985824134765</c:v>
                </c:pt>
                <c:pt idx="89">
                  <c:v>0.79796421858963928</c:v>
                </c:pt>
                <c:pt idx="90">
                  <c:v>0.78917831256269688</c:v>
                </c:pt>
                <c:pt idx="91">
                  <c:v>0.79763192237482228</c:v>
                </c:pt>
                <c:pt idx="92">
                  <c:v>0.8059285482961358</c:v>
                </c:pt>
                <c:pt idx="93">
                  <c:v>0.81352137842383043</c:v>
                </c:pt>
                <c:pt idx="94">
                  <c:v>0.82072967181845191</c:v>
                </c:pt>
                <c:pt idx="95">
                  <c:v>0.82648472938297191</c:v>
                </c:pt>
                <c:pt idx="96">
                  <c:v>0.83019331520429918</c:v>
                </c:pt>
                <c:pt idx="97">
                  <c:v>0.82968352638007614</c:v>
                </c:pt>
                <c:pt idx="98">
                  <c:v>0.81910927947457635</c:v>
                </c:pt>
                <c:pt idx="99">
                  <c:v>0.7666403013377785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7.4758461288015887E-5</c:v>
                </c:pt>
                <c:pt idx="1">
                  <c:v>1.0000000000000009E-2</c:v>
                </c:pt>
                <c:pt idx="2">
                  <c:v>1.9917701957724465E-2</c:v>
                </c:pt>
                <c:pt idx="3">
                  <c:v>2.9765674711659917E-2</c:v>
                </c:pt>
                <c:pt idx="4">
                  <c:v>3.9621201190943145E-2</c:v>
                </c:pt>
                <c:pt idx="5">
                  <c:v>4.9268274022803094E-2</c:v>
                </c:pt>
                <c:pt idx="6">
                  <c:v>5.9198032863042926E-2</c:v>
                </c:pt>
                <c:pt idx="7">
                  <c:v>6.8775685897747518E-2</c:v>
                </c:pt>
                <c:pt idx="8">
                  <c:v>7.9016801721831342E-2</c:v>
                </c:pt>
                <c:pt idx="9">
                  <c:v>8.8551476858235834E-2</c:v>
                </c:pt>
                <c:pt idx="10">
                  <c:v>9.8159887500781529E-2</c:v>
                </c:pt>
                <c:pt idx="11">
                  <c:v>0.10762411033852981</c:v>
                </c:pt>
                <c:pt idx="12">
                  <c:v>0.11745162635249395</c:v>
                </c:pt>
                <c:pt idx="13">
                  <c:v>0.1270856234907447</c:v>
                </c:pt>
                <c:pt idx="14">
                  <c:v>0.13643629094936605</c:v>
                </c:pt>
                <c:pt idx="15">
                  <c:v>0.14609300801596292</c:v>
                </c:pt>
                <c:pt idx="16">
                  <c:v>0.15575178201084805</c:v>
                </c:pt>
                <c:pt idx="17">
                  <c:v>0.1644624791295386</c:v>
                </c:pt>
                <c:pt idx="18">
                  <c:v>0.17422090027411374</c:v>
                </c:pt>
                <c:pt idx="19">
                  <c:v>0.18350890764869143</c:v>
                </c:pt>
                <c:pt idx="20">
                  <c:v>0.19235576317192615</c:v>
                </c:pt>
                <c:pt idx="21">
                  <c:v>0.20218901853348958</c:v>
                </c:pt>
                <c:pt idx="22">
                  <c:v>0.21137639466032465</c:v>
                </c:pt>
                <c:pt idx="23">
                  <c:v>0.22054756253211338</c:v>
                </c:pt>
                <c:pt idx="24">
                  <c:v>0.22923397493528774</c:v>
                </c:pt>
                <c:pt idx="25">
                  <c:v>0.23876196986437537</c:v>
                </c:pt>
                <c:pt idx="26">
                  <c:v>0.24768249820890509</c:v>
                </c:pt>
                <c:pt idx="27">
                  <c:v>0.25722843544632434</c:v>
                </c:pt>
                <c:pt idx="28">
                  <c:v>0.26571103112910721</c:v>
                </c:pt>
                <c:pt idx="29">
                  <c:v>0.2749664256184009</c:v>
                </c:pt>
                <c:pt idx="30">
                  <c:v>0.2839500863747475</c:v>
                </c:pt>
                <c:pt idx="31">
                  <c:v>0.29322574657510236</c:v>
                </c:pt>
                <c:pt idx="32">
                  <c:v>0.30207368814511937</c:v>
                </c:pt>
                <c:pt idx="33">
                  <c:v>0.31055400015410461</c:v>
                </c:pt>
                <c:pt idx="34">
                  <c:v>0.31916938179336085</c:v>
                </c:pt>
                <c:pt idx="35">
                  <c:v>0.3279027519609039</c:v>
                </c:pt>
                <c:pt idx="36">
                  <c:v>0.33721285630062336</c:v>
                </c:pt>
                <c:pt idx="37">
                  <c:v>0.34586055034449381</c:v>
                </c:pt>
                <c:pt idx="38">
                  <c:v>0.35435320700593231</c:v>
                </c:pt>
                <c:pt idx="39">
                  <c:v>0.36270826215109964</c:v>
                </c:pt>
                <c:pt idx="40">
                  <c:v>0.37102130692156765</c:v>
                </c:pt>
                <c:pt idx="41">
                  <c:v>0.38073386468930881</c:v>
                </c:pt>
                <c:pt idx="42">
                  <c:v>0.38937179792868515</c:v>
                </c:pt>
                <c:pt idx="43">
                  <c:v>0.39716693042117512</c:v>
                </c:pt>
                <c:pt idx="44">
                  <c:v>0.40567235986147787</c:v>
                </c:pt>
                <c:pt idx="45">
                  <c:v>0.41420090833380141</c:v>
                </c:pt>
                <c:pt idx="46">
                  <c:v>0.42358402765214997</c:v>
                </c:pt>
                <c:pt idx="47">
                  <c:v>0.4306755257641699</c:v>
                </c:pt>
                <c:pt idx="48">
                  <c:v>0.43964105330297543</c:v>
                </c:pt>
                <c:pt idx="49">
                  <c:v>0.44760361728261222</c:v>
                </c:pt>
                <c:pt idx="50">
                  <c:v>0.45562235561350251</c:v>
                </c:pt>
                <c:pt idx="51">
                  <c:v>0.46427769903604366</c:v>
                </c:pt>
                <c:pt idx="52">
                  <c:v>0.47264391676559248</c:v>
                </c:pt>
                <c:pt idx="53">
                  <c:v>0.48070527832405374</c:v>
                </c:pt>
                <c:pt idx="54">
                  <c:v>0.48906306217344414</c:v>
                </c:pt>
                <c:pt idx="55">
                  <c:v>0.49700807763120219</c:v>
                </c:pt>
                <c:pt idx="56">
                  <c:v>0.50522478637272261</c:v>
                </c:pt>
                <c:pt idx="57">
                  <c:v>0.51307206501723801</c:v>
                </c:pt>
                <c:pt idx="58">
                  <c:v>0.52133511036852598</c:v>
                </c:pt>
                <c:pt idx="59">
                  <c:v>0.52853908997485388</c:v>
                </c:pt>
                <c:pt idx="60">
                  <c:v>0.53607265776564816</c:v>
                </c:pt>
                <c:pt idx="61">
                  <c:v>0.54421689448649735</c:v>
                </c:pt>
                <c:pt idx="62">
                  <c:v>0.55278749688070783</c:v>
                </c:pt>
                <c:pt idx="63">
                  <c:v>0.56050511670535308</c:v>
                </c:pt>
                <c:pt idx="64">
                  <c:v>0.56798662300721259</c:v>
                </c:pt>
                <c:pt idx="65">
                  <c:v>0.57616583236911134</c:v>
                </c:pt>
                <c:pt idx="66">
                  <c:v>0.58291037690223568</c:v>
                </c:pt>
                <c:pt idx="67">
                  <c:v>0.59132048882410393</c:v>
                </c:pt>
                <c:pt idx="68">
                  <c:v>0.59839637676641799</c:v>
                </c:pt>
                <c:pt idx="69">
                  <c:v>0.6061402604263082</c:v>
                </c:pt>
                <c:pt idx="70">
                  <c:v>0.61319716655915024</c:v>
                </c:pt>
                <c:pt idx="71">
                  <c:v>0.62068204730509247</c:v>
                </c:pt>
                <c:pt idx="72">
                  <c:v>0.6282075823868708</c:v>
                </c:pt>
                <c:pt idx="73">
                  <c:v>0.63618487926715539</c:v>
                </c:pt>
                <c:pt idx="74">
                  <c:v>0.64342280936407359</c:v>
                </c:pt>
                <c:pt idx="75">
                  <c:v>0.64954078611390198</c:v>
                </c:pt>
                <c:pt idx="76">
                  <c:v>0.65803929490852175</c:v>
                </c:pt>
                <c:pt idx="77">
                  <c:v>0.66491011403041278</c:v>
                </c:pt>
                <c:pt idx="78">
                  <c:v>0.67199500882115226</c:v>
                </c:pt>
                <c:pt idx="79">
                  <c:v>0.678639661899476</c:v>
                </c:pt>
                <c:pt idx="80">
                  <c:v>0.68541051944238851</c:v>
                </c:pt>
                <c:pt idx="81">
                  <c:v>0.69359860763286862</c:v>
                </c:pt>
                <c:pt idx="82">
                  <c:v>0.70048496789615955</c:v>
                </c:pt>
                <c:pt idx="83">
                  <c:v>0.70701045036729027</c:v>
                </c:pt>
                <c:pt idx="84">
                  <c:v>0.71375461028321441</c:v>
                </c:pt>
                <c:pt idx="85">
                  <c:v>0.71949296072259783</c:v>
                </c:pt>
                <c:pt idx="86">
                  <c:v>0.72704726968072031</c:v>
                </c:pt>
                <c:pt idx="87">
                  <c:v>0.73278623123288311</c:v>
                </c:pt>
                <c:pt idx="88">
                  <c:v>0.73992919581764516</c:v>
                </c:pt>
                <c:pt idx="89">
                  <c:v>0.74715396416441737</c:v>
                </c:pt>
                <c:pt idx="90">
                  <c:v>0.75276067218769049</c:v>
                </c:pt>
                <c:pt idx="91">
                  <c:v>0.76115484920732013</c:v>
                </c:pt>
                <c:pt idx="92">
                  <c:v>0.7658907197784135</c:v>
                </c:pt>
                <c:pt idx="93">
                  <c:v>0.76741747136073468</c:v>
                </c:pt>
                <c:pt idx="94">
                  <c:v>0.76641430503645847</c:v>
                </c:pt>
                <c:pt idx="95">
                  <c:v>0.76055153052473723</c:v>
                </c:pt>
                <c:pt idx="96">
                  <c:v>0.75243265639969426</c:v>
                </c:pt>
                <c:pt idx="97">
                  <c:v>0.73930120980682501</c:v>
                </c:pt>
                <c:pt idx="98">
                  <c:v>0.72366220245281243</c:v>
                </c:pt>
                <c:pt idx="99">
                  <c:v>0.70251231652452939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2.6493333916099981E-4</c:v>
                </c:pt>
                <c:pt idx="1">
                  <c:v>1.0000000000000009E-2</c:v>
                </c:pt>
                <c:pt idx="2">
                  <c:v>1.8662445400952299E-2</c:v>
                </c:pt>
                <c:pt idx="3">
                  <c:v>2.6663120834799492E-2</c:v>
                </c:pt>
                <c:pt idx="4">
                  <c:v>3.8510241526094502E-2</c:v>
                </c:pt>
                <c:pt idx="5">
                  <c:v>4.590079136768177E-2</c:v>
                </c:pt>
                <c:pt idx="6">
                  <c:v>5.5487483958818196E-2</c:v>
                </c:pt>
                <c:pt idx="7">
                  <c:v>6.2540041688862735E-2</c:v>
                </c:pt>
                <c:pt idx="8">
                  <c:v>7.3418687857882525E-2</c:v>
                </c:pt>
                <c:pt idx="9">
                  <c:v>8.2261433827971686E-2</c:v>
                </c:pt>
                <c:pt idx="10">
                  <c:v>8.5193120076043405E-2</c:v>
                </c:pt>
                <c:pt idx="11">
                  <c:v>9.4424551204174034E-2</c:v>
                </c:pt>
                <c:pt idx="12">
                  <c:v>0.10764459568863183</c:v>
                </c:pt>
                <c:pt idx="13">
                  <c:v>0.1157330691456151</c:v>
                </c:pt>
                <c:pt idx="14">
                  <c:v>0.12443421500848861</c:v>
                </c:pt>
                <c:pt idx="15">
                  <c:v>0.1380958100648374</c:v>
                </c:pt>
                <c:pt idx="16">
                  <c:v>0.14434718381284584</c:v>
                </c:pt>
                <c:pt idx="17">
                  <c:v>0.15330582781021096</c:v>
                </c:pt>
                <c:pt idx="18">
                  <c:v>0.15959114265140995</c:v>
                </c:pt>
                <c:pt idx="19">
                  <c:v>0.1719973587059892</c:v>
                </c:pt>
                <c:pt idx="20">
                  <c:v>0.18048841201762822</c:v>
                </c:pt>
                <c:pt idx="21">
                  <c:v>0.19278961015583762</c:v>
                </c:pt>
                <c:pt idx="22">
                  <c:v>0.19917530639079373</c:v>
                </c:pt>
                <c:pt idx="23">
                  <c:v>0.20699474652885519</c:v>
                </c:pt>
                <c:pt idx="24">
                  <c:v>0.21861617396871424</c:v>
                </c:pt>
                <c:pt idx="25">
                  <c:v>0.22621085883679015</c:v>
                </c:pt>
                <c:pt idx="26">
                  <c:v>0.23149618597708099</c:v>
                </c:pt>
                <c:pt idx="27">
                  <c:v>0.24256256229810047</c:v>
                </c:pt>
                <c:pt idx="28">
                  <c:v>0.24921615499210337</c:v>
                </c:pt>
                <c:pt idx="29">
                  <c:v>0.26109551138389075</c:v>
                </c:pt>
                <c:pt idx="30">
                  <c:v>0.27128007501227258</c:v>
                </c:pt>
                <c:pt idx="31">
                  <c:v>0.27863850976106308</c:v>
                </c:pt>
                <c:pt idx="32">
                  <c:v>0.28720916355503234</c:v>
                </c:pt>
                <c:pt idx="33">
                  <c:v>0.29804954208357859</c:v>
                </c:pt>
                <c:pt idx="34">
                  <c:v>0.31084440565455362</c:v>
                </c:pt>
                <c:pt idx="35">
                  <c:v>0.31555173410815562</c:v>
                </c:pt>
                <c:pt idx="36">
                  <c:v>0.32395553433334145</c:v>
                </c:pt>
                <c:pt idx="37">
                  <c:v>0.33141396644197407</c:v>
                </c:pt>
                <c:pt idx="38">
                  <c:v>0.34203825896610762</c:v>
                </c:pt>
                <c:pt idx="39">
                  <c:v>0.35180741729239162</c:v>
                </c:pt>
                <c:pt idx="40">
                  <c:v>0.35817887252173874</c:v>
                </c:pt>
                <c:pt idx="41">
                  <c:v>0.36997487575601395</c:v>
                </c:pt>
                <c:pt idx="42">
                  <c:v>0.3814943364117882</c:v>
                </c:pt>
                <c:pt idx="43">
                  <c:v>0.38899968439365329</c:v>
                </c:pt>
                <c:pt idx="44">
                  <c:v>0.39560627747024613</c:v>
                </c:pt>
                <c:pt idx="45">
                  <c:v>0.40843544260698805</c:v>
                </c:pt>
                <c:pt idx="46">
                  <c:v>0.41051948027754648</c:v>
                </c:pt>
                <c:pt idx="47">
                  <c:v>0.41724851629851178</c:v>
                </c:pt>
                <c:pt idx="48">
                  <c:v>0.43144565821484493</c:v>
                </c:pt>
                <c:pt idx="49">
                  <c:v>0.43662609548105913</c:v>
                </c:pt>
                <c:pt idx="50">
                  <c:v>0.4507241122259279</c:v>
                </c:pt>
                <c:pt idx="51">
                  <c:v>0.45384226147967355</c:v>
                </c:pt>
                <c:pt idx="52">
                  <c:v>0.46504265456336524</c:v>
                </c:pt>
                <c:pt idx="53">
                  <c:v>0.47663019070580914</c:v>
                </c:pt>
                <c:pt idx="54">
                  <c:v>0.48514259058586334</c:v>
                </c:pt>
                <c:pt idx="55">
                  <c:v>0.49432903927248145</c:v>
                </c:pt>
                <c:pt idx="56">
                  <c:v>0.49791392039480237</c:v>
                </c:pt>
                <c:pt idx="57">
                  <c:v>0.50739647763542806</c:v>
                </c:pt>
                <c:pt idx="58">
                  <c:v>0.51801318555938081</c:v>
                </c:pt>
                <c:pt idx="59">
                  <c:v>0.53440873628743657</c:v>
                </c:pt>
                <c:pt idx="60">
                  <c:v>0.53535432848656039</c:v>
                </c:pt>
                <c:pt idx="61">
                  <c:v>0.54566364924929833</c:v>
                </c:pt>
                <c:pt idx="62">
                  <c:v>0.55441351403705885</c:v>
                </c:pt>
                <c:pt idx="63">
                  <c:v>0.56791909396570295</c:v>
                </c:pt>
                <c:pt idx="64">
                  <c:v>0.57554075764303325</c:v>
                </c:pt>
                <c:pt idx="65">
                  <c:v>0.58670627919249818</c:v>
                </c:pt>
                <c:pt idx="66">
                  <c:v>0.58963685084858009</c:v>
                </c:pt>
                <c:pt idx="67">
                  <c:v>0.59201956110540621</c:v>
                </c:pt>
                <c:pt idx="68">
                  <c:v>0.59471872233653622</c:v>
                </c:pt>
                <c:pt idx="69">
                  <c:v>0.61363393106945274</c:v>
                </c:pt>
                <c:pt idx="70">
                  <c:v>0.62824345846636476</c:v>
                </c:pt>
                <c:pt idx="71">
                  <c:v>0.63778773614341211</c:v>
                </c:pt>
                <c:pt idx="72">
                  <c:v>0.64481630595022832</c:v>
                </c:pt>
                <c:pt idx="73">
                  <c:v>0.65325840261607615</c:v>
                </c:pt>
                <c:pt idx="74">
                  <c:v>0.6669356347541382</c:v>
                </c:pt>
                <c:pt idx="75">
                  <c:v>0.67580141909888125</c:v>
                </c:pt>
                <c:pt idx="76">
                  <c:v>0.68036714990771585</c:v>
                </c:pt>
                <c:pt idx="77">
                  <c:v>0.6784042342799419</c:v>
                </c:pt>
                <c:pt idx="78">
                  <c:v>0.67894568434049873</c:v>
                </c:pt>
                <c:pt idx="79">
                  <c:v>0.69925590182736264</c:v>
                </c:pt>
                <c:pt idx="80">
                  <c:v>0.71800595280015389</c:v>
                </c:pt>
                <c:pt idx="81">
                  <c:v>0.72834482768248021</c:v>
                </c:pt>
                <c:pt idx="82">
                  <c:v>0.73824779731672296</c:v>
                </c:pt>
                <c:pt idx="83">
                  <c:v>0.74231494299256151</c:v>
                </c:pt>
                <c:pt idx="84">
                  <c:v>0.75175927098795803</c:v>
                </c:pt>
                <c:pt idx="85">
                  <c:v>0.76315945010908237</c:v>
                </c:pt>
                <c:pt idx="86">
                  <c:v>0.77233214644086412</c:v>
                </c:pt>
                <c:pt idx="87">
                  <c:v>0.76772008167637873</c:v>
                </c:pt>
                <c:pt idx="88">
                  <c:v>0.74790501209878435</c:v>
                </c:pt>
                <c:pt idx="89">
                  <c:v>0.75694939185712939</c:v>
                </c:pt>
                <c:pt idx="90">
                  <c:v>0.79709145013506311</c:v>
                </c:pt>
                <c:pt idx="91">
                  <c:v>0.80188002528587032</c:v>
                </c:pt>
                <c:pt idx="92">
                  <c:v>0.80177307760692729</c:v>
                </c:pt>
                <c:pt idx="93">
                  <c:v>0.80197765344835426</c:v>
                </c:pt>
                <c:pt idx="94">
                  <c:v>0.80297627566769836</c:v>
                </c:pt>
                <c:pt idx="95">
                  <c:v>0.80257093372019284</c:v>
                </c:pt>
                <c:pt idx="96">
                  <c:v>0.80140850201868385</c:v>
                </c:pt>
                <c:pt idx="97">
                  <c:v>0.79638034372664301</c:v>
                </c:pt>
                <c:pt idx="98">
                  <c:v>0.79923045002194804</c:v>
                </c:pt>
                <c:pt idx="99">
                  <c:v>0.78112207075306139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7.4758461288015887E-5</c:v>
                </c:pt>
                <c:pt idx="1">
                  <c:v>1.0000000000000009E-2</c:v>
                </c:pt>
                <c:pt idx="2">
                  <c:v>1.9917701957724465E-2</c:v>
                </c:pt>
                <c:pt idx="3">
                  <c:v>2.9765674711659917E-2</c:v>
                </c:pt>
                <c:pt idx="4">
                  <c:v>3.9621201190943145E-2</c:v>
                </c:pt>
                <c:pt idx="5">
                  <c:v>4.9268274022803094E-2</c:v>
                </c:pt>
                <c:pt idx="6">
                  <c:v>5.9198032863042926E-2</c:v>
                </c:pt>
                <c:pt idx="7">
                  <c:v>6.8775685897747518E-2</c:v>
                </c:pt>
                <c:pt idx="8">
                  <c:v>7.9016801721831342E-2</c:v>
                </c:pt>
                <c:pt idx="9">
                  <c:v>8.8551476858235834E-2</c:v>
                </c:pt>
                <c:pt idx="10">
                  <c:v>9.8159887500781529E-2</c:v>
                </c:pt>
                <c:pt idx="11">
                  <c:v>0.10762411033852981</c:v>
                </c:pt>
                <c:pt idx="12">
                  <c:v>0.11745162635249395</c:v>
                </c:pt>
                <c:pt idx="13">
                  <c:v>0.1270856234907447</c:v>
                </c:pt>
                <c:pt idx="14">
                  <c:v>0.13643629094936605</c:v>
                </c:pt>
                <c:pt idx="15">
                  <c:v>0.14609300801596292</c:v>
                </c:pt>
                <c:pt idx="16">
                  <c:v>0.15575178201084805</c:v>
                </c:pt>
                <c:pt idx="17">
                  <c:v>0.1644624791295386</c:v>
                </c:pt>
                <c:pt idx="18">
                  <c:v>0.17422090027411374</c:v>
                </c:pt>
                <c:pt idx="19">
                  <c:v>0.18350890764869143</c:v>
                </c:pt>
                <c:pt idx="20">
                  <c:v>0.19235576317192615</c:v>
                </c:pt>
                <c:pt idx="21">
                  <c:v>0.20218901853348958</c:v>
                </c:pt>
                <c:pt idx="22">
                  <c:v>0.21137639466032465</c:v>
                </c:pt>
                <c:pt idx="23">
                  <c:v>0.22054756253211338</c:v>
                </c:pt>
                <c:pt idx="24">
                  <c:v>0.22923397493528774</c:v>
                </c:pt>
                <c:pt idx="25">
                  <c:v>0.23876196986437537</c:v>
                </c:pt>
                <c:pt idx="26">
                  <c:v>0.24768249820890509</c:v>
                </c:pt>
                <c:pt idx="27">
                  <c:v>0.25722843544632434</c:v>
                </c:pt>
                <c:pt idx="28">
                  <c:v>0.26571103112910721</c:v>
                </c:pt>
                <c:pt idx="29">
                  <c:v>0.2749664256184009</c:v>
                </c:pt>
                <c:pt idx="30">
                  <c:v>0.2839500863747475</c:v>
                </c:pt>
                <c:pt idx="31">
                  <c:v>0.29322574657510236</c:v>
                </c:pt>
                <c:pt idx="32">
                  <c:v>0.30207368814511937</c:v>
                </c:pt>
                <c:pt idx="33">
                  <c:v>0.31055400015410461</c:v>
                </c:pt>
                <c:pt idx="34">
                  <c:v>0.31916938179336085</c:v>
                </c:pt>
                <c:pt idx="35">
                  <c:v>0.3279027519609039</c:v>
                </c:pt>
                <c:pt idx="36">
                  <c:v>0.33721285630062336</c:v>
                </c:pt>
                <c:pt idx="37">
                  <c:v>0.34586055034449381</c:v>
                </c:pt>
                <c:pt idx="38">
                  <c:v>0.35435320700593231</c:v>
                </c:pt>
                <c:pt idx="39">
                  <c:v>0.36270826215109964</c:v>
                </c:pt>
                <c:pt idx="40">
                  <c:v>0.37102130692156765</c:v>
                </c:pt>
                <c:pt idx="41">
                  <c:v>0.38073386468930881</c:v>
                </c:pt>
                <c:pt idx="42">
                  <c:v>0.38937179792868515</c:v>
                </c:pt>
                <c:pt idx="43">
                  <c:v>0.39716693042117512</c:v>
                </c:pt>
                <c:pt idx="44">
                  <c:v>0.40567235986147787</c:v>
                </c:pt>
                <c:pt idx="45">
                  <c:v>0.41420090833380141</c:v>
                </c:pt>
                <c:pt idx="46">
                  <c:v>0.42358402765214997</c:v>
                </c:pt>
                <c:pt idx="47">
                  <c:v>0.4306755257641699</c:v>
                </c:pt>
                <c:pt idx="48">
                  <c:v>0.43964105330297543</c:v>
                </c:pt>
                <c:pt idx="49">
                  <c:v>0.44760361728261222</c:v>
                </c:pt>
                <c:pt idx="50">
                  <c:v>0.45562235561350251</c:v>
                </c:pt>
                <c:pt idx="51">
                  <c:v>0.46427769903604366</c:v>
                </c:pt>
                <c:pt idx="52">
                  <c:v>0.47264391676559248</c:v>
                </c:pt>
                <c:pt idx="53">
                  <c:v>0.48070527832405374</c:v>
                </c:pt>
                <c:pt idx="54">
                  <c:v>0.48906306217344414</c:v>
                </c:pt>
                <c:pt idx="55">
                  <c:v>0.49700807763120219</c:v>
                </c:pt>
                <c:pt idx="56">
                  <c:v>0.50522478637272261</c:v>
                </c:pt>
                <c:pt idx="57">
                  <c:v>0.51307206501723801</c:v>
                </c:pt>
                <c:pt idx="58">
                  <c:v>0.52133511036852598</c:v>
                </c:pt>
                <c:pt idx="59">
                  <c:v>0.52853908997485388</c:v>
                </c:pt>
                <c:pt idx="60">
                  <c:v>0.53607265776564816</c:v>
                </c:pt>
                <c:pt idx="61">
                  <c:v>0.54421689448649735</c:v>
                </c:pt>
                <c:pt idx="62">
                  <c:v>0.55278749688070783</c:v>
                </c:pt>
                <c:pt idx="63">
                  <c:v>0.56050511670535308</c:v>
                </c:pt>
                <c:pt idx="64">
                  <c:v>0.56798662300721259</c:v>
                </c:pt>
                <c:pt idx="65">
                  <c:v>0.57616583236911134</c:v>
                </c:pt>
                <c:pt idx="66">
                  <c:v>0.58291037690223568</c:v>
                </c:pt>
                <c:pt idx="67">
                  <c:v>0.59132048882410393</c:v>
                </c:pt>
                <c:pt idx="68">
                  <c:v>0.59839637676641799</c:v>
                </c:pt>
                <c:pt idx="69">
                  <c:v>0.6061402604263082</c:v>
                </c:pt>
                <c:pt idx="70">
                  <c:v>0.61319716655915024</c:v>
                </c:pt>
                <c:pt idx="71">
                  <c:v>0.62068204730509247</c:v>
                </c:pt>
                <c:pt idx="72">
                  <c:v>0.6282075823868708</c:v>
                </c:pt>
                <c:pt idx="73">
                  <c:v>0.63618487926715539</c:v>
                </c:pt>
                <c:pt idx="74">
                  <c:v>0.64342280936407359</c:v>
                </c:pt>
                <c:pt idx="75">
                  <c:v>0.64954078611390198</c:v>
                </c:pt>
                <c:pt idx="76">
                  <c:v>0.65803929490852175</c:v>
                </c:pt>
                <c:pt idx="77">
                  <c:v>0.66491011403041278</c:v>
                </c:pt>
                <c:pt idx="78">
                  <c:v>0.67199500882115226</c:v>
                </c:pt>
                <c:pt idx="79">
                  <c:v>0.678639661899476</c:v>
                </c:pt>
                <c:pt idx="80">
                  <c:v>0.68541051944238851</c:v>
                </c:pt>
                <c:pt idx="81">
                  <c:v>0.69359860763286862</c:v>
                </c:pt>
                <c:pt idx="82">
                  <c:v>0.70048496789615955</c:v>
                </c:pt>
                <c:pt idx="83">
                  <c:v>0.70701045036729027</c:v>
                </c:pt>
                <c:pt idx="84">
                  <c:v>0.71375461028321441</c:v>
                </c:pt>
                <c:pt idx="85">
                  <c:v>0.71949296072259783</c:v>
                </c:pt>
                <c:pt idx="86">
                  <c:v>0.72704726968072031</c:v>
                </c:pt>
                <c:pt idx="87">
                  <c:v>0.73278623123288311</c:v>
                </c:pt>
                <c:pt idx="88">
                  <c:v>0.73992919581764516</c:v>
                </c:pt>
                <c:pt idx="89">
                  <c:v>0.74715396416441737</c:v>
                </c:pt>
                <c:pt idx="90">
                  <c:v>0.75276067218769049</c:v>
                </c:pt>
                <c:pt idx="91">
                  <c:v>0.76115484920732013</c:v>
                </c:pt>
                <c:pt idx="92">
                  <c:v>0.7658907197784135</c:v>
                </c:pt>
                <c:pt idx="93">
                  <c:v>0.76741747136073468</c:v>
                </c:pt>
                <c:pt idx="94">
                  <c:v>0.76641430503645847</c:v>
                </c:pt>
                <c:pt idx="95">
                  <c:v>0.76055153052473801</c:v>
                </c:pt>
                <c:pt idx="96">
                  <c:v>0.75243265639969426</c:v>
                </c:pt>
                <c:pt idx="97">
                  <c:v>0.73930120980682501</c:v>
                </c:pt>
                <c:pt idx="98">
                  <c:v>0.72366220245281321</c:v>
                </c:pt>
                <c:pt idx="99">
                  <c:v>0.70251231652452939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4.5228408985353852E-4</c:v>
                </c:pt>
                <c:pt idx="1">
                  <c:v>1.0000000000000009E-2</c:v>
                </c:pt>
                <c:pt idx="2">
                  <c:v>1.9970636587021917E-2</c:v>
                </c:pt>
                <c:pt idx="3">
                  <c:v>2.6917728776417738E-2</c:v>
                </c:pt>
                <c:pt idx="4">
                  <c:v>3.9005939518773292E-2</c:v>
                </c:pt>
                <c:pt idx="5">
                  <c:v>4.6947464099942104E-2</c:v>
                </c:pt>
                <c:pt idx="6">
                  <c:v>5.5652436655056592E-2</c:v>
                </c:pt>
                <c:pt idx="7">
                  <c:v>6.3205688635861401E-2</c:v>
                </c:pt>
                <c:pt idx="8">
                  <c:v>7.5743448600836594E-2</c:v>
                </c:pt>
                <c:pt idx="9">
                  <c:v>8.1420299208831981E-2</c:v>
                </c:pt>
                <c:pt idx="10">
                  <c:v>8.6098275934302748E-2</c:v>
                </c:pt>
                <c:pt idx="11">
                  <c:v>9.7690927834512942E-2</c:v>
                </c:pt>
                <c:pt idx="12">
                  <c:v>0.10738356185746811</c:v>
                </c:pt>
                <c:pt idx="13">
                  <c:v>0.12035074474718488</c:v>
                </c:pt>
                <c:pt idx="14">
                  <c:v>0.12658290085238655</c:v>
                </c:pt>
                <c:pt idx="15">
                  <c:v>0.13861718081046814</c:v>
                </c:pt>
                <c:pt idx="16">
                  <c:v>0.14712110942593304</c:v>
                </c:pt>
                <c:pt idx="17">
                  <c:v>0.1537466385360361</c:v>
                </c:pt>
                <c:pt idx="18">
                  <c:v>0.1631367324962143</c:v>
                </c:pt>
                <c:pt idx="19">
                  <c:v>0.17003980495676441</c:v>
                </c:pt>
                <c:pt idx="20">
                  <c:v>0.18157469029208595</c:v>
                </c:pt>
                <c:pt idx="21">
                  <c:v>0.19331137079580707</c:v>
                </c:pt>
                <c:pt idx="22">
                  <c:v>0.19646230586999169</c:v>
                </c:pt>
                <c:pt idx="23">
                  <c:v>0.20524058974428983</c:v>
                </c:pt>
                <c:pt idx="24">
                  <c:v>0.2201115940274746</c:v>
                </c:pt>
                <c:pt idx="25">
                  <c:v>0.2268697224749292</c:v>
                </c:pt>
                <c:pt idx="26">
                  <c:v>0.23416460829695673</c:v>
                </c:pt>
                <c:pt idx="27">
                  <c:v>0.24513752348280204</c:v>
                </c:pt>
                <c:pt idx="28">
                  <c:v>0.25171234805137144</c:v>
                </c:pt>
                <c:pt idx="29">
                  <c:v>0.2619933031564643</c:v>
                </c:pt>
                <c:pt idx="30">
                  <c:v>0.27509500391431374</c:v>
                </c:pt>
                <c:pt idx="31">
                  <c:v>0.28102056057816283</c:v>
                </c:pt>
                <c:pt idx="32">
                  <c:v>0.28966830265678933</c:v>
                </c:pt>
                <c:pt idx="33">
                  <c:v>0.29982111786286891</c:v>
                </c:pt>
                <c:pt idx="34">
                  <c:v>0.3136942773214596</c:v>
                </c:pt>
                <c:pt idx="35">
                  <c:v>0.3178654559038957</c:v>
                </c:pt>
                <c:pt idx="36">
                  <c:v>0.32735002350518094</c:v>
                </c:pt>
                <c:pt idx="37">
                  <c:v>0.33745176352079387</c:v>
                </c:pt>
                <c:pt idx="38">
                  <c:v>0.34224215082789977</c:v>
                </c:pt>
                <c:pt idx="39">
                  <c:v>0.35117384790185979</c:v>
                </c:pt>
                <c:pt idx="40">
                  <c:v>0.35865852955313282</c:v>
                </c:pt>
                <c:pt idx="41">
                  <c:v>0.37045387703241339</c:v>
                </c:pt>
                <c:pt idx="42">
                  <c:v>0.38327649065892699</c:v>
                </c:pt>
                <c:pt idx="43">
                  <c:v>0.387004699905379</c:v>
                </c:pt>
                <c:pt idx="44">
                  <c:v>0.39801665709430123</c:v>
                </c:pt>
                <c:pt idx="45">
                  <c:v>0.40741225143539883</c:v>
                </c:pt>
                <c:pt idx="46">
                  <c:v>0.41507815921448288</c:v>
                </c:pt>
                <c:pt idx="47">
                  <c:v>0.42194455595324032</c:v>
                </c:pt>
                <c:pt idx="48">
                  <c:v>0.43082472771822955</c:v>
                </c:pt>
                <c:pt idx="49">
                  <c:v>0.44021837762495108</c:v>
                </c:pt>
                <c:pt idx="50">
                  <c:v>0.4527141068711803</c:v>
                </c:pt>
                <c:pt idx="51">
                  <c:v>0.45775895513132137</c:v>
                </c:pt>
                <c:pt idx="52">
                  <c:v>0.46958067696263373</c:v>
                </c:pt>
                <c:pt idx="53">
                  <c:v>0.47990710338659992</c:v>
                </c:pt>
                <c:pt idx="54">
                  <c:v>0.48952765506138712</c:v>
                </c:pt>
                <c:pt idx="55">
                  <c:v>0.49819187684347105</c:v>
                </c:pt>
                <c:pt idx="56">
                  <c:v>0.50572337909786502</c:v>
                </c:pt>
                <c:pt idx="57">
                  <c:v>0.51544934462547976</c:v>
                </c:pt>
                <c:pt idx="58">
                  <c:v>0.52056086144813474</c:v>
                </c:pt>
                <c:pt idx="59">
                  <c:v>0.53256282828983714</c:v>
                </c:pt>
                <c:pt idx="60">
                  <c:v>0.53624516393101951</c:v>
                </c:pt>
                <c:pt idx="61">
                  <c:v>0.54626363601354821</c:v>
                </c:pt>
                <c:pt idx="62">
                  <c:v>0.55074810384719552</c:v>
                </c:pt>
                <c:pt idx="63">
                  <c:v>0.56382279491391196</c:v>
                </c:pt>
                <c:pt idx="64">
                  <c:v>0.56610268651791518</c:v>
                </c:pt>
                <c:pt idx="65">
                  <c:v>0.58223025817038121</c:v>
                </c:pt>
                <c:pt idx="66">
                  <c:v>0.59037321628352513</c:v>
                </c:pt>
                <c:pt idx="67">
                  <c:v>0.59859863898768428</c:v>
                </c:pt>
                <c:pt idx="68">
                  <c:v>0.59997125323549483</c:v>
                </c:pt>
                <c:pt idx="69">
                  <c:v>0.61160342086291219</c:v>
                </c:pt>
                <c:pt idx="70">
                  <c:v>0.63254669066878044</c:v>
                </c:pt>
                <c:pt idx="71">
                  <c:v>0.64004111904168526</c:v>
                </c:pt>
                <c:pt idx="72">
                  <c:v>0.65004299480841143</c:v>
                </c:pt>
                <c:pt idx="73">
                  <c:v>0.65628461626061863</c:v>
                </c:pt>
                <c:pt idx="74">
                  <c:v>0.66778552530382307</c:v>
                </c:pt>
                <c:pt idx="75">
                  <c:v>0.67148795676545947</c:v>
                </c:pt>
                <c:pt idx="76">
                  <c:v>0.68268572061086363</c:v>
                </c:pt>
                <c:pt idx="77">
                  <c:v>0.68967291416716359</c:v>
                </c:pt>
                <c:pt idx="78">
                  <c:v>0.68744722298402017</c:v>
                </c:pt>
                <c:pt idx="79">
                  <c:v>0.69998630762430303</c:v>
                </c:pt>
                <c:pt idx="80">
                  <c:v>0.71587067929105941</c:v>
                </c:pt>
                <c:pt idx="81">
                  <c:v>0.72361998499986147</c:v>
                </c:pt>
                <c:pt idx="82">
                  <c:v>0.73275716273224156</c:v>
                </c:pt>
                <c:pt idx="83">
                  <c:v>0.73375268647069092</c:v>
                </c:pt>
                <c:pt idx="84">
                  <c:v>0.73984990103438042</c:v>
                </c:pt>
                <c:pt idx="85">
                  <c:v>0.74992752816571573</c:v>
                </c:pt>
                <c:pt idx="86">
                  <c:v>0.76455613421416579</c:v>
                </c:pt>
                <c:pt idx="87">
                  <c:v>0.76903762145989663</c:v>
                </c:pt>
                <c:pt idx="88">
                  <c:v>0.75536917125230874</c:v>
                </c:pt>
                <c:pt idx="89">
                  <c:v>0.7592436708767849</c:v>
                </c:pt>
                <c:pt idx="90">
                  <c:v>0.79525912121677977</c:v>
                </c:pt>
                <c:pt idx="91">
                  <c:v>0.79749887342221759</c:v>
                </c:pt>
                <c:pt idx="92">
                  <c:v>0.79750385793045664</c:v>
                </c:pt>
                <c:pt idx="93">
                  <c:v>0.80203077193917816</c:v>
                </c:pt>
                <c:pt idx="94">
                  <c:v>0.80023011140396449</c:v>
                </c:pt>
                <c:pt idx="95">
                  <c:v>0.80632716766705825</c:v>
                </c:pt>
                <c:pt idx="96">
                  <c:v>0.79970191211895914</c:v>
                </c:pt>
                <c:pt idx="97">
                  <c:v>0.80876601870639964</c:v>
                </c:pt>
                <c:pt idx="98">
                  <c:v>0.79788581663962299</c:v>
                </c:pt>
                <c:pt idx="99">
                  <c:v>0.82950722370781038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4.6533141636762032E-4</c:v>
                </c:pt>
                <c:pt idx="2">
                  <c:v>7.9045189732784849E-4</c:v>
                </c:pt>
                <c:pt idx="3">
                  <c:v>3.4710764099344926E-3</c:v>
                </c:pt>
                <c:pt idx="4">
                  <c:v>2.0842120938266984E-3</c:v>
                </c:pt>
                <c:pt idx="5">
                  <c:v>4.2357015880004623E-3</c:v>
                </c:pt>
                <c:pt idx="6">
                  <c:v>2.9823071245044241E-3</c:v>
                </c:pt>
                <c:pt idx="7">
                  <c:v>1.2178646857414765E-3</c:v>
                </c:pt>
                <c:pt idx="8">
                  <c:v>1.9307486799824414E-3</c:v>
                </c:pt>
                <c:pt idx="9">
                  <c:v>5.6504057145468911E-3</c:v>
                </c:pt>
                <c:pt idx="10">
                  <c:v>3.0749674664335425E-3</c:v>
                </c:pt>
                <c:pt idx="11">
                  <c:v>1.5472922822487023E-3</c:v>
                </c:pt>
                <c:pt idx="12">
                  <c:v>4.2698779129662912E-3</c:v>
                </c:pt>
                <c:pt idx="13">
                  <c:v>1.5336489005746134E-3</c:v>
                </c:pt>
                <c:pt idx="14">
                  <c:v>1.6963560823068935E-4</c:v>
                </c:pt>
                <c:pt idx="15">
                  <c:v>1.046051888561883E-3</c:v>
                </c:pt>
                <c:pt idx="16">
                  <c:v>3.3335547954551625E-3</c:v>
                </c:pt>
                <c:pt idx="17">
                  <c:v>4.2106391217711092E-3</c:v>
                </c:pt>
                <c:pt idx="18">
                  <c:v>1.2748236307755789E-3</c:v>
                </c:pt>
                <c:pt idx="19">
                  <c:v>8.0575361774815057E-4</c:v>
                </c:pt>
                <c:pt idx="20">
                  <c:v>6.4859665854961612E-3</c:v>
                </c:pt>
                <c:pt idx="21">
                  <c:v>1.5043720220603296E-3</c:v>
                </c:pt>
                <c:pt idx="22">
                  <c:v>4.4659603321400843E-3</c:v>
                </c:pt>
                <c:pt idx="23">
                  <c:v>3.1567049811774828E-3</c:v>
                </c:pt>
                <c:pt idx="24">
                  <c:v>2.1037450989750406E-3</c:v>
                </c:pt>
                <c:pt idx="25">
                  <c:v>1.2515744911810733E-3</c:v>
                </c:pt>
                <c:pt idx="26">
                  <c:v>2.2071339486446906E-3</c:v>
                </c:pt>
                <c:pt idx="27">
                  <c:v>5.2390598048286385E-3</c:v>
                </c:pt>
                <c:pt idx="28">
                  <c:v>1.984435555116848E-4</c:v>
                </c:pt>
                <c:pt idx="29">
                  <c:v>2.7773827864695511E-3</c:v>
                </c:pt>
                <c:pt idx="30">
                  <c:v>2.5392768911883801E-3</c:v>
                </c:pt>
                <c:pt idx="31">
                  <c:v>1.3150554996667063E-3</c:v>
                </c:pt>
                <c:pt idx="32">
                  <c:v>1.9572078615428534E-3</c:v>
                </c:pt>
                <c:pt idx="33">
                  <c:v>2.2583938984090945E-3</c:v>
                </c:pt>
                <c:pt idx="34">
                  <c:v>2.4955416847880496E-3</c:v>
                </c:pt>
                <c:pt idx="35">
                  <c:v>3.2986007498013725E-3</c:v>
                </c:pt>
                <c:pt idx="36">
                  <c:v>2.6653752644362205E-3</c:v>
                </c:pt>
                <c:pt idx="37">
                  <c:v>1.9387282859091304E-3</c:v>
                </c:pt>
                <c:pt idx="38">
                  <c:v>2.8724178679720991E-3</c:v>
                </c:pt>
                <c:pt idx="39">
                  <c:v>1.4956337658922347E-3</c:v>
                </c:pt>
                <c:pt idx="40">
                  <c:v>2.0515973113250929E-3</c:v>
                </c:pt>
                <c:pt idx="41">
                  <c:v>1.1599795891467091E-3</c:v>
                </c:pt>
                <c:pt idx="42">
                  <c:v>4.0465589271864166E-3</c:v>
                </c:pt>
                <c:pt idx="43">
                  <c:v>9.0741141907968448E-4</c:v>
                </c:pt>
                <c:pt idx="44">
                  <c:v>1.3483112675959363E-3</c:v>
                </c:pt>
                <c:pt idx="45">
                  <c:v>4.9513487498931141E-5</c:v>
                </c:pt>
                <c:pt idx="46">
                  <c:v>7.1700146536346487E-4</c:v>
                </c:pt>
                <c:pt idx="47">
                  <c:v>1.2793094763720037E-3</c:v>
                </c:pt>
                <c:pt idx="48">
                  <c:v>2.9972854566742146E-3</c:v>
                </c:pt>
                <c:pt idx="49">
                  <c:v>1.2546477032284731E-3</c:v>
                </c:pt>
                <c:pt idx="50">
                  <c:v>1.0649762405352536E-3</c:v>
                </c:pt>
                <c:pt idx="51">
                  <c:v>1.9094415569899659E-3</c:v>
                </c:pt>
                <c:pt idx="52">
                  <c:v>1.2691604452960692E-3</c:v>
                </c:pt>
                <c:pt idx="53">
                  <c:v>1.1192037115386744E-3</c:v>
                </c:pt>
                <c:pt idx="54">
                  <c:v>1.0807960315750709E-4</c:v>
                </c:pt>
                <c:pt idx="55">
                  <c:v>1.5331101168442607E-3</c:v>
                </c:pt>
                <c:pt idx="56">
                  <c:v>5.7640256131769041E-4</c:v>
                </c:pt>
                <c:pt idx="57">
                  <c:v>2.1448107604863931E-3</c:v>
                </c:pt>
                <c:pt idx="58">
                  <c:v>2.7779585051355138E-3</c:v>
                </c:pt>
                <c:pt idx="59">
                  <c:v>5.2280339097549033E-4</c:v>
                </c:pt>
                <c:pt idx="60">
                  <c:v>2.1170689857683E-3</c:v>
                </c:pt>
                <c:pt idx="61">
                  <c:v>2.2475389511998345E-3</c:v>
                </c:pt>
                <c:pt idx="62">
                  <c:v>5.2460747028715282E-4</c:v>
                </c:pt>
                <c:pt idx="63">
                  <c:v>1.1071265547883957E-3</c:v>
                </c:pt>
                <c:pt idx="64">
                  <c:v>8.7421370345625027E-4</c:v>
                </c:pt>
                <c:pt idx="65">
                  <c:v>2.7487463436224879E-3</c:v>
                </c:pt>
                <c:pt idx="66">
                  <c:v>7.1472257384003202E-4</c:v>
                </c:pt>
                <c:pt idx="67">
                  <c:v>3.6927967969846431E-4</c:v>
                </c:pt>
                <c:pt idx="68">
                  <c:v>2.0475724612064594E-3</c:v>
                </c:pt>
                <c:pt idx="69">
                  <c:v>2.4144223441807111E-3</c:v>
                </c:pt>
                <c:pt idx="70">
                  <c:v>1.3807138053988921E-3</c:v>
                </c:pt>
                <c:pt idx="71">
                  <c:v>1.9271307476300681E-3</c:v>
                </c:pt>
                <c:pt idx="72">
                  <c:v>3.0077296345037974E-4</c:v>
                </c:pt>
                <c:pt idx="73">
                  <c:v>9.7407657958831217E-4</c:v>
                </c:pt>
                <c:pt idx="74">
                  <c:v>4.2835970392657297E-4</c:v>
                </c:pt>
                <c:pt idx="75">
                  <c:v>1.9153392433235439E-3</c:v>
                </c:pt>
                <c:pt idx="76">
                  <c:v>4.4605710126571774E-5</c:v>
                </c:pt>
                <c:pt idx="77">
                  <c:v>2.1292795445006507E-3</c:v>
                </c:pt>
                <c:pt idx="78">
                  <c:v>8.522289417996487E-4</c:v>
                </c:pt>
                <c:pt idx="79">
                  <c:v>4.7742226748664907E-5</c:v>
                </c:pt>
                <c:pt idx="80">
                  <c:v>1.2785101038387259E-4</c:v>
                </c:pt>
                <c:pt idx="81">
                  <c:v>1.5313032875061139E-4</c:v>
                </c:pt>
                <c:pt idx="82">
                  <c:v>5.4007215299925471E-4</c:v>
                </c:pt>
                <c:pt idx="83">
                  <c:v>8.6114540367895898E-4</c:v>
                </c:pt>
                <c:pt idx="84">
                  <c:v>4.0791925412070329E-4</c:v>
                </c:pt>
                <c:pt idx="85">
                  <c:v>6.5121801457798667E-4</c:v>
                </c:pt>
                <c:pt idx="86">
                  <c:v>1.3493647322446733E-3</c:v>
                </c:pt>
                <c:pt idx="87">
                  <c:v>4.3518811887771625E-4</c:v>
                </c:pt>
                <c:pt idx="88">
                  <c:v>3.1100090068869601E-4</c:v>
                </c:pt>
                <c:pt idx="89">
                  <c:v>8.670503513829031E-4</c:v>
                </c:pt>
                <c:pt idx="90">
                  <c:v>1.1665976550460921E-4</c:v>
                </c:pt>
                <c:pt idx="91">
                  <c:v>7.2246043716764352E-5</c:v>
                </c:pt>
                <c:pt idx="92">
                  <c:v>3.2246474680994175E-4</c:v>
                </c:pt>
                <c:pt idx="93">
                  <c:v>5.9980684535554385E-6</c:v>
                </c:pt>
                <c:pt idx="94">
                  <c:v>3.6800814662280718E-4</c:v>
                </c:pt>
                <c:pt idx="95">
                  <c:v>1.4504565120677937E-5</c:v>
                </c:pt>
                <c:pt idx="96">
                  <c:v>2.763441636144115E-4</c:v>
                </c:pt>
                <c:pt idx="97">
                  <c:v>1.0627707681147569E-4</c:v>
                </c:pt>
                <c:pt idx="98">
                  <c:v>1.5984282126929594E-6</c:v>
                </c:pt>
                <c:pt idx="99">
                  <c:v>1.3877695692761025E-5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7.4003746425298944E-2</c:v>
                </c:pt>
                <c:pt idx="11">
                  <c:v>8.4003746425298953E-2</c:v>
                </c:pt>
                <c:pt idx="12">
                  <c:v>9.4003746425298962E-2</c:v>
                </c:pt>
                <c:pt idx="13">
                  <c:v>0.10400374642529897</c:v>
                </c:pt>
                <c:pt idx="14">
                  <c:v>0.11400374642529898</c:v>
                </c:pt>
                <c:pt idx="15">
                  <c:v>0.12400374642529899</c:v>
                </c:pt>
                <c:pt idx="16">
                  <c:v>0.134003746425299</c:v>
                </c:pt>
                <c:pt idx="17">
                  <c:v>0.14400374642529901</c:v>
                </c:pt>
                <c:pt idx="18">
                  <c:v>0.15400374642529902</c:v>
                </c:pt>
                <c:pt idx="19">
                  <c:v>0.16400374642529891</c:v>
                </c:pt>
                <c:pt idx="20">
                  <c:v>0.14574160900317756</c:v>
                </c:pt>
                <c:pt idx="21">
                  <c:v>0.15574160900317757</c:v>
                </c:pt>
                <c:pt idx="22">
                  <c:v>0.16574160900317758</c:v>
                </c:pt>
                <c:pt idx="23">
                  <c:v>0.17574160900317759</c:v>
                </c:pt>
                <c:pt idx="24">
                  <c:v>0.1857416090031776</c:v>
                </c:pt>
                <c:pt idx="25">
                  <c:v>0.19574160900317761</c:v>
                </c:pt>
                <c:pt idx="26">
                  <c:v>0.20574160900317762</c:v>
                </c:pt>
                <c:pt idx="27">
                  <c:v>0.21574160900317763</c:v>
                </c:pt>
                <c:pt idx="28">
                  <c:v>0.22574160900317763</c:v>
                </c:pt>
                <c:pt idx="29">
                  <c:v>0.23574160900317764</c:v>
                </c:pt>
                <c:pt idx="30">
                  <c:v>0.21593323481967597</c:v>
                </c:pt>
                <c:pt idx="31">
                  <c:v>0.22469121922869784</c:v>
                </c:pt>
                <c:pt idx="32">
                  <c:v>0.23469121922869773</c:v>
                </c:pt>
                <c:pt idx="33">
                  <c:v>0.24469121922869774</c:v>
                </c:pt>
                <c:pt idx="34">
                  <c:v>0.25469121922869775</c:v>
                </c:pt>
                <c:pt idx="35">
                  <c:v>0.26469121922869776</c:v>
                </c:pt>
                <c:pt idx="36">
                  <c:v>0.27469121922869777</c:v>
                </c:pt>
                <c:pt idx="37">
                  <c:v>0.28469121922869778</c:v>
                </c:pt>
                <c:pt idx="38">
                  <c:v>0.29469121922869779</c:v>
                </c:pt>
                <c:pt idx="39">
                  <c:v>0.3046912192286978</c:v>
                </c:pt>
                <c:pt idx="40">
                  <c:v>0.28149491609080524</c:v>
                </c:pt>
                <c:pt idx="41">
                  <c:v>0.29011173679339453</c:v>
                </c:pt>
                <c:pt idx="42">
                  <c:v>0.30011173679339453</c:v>
                </c:pt>
                <c:pt idx="43">
                  <c:v>0.31011173679339454</c:v>
                </c:pt>
                <c:pt idx="44">
                  <c:v>0.32011173679339444</c:v>
                </c:pt>
                <c:pt idx="45">
                  <c:v>0.33011173679339445</c:v>
                </c:pt>
                <c:pt idx="46">
                  <c:v>0.34011173679339446</c:v>
                </c:pt>
                <c:pt idx="47">
                  <c:v>0.35011173679339447</c:v>
                </c:pt>
                <c:pt idx="48">
                  <c:v>0.36011173679339448</c:v>
                </c:pt>
                <c:pt idx="49">
                  <c:v>0.37011173679339449</c:v>
                </c:pt>
                <c:pt idx="50">
                  <c:v>0.34089641525371794</c:v>
                </c:pt>
                <c:pt idx="51">
                  <c:v>0.35089641525371795</c:v>
                </c:pt>
                <c:pt idx="52">
                  <c:v>0.36089641525371796</c:v>
                </c:pt>
                <c:pt idx="53">
                  <c:v>0.37089641525371797</c:v>
                </c:pt>
                <c:pt idx="54">
                  <c:v>0.38089641525371792</c:v>
                </c:pt>
                <c:pt idx="55">
                  <c:v>0.39089641525371793</c:v>
                </c:pt>
                <c:pt idx="56">
                  <c:v>0.40089641525371794</c:v>
                </c:pt>
                <c:pt idx="57">
                  <c:v>0.41089641525371895</c:v>
                </c:pt>
                <c:pt idx="58">
                  <c:v>0.42089641525371896</c:v>
                </c:pt>
                <c:pt idx="59">
                  <c:v>0.43089641525371897</c:v>
                </c:pt>
                <c:pt idx="60">
                  <c:v>0.39709575622651994</c:v>
                </c:pt>
                <c:pt idx="61">
                  <c:v>0.40527072876705406</c:v>
                </c:pt>
                <c:pt idx="62">
                  <c:v>0.41527072876705406</c:v>
                </c:pt>
                <c:pt idx="63">
                  <c:v>0.42527072876705407</c:v>
                </c:pt>
                <c:pt idx="64">
                  <c:v>0.43527072876705408</c:v>
                </c:pt>
                <c:pt idx="65">
                  <c:v>0.44527072876705409</c:v>
                </c:pt>
                <c:pt idx="66">
                  <c:v>0.45527072876705404</c:v>
                </c:pt>
                <c:pt idx="67">
                  <c:v>0.46527072876705405</c:v>
                </c:pt>
                <c:pt idx="68">
                  <c:v>0.47527072876705406</c:v>
                </c:pt>
                <c:pt idx="69">
                  <c:v>0.48527072876705407</c:v>
                </c:pt>
                <c:pt idx="70">
                  <c:v>0.4467053554052613</c:v>
                </c:pt>
                <c:pt idx="71">
                  <c:v>0.45008280449228893</c:v>
                </c:pt>
                <c:pt idx="72">
                  <c:v>0.46008280449228889</c:v>
                </c:pt>
                <c:pt idx="73">
                  <c:v>0.4700828044922889</c:v>
                </c:pt>
                <c:pt idx="74">
                  <c:v>0.48008280449228891</c:v>
                </c:pt>
                <c:pt idx="75">
                  <c:v>0.49008280449228891</c:v>
                </c:pt>
                <c:pt idx="76">
                  <c:v>0.50008280449228892</c:v>
                </c:pt>
                <c:pt idx="77">
                  <c:v>0.51008280449228893</c:v>
                </c:pt>
                <c:pt idx="78">
                  <c:v>0.52008280449228894</c:v>
                </c:pt>
                <c:pt idx="79">
                  <c:v>0.53008280449228895</c:v>
                </c:pt>
                <c:pt idx="80">
                  <c:v>0.4830088048795978</c:v>
                </c:pt>
                <c:pt idx="81">
                  <c:v>0.47874030497642656</c:v>
                </c:pt>
                <c:pt idx="82">
                  <c:v>0.48874030497642657</c:v>
                </c:pt>
                <c:pt idx="83">
                  <c:v>0.49874030497642652</c:v>
                </c:pt>
                <c:pt idx="84">
                  <c:v>0.50874030497642653</c:v>
                </c:pt>
                <c:pt idx="85">
                  <c:v>0.51874030497642654</c:v>
                </c:pt>
                <c:pt idx="86">
                  <c:v>0.52874030497642655</c:v>
                </c:pt>
                <c:pt idx="87">
                  <c:v>0.53874030497642655</c:v>
                </c:pt>
                <c:pt idx="88">
                  <c:v>0.54666317463467606</c:v>
                </c:pt>
                <c:pt idx="89">
                  <c:v>0.43167964703090467</c:v>
                </c:pt>
                <c:pt idx="90">
                  <c:v>0.38286502175987458</c:v>
                </c:pt>
                <c:pt idx="91">
                  <c:v>0.35365527157918775</c:v>
                </c:pt>
                <c:pt idx="92">
                  <c:v>0.35078196765254677</c:v>
                </c:pt>
                <c:pt idx="93">
                  <c:v>0.34663862461244543</c:v>
                </c:pt>
                <c:pt idx="94">
                  <c:v>0.34088779231102384</c:v>
                </c:pt>
                <c:pt idx="95">
                  <c:v>0.33302535164628838</c:v>
                </c:pt>
                <c:pt idx="96">
                  <c:v>0.32224301235496883</c:v>
                </c:pt>
                <c:pt idx="97">
                  <c:v>0.30710510747331576</c:v>
                </c:pt>
                <c:pt idx="98">
                  <c:v>0.28460885053999974</c:v>
                </c:pt>
                <c:pt idx="99">
                  <c:v>0.19238577025077749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0.96531996388261621</c:v>
                </c:pt>
                <c:pt idx="1">
                  <c:v>1</c:v>
                </c:pt>
                <c:pt idx="2">
                  <c:v>0.99190264247820426</c:v>
                </c:pt>
                <c:pt idx="3">
                  <c:v>0.96009210405550238</c:v>
                </c:pt>
                <c:pt idx="4">
                  <c:v>0.96682052166401244</c:v>
                </c:pt>
                <c:pt idx="5">
                  <c:v>0.90875834072335415</c:v>
                </c:pt>
                <c:pt idx="6">
                  <c:v>0.92028552804290031</c:v>
                </c:pt>
                <c:pt idx="7">
                  <c:v>0.90841342034020356</c:v>
                </c:pt>
                <c:pt idx="8">
                  <c:v>0.92021757354990696</c:v>
                </c:pt>
                <c:pt idx="9">
                  <c:v>0.90571108801648847</c:v>
                </c:pt>
                <c:pt idx="10">
                  <c:v>0.91160255927903067</c:v>
                </c:pt>
                <c:pt idx="11">
                  <c:v>0.87811806375788248</c:v>
                </c:pt>
                <c:pt idx="12">
                  <c:v>0.88305265512401498</c:v>
                </c:pt>
                <c:pt idx="13">
                  <c:v>0.89098964491120269</c:v>
                </c:pt>
                <c:pt idx="14">
                  <c:v>0.86555083112465436</c:v>
                </c:pt>
                <c:pt idx="15">
                  <c:v>0.83752198721140692</c:v>
                </c:pt>
                <c:pt idx="16">
                  <c:v>0.82249456860477455</c:v>
                </c:pt>
                <c:pt idx="17">
                  <c:v>0.83395156816623528</c:v>
                </c:pt>
                <c:pt idx="18">
                  <c:v>0.82052643008687254</c:v>
                </c:pt>
                <c:pt idx="19">
                  <c:v>0.81483851099960469</c:v>
                </c:pt>
                <c:pt idx="20">
                  <c:v>0.79285139595165932</c:v>
                </c:pt>
                <c:pt idx="21">
                  <c:v>0.78575309801300885</c:v>
                </c:pt>
                <c:pt idx="22">
                  <c:v>0.77737427542532966</c:v>
                </c:pt>
                <c:pt idx="23">
                  <c:v>0.77415912492510119</c:v>
                </c:pt>
                <c:pt idx="24">
                  <c:v>0.75830500209102003</c:v>
                </c:pt>
                <c:pt idx="25">
                  <c:v>0.75893504322114913</c:v>
                </c:pt>
                <c:pt idx="26">
                  <c:v>0.74566019786171578</c:v>
                </c:pt>
                <c:pt idx="27">
                  <c:v>0.71973206607015539</c:v>
                </c:pt>
                <c:pt idx="28">
                  <c:v>0.71980410853315357</c:v>
                </c:pt>
                <c:pt idx="29">
                  <c:v>0.72184482165842767</c:v>
                </c:pt>
                <c:pt idx="30">
                  <c:v>0.70990563174668442</c:v>
                </c:pt>
                <c:pt idx="31">
                  <c:v>0.69414094209510113</c:v>
                </c:pt>
                <c:pt idx="32">
                  <c:v>0.69134929305786041</c:v>
                </c:pt>
                <c:pt idx="33">
                  <c:v>0.69090062451352641</c:v>
                </c:pt>
                <c:pt idx="34">
                  <c:v>0.681852248815081</c:v>
                </c:pt>
                <c:pt idx="35">
                  <c:v>0.64994454778986666</c:v>
                </c:pt>
                <c:pt idx="36">
                  <c:v>0.6504092702124562</c:v>
                </c:pt>
                <c:pt idx="37">
                  <c:v>0.65943494436521177</c:v>
                </c:pt>
                <c:pt idx="38">
                  <c:v>0.63664346252166359</c:v>
                </c:pt>
                <c:pt idx="39">
                  <c:v>0.62391433010217223</c:v>
                </c:pt>
                <c:pt idx="40">
                  <c:v>0.62612438836006712</c:v>
                </c:pt>
                <c:pt idx="41">
                  <c:v>0.62086631154813143</c:v>
                </c:pt>
                <c:pt idx="42">
                  <c:v>0.59321108755361474</c:v>
                </c:pt>
                <c:pt idx="43">
                  <c:v>0.57100462912363081</c:v>
                </c:pt>
                <c:pt idx="44">
                  <c:v>0.58981642320335503</c:v>
                </c:pt>
                <c:pt idx="45">
                  <c:v>0.59038865600000079</c:v>
                </c:pt>
                <c:pt idx="46">
                  <c:v>0.54409855936659735</c:v>
                </c:pt>
                <c:pt idx="47">
                  <c:v>0.54765339668689095</c:v>
                </c:pt>
                <c:pt idx="48">
                  <c:v>0.53641059426002435</c:v>
                </c:pt>
                <c:pt idx="49">
                  <c:v>0.52995849694543196</c:v>
                </c:pt>
                <c:pt idx="50">
                  <c:v>0.51820089687610182</c:v>
                </c:pt>
                <c:pt idx="51">
                  <c:v>0.51056227664645648</c:v>
                </c:pt>
                <c:pt idx="52">
                  <c:v>0.5005893721944995</c:v>
                </c:pt>
                <c:pt idx="53">
                  <c:v>0.49214673517485674</c:v>
                </c:pt>
                <c:pt idx="54">
                  <c:v>0.48566153274018492</c:v>
                </c:pt>
                <c:pt idx="55">
                  <c:v>0.4894480116611678</c:v>
                </c:pt>
                <c:pt idx="56">
                  <c:v>0.46629027393475247</c:v>
                </c:pt>
                <c:pt idx="57">
                  <c:v>0.44829713532414289</c:v>
                </c:pt>
                <c:pt idx="58">
                  <c:v>0.440873489646816</c:v>
                </c:pt>
                <c:pt idx="59">
                  <c:v>0.43512449038886136</c:v>
                </c:pt>
                <c:pt idx="60">
                  <c:v>0.44057756043686108</c:v>
                </c:pt>
                <c:pt idx="61">
                  <c:v>0.41234616447351435</c:v>
                </c:pt>
                <c:pt idx="62">
                  <c:v>0.40725882437875771</c:v>
                </c:pt>
                <c:pt idx="63">
                  <c:v>0.40877841512034147</c:v>
                </c:pt>
                <c:pt idx="64">
                  <c:v>0.38624463483623311</c:v>
                </c:pt>
                <c:pt idx="65">
                  <c:v>0.3810025274469559</c:v>
                </c:pt>
                <c:pt idx="66">
                  <c:v>0.37408297906670757</c:v>
                </c:pt>
                <c:pt idx="67">
                  <c:v>0.3522881132836555</c:v>
                </c:pt>
                <c:pt idx="68">
                  <c:v>0.34900697569519251</c:v>
                </c:pt>
                <c:pt idx="69">
                  <c:v>0.33613087115691215</c:v>
                </c:pt>
                <c:pt idx="70">
                  <c:v>0.33064861349056418</c:v>
                </c:pt>
                <c:pt idx="71">
                  <c:v>0.31783079232114458</c:v>
                </c:pt>
                <c:pt idx="72">
                  <c:v>0.30560489940900792</c:v>
                </c:pt>
                <c:pt idx="73">
                  <c:v>0.29740966881342368</c:v>
                </c:pt>
                <c:pt idx="74">
                  <c:v>0.29327888441935296</c:v>
                </c:pt>
                <c:pt idx="75">
                  <c:v>0.28248178290974923</c:v>
                </c:pt>
                <c:pt idx="76">
                  <c:v>0.2776424777270316</c:v>
                </c:pt>
                <c:pt idx="77">
                  <c:v>0.26018202031979454</c:v>
                </c:pt>
                <c:pt idx="78">
                  <c:v>0.25002592516096594</c:v>
                </c:pt>
                <c:pt idx="79">
                  <c:v>0.23915366843613542</c:v>
                </c:pt>
                <c:pt idx="80">
                  <c:v>0.23445314446629509</c:v>
                </c:pt>
                <c:pt idx="81">
                  <c:v>0.22805317576879433</c:v>
                </c:pt>
                <c:pt idx="82">
                  <c:v>0.21201942079895808</c:v>
                </c:pt>
                <c:pt idx="83">
                  <c:v>0.20663539116445823</c:v>
                </c:pt>
                <c:pt idx="84">
                  <c:v>0.19179111375601765</c:v>
                </c:pt>
                <c:pt idx="85">
                  <c:v>0.18396131657574455</c:v>
                </c:pt>
                <c:pt idx="86">
                  <c:v>0.17057272522543851</c:v>
                </c:pt>
                <c:pt idx="87">
                  <c:v>0.16072896695404615</c:v>
                </c:pt>
                <c:pt idx="88">
                  <c:v>0.15291154151682224</c:v>
                </c:pt>
                <c:pt idx="89">
                  <c:v>0.14224393680255387</c:v>
                </c:pt>
                <c:pt idx="90">
                  <c:v>0.12760072930908106</c:v>
                </c:pt>
                <c:pt idx="91">
                  <c:v>0.11708973517935037</c:v>
                </c:pt>
                <c:pt idx="92">
                  <c:v>0.10679392341927661</c:v>
                </c:pt>
                <c:pt idx="93">
                  <c:v>9.4608450324344215E-2</c:v>
                </c:pt>
                <c:pt idx="94">
                  <c:v>8.375983366221787E-2</c:v>
                </c:pt>
                <c:pt idx="95">
                  <c:v>7.0493595473721915E-2</c:v>
                </c:pt>
                <c:pt idx="96">
                  <c:v>5.709128122807617E-2</c:v>
                </c:pt>
                <c:pt idx="97">
                  <c:v>4.4249387420214802E-2</c:v>
                </c:pt>
                <c:pt idx="98">
                  <c:v>3.1112262249396241E-2</c:v>
                </c:pt>
                <c:pt idx="99">
                  <c:v>1.6949689234209152E-2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0.99999665813963146</c:v>
                </c:pt>
                <c:pt idx="1">
                  <c:v>1</c:v>
                </c:pt>
                <c:pt idx="2">
                  <c:v>0.99998415401208585</c:v>
                </c:pt>
                <c:pt idx="3">
                  <c:v>0.99979088308743758</c:v>
                </c:pt>
                <c:pt idx="4">
                  <c:v>0.99992026878137341</c:v>
                </c:pt>
                <c:pt idx="5">
                  <c:v>0.99961429361579646</c:v>
                </c:pt>
                <c:pt idx="6">
                  <c:v>0.99958187757022143</c:v>
                </c:pt>
                <c:pt idx="7">
                  <c:v>0.99934914484438797</c:v>
                </c:pt>
                <c:pt idx="8">
                  <c:v>0.99926880095136073</c:v>
                </c:pt>
                <c:pt idx="9">
                  <c:v>0.99894739753041495</c:v>
                </c:pt>
                <c:pt idx="10">
                  <c:v>0.99866943829426158</c:v>
                </c:pt>
                <c:pt idx="11">
                  <c:v>0.99857280283193695</c:v>
                </c:pt>
                <c:pt idx="12">
                  <c:v>0.99862276364444791</c:v>
                </c:pt>
                <c:pt idx="13">
                  <c:v>0.99854871358844688</c:v>
                </c:pt>
                <c:pt idx="14">
                  <c:v>0.99846934440469337</c:v>
                </c:pt>
                <c:pt idx="15">
                  <c:v>0.99833037871103503</c:v>
                </c:pt>
                <c:pt idx="16">
                  <c:v>0.99802635296400533</c:v>
                </c:pt>
                <c:pt idx="17">
                  <c:v>0.99778147814550033</c:v>
                </c:pt>
                <c:pt idx="18">
                  <c:v>0.99763886425427206</c:v>
                </c:pt>
                <c:pt idx="19">
                  <c:v>0.99717910781406882</c:v>
                </c:pt>
                <c:pt idx="20">
                  <c:v>0.99702905828352073</c:v>
                </c:pt>
                <c:pt idx="21">
                  <c:v>0.99697795566871872</c:v>
                </c:pt>
                <c:pt idx="22">
                  <c:v>0.99678774811607551</c:v>
                </c:pt>
                <c:pt idx="23">
                  <c:v>0.99669718370008709</c:v>
                </c:pt>
                <c:pt idx="24">
                  <c:v>0.99669194811884265</c:v>
                </c:pt>
                <c:pt idx="25">
                  <c:v>0.99635792917500632</c:v>
                </c:pt>
                <c:pt idx="26">
                  <c:v>0.99615978470398747</c:v>
                </c:pt>
                <c:pt idx="27">
                  <c:v>0.99600026656906215</c:v>
                </c:pt>
                <c:pt idx="28">
                  <c:v>0.99551218786223483</c:v>
                </c:pt>
                <c:pt idx="29">
                  <c:v>0.99522743350999832</c:v>
                </c:pt>
                <c:pt idx="30">
                  <c:v>0.99471585038524502</c:v>
                </c:pt>
                <c:pt idx="31">
                  <c:v>0.99469786003692806</c:v>
                </c:pt>
                <c:pt idx="32">
                  <c:v>0.99469203963011965</c:v>
                </c:pt>
                <c:pt idx="33">
                  <c:v>0.99455084602954813</c:v>
                </c:pt>
                <c:pt idx="34">
                  <c:v>0.99423501237588408</c:v>
                </c:pt>
                <c:pt idx="35">
                  <c:v>0.99397003069749312</c:v>
                </c:pt>
                <c:pt idx="36">
                  <c:v>0.99369811465883928</c:v>
                </c:pt>
                <c:pt idx="37">
                  <c:v>0.99344780931723442</c:v>
                </c:pt>
                <c:pt idx="38">
                  <c:v>0.99294076555281552</c:v>
                </c:pt>
                <c:pt idx="39">
                  <c:v>0.99245218556693349</c:v>
                </c:pt>
                <c:pt idx="40">
                  <c:v>0.99179748727189831</c:v>
                </c:pt>
                <c:pt idx="41">
                  <c:v>0.99169138320519612</c:v>
                </c:pt>
                <c:pt idx="42">
                  <c:v>0.99173791861082927</c:v>
                </c:pt>
                <c:pt idx="43">
                  <c:v>0.99130982629761755</c:v>
                </c:pt>
                <c:pt idx="44">
                  <c:v>0.99130091466996839</c:v>
                </c:pt>
                <c:pt idx="45">
                  <c:v>0.9908252565441773</c:v>
                </c:pt>
                <c:pt idx="46">
                  <c:v>0.99053376277353</c:v>
                </c:pt>
                <c:pt idx="47">
                  <c:v>0.99001477185829379</c:v>
                </c:pt>
                <c:pt idx="48">
                  <c:v>0.98936720286537783</c:v>
                </c:pt>
                <c:pt idx="49">
                  <c:v>0.98859200265521907</c:v>
                </c:pt>
                <c:pt idx="50">
                  <c:v>0.98775921105137643</c:v>
                </c:pt>
                <c:pt idx="51">
                  <c:v>0.98755783611533421</c:v>
                </c:pt>
                <c:pt idx="52">
                  <c:v>0.98744190140938293</c:v>
                </c:pt>
                <c:pt idx="53">
                  <c:v>0.98710289752382885</c:v>
                </c:pt>
                <c:pt idx="54">
                  <c:v>0.9867047148609166</c:v>
                </c:pt>
                <c:pt idx="55">
                  <c:v>0.9864020537068714</c:v>
                </c:pt>
                <c:pt idx="56">
                  <c:v>0.98571705587782699</c:v>
                </c:pt>
                <c:pt idx="57">
                  <c:v>0.98502331351415184</c:v>
                </c:pt>
                <c:pt idx="58">
                  <c:v>0.98411232237768476</c:v>
                </c:pt>
                <c:pt idx="59">
                  <c:v>0.98299485996811375</c:v>
                </c:pt>
                <c:pt idx="60">
                  <c:v>0.98155774861429113</c:v>
                </c:pt>
                <c:pt idx="61">
                  <c:v>0.98140176728158857</c:v>
                </c:pt>
                <c:pt idx="62">
                  <c:v>0.98115215816089374</c:v>
                </c:pt>
                <c:pt idx="63">
                  <c:v>0.98091956467924224</c:v>
                </c:pt>
                <c:pt idx="64">
                  <c:v>0.98013620476001795</c:v>
                </c:pt>
                <c:pt idx="65">
                  <c:v>0.97936894146823472</c:v>
                </c:pt>
                <c:pt idx="66">
                  <c:v>0.97844770195997066</c:v>
                </c:pt>
                <c:pt idx="67">
                  <c:v>0.97725850094782118</c:v>
                </c:pt>
                <c:pt idx="68">
                  <c:v>0.97552415896305211</c:v>
                </c:pt>
                <c:pt idx="69">
                  <c:v>0.97348233797553974</c:v>
                </c:pt>
                <c:pt idx="70">
                  <c:v>0.97132007077057747</c:v>
                </c:pt>
                <c:pt idx="71">
                  <c:v>0.97092096909606285</c:v>
                </c:pt>
                <c:pt idx="72">
                  <c:v>0.97046318992324376</c:v>
                </c:pt>
                <c:pt idx="73">
                  <c:v>0.96981392215130735</c:v>
                </c:pt>
                <c:pt idx="74">
                  <c:v>0.96897352781512536</c:v>
                </c:pt>
                <c:pt idx="75">
                  <c:v>0.96710105560178872</c:v>
                </c:pt>
                <c:pt idx="76">
                  <c:v>0.96585267581228096</c:v>
                </c:pt>
                <c:pt idx="77">
                  <c:v>0.96303509763788142</c:v>
                </c:pt>
                <c:pt idx="78">
                  <c:v>0.95984197790456605</c:v>
                </c:pt>
                <c:pt idx="79">
                  <c:v>0.95566690819962541</c:v>
                </c:pt>
                <c:pt idx="80">
                  <c:v>0.95062356747326104</c:v>
                </c:pt>
                <c:pt idx="81">
                  <c:v>0.95022920010093526</c:v>
                </c:pt>
                <c:pt idx="82">
                  <c:v>0.94924415890846825</c:v>
                </c:pt>
                <c:pt idx="83">
                  <c:v>0.94782623540292832</c:v>
                </c:pt>
                <c:pt idx="84">
                  <c:v>0.94587277877332687</c:v>
                </c:pt>
                <c:pt idx="85">
                  <c:v>0.94221330242558132</c:v>
                </c:pt>
                <c:pt idx="86">
                  <c:v>0.93790369499196857</c:v>
                </c:pt>
                <c:pt idx="87">
                  <c:v>0.93057468886653416</c:v>
                </c:pt>
                <c:pt idx="88">
                  <c:v>0.92202985824134664</c:v>
                </c:pt>
                <c:pt idx="89">
                  <c:v>0.90796421858963827</c:v>
                </c:pt>
                <c:pt idx="90">
                  <c:v>0.88917831256269586</c:v>
                </c:pt>
                <c:pt idx="91">
                  <c:v>0.88763192237482125</c:v>
                </c:pt>
                <c:pt idx="92">
                  <c:v>0.88592854829613477</c:v>
                </c:pt>
                <c:pt idx="93">
                  <c:v>0.88352137842382938</c:v>
                </c:pt>
                <c:pt idx="94">
                  <c:v>0.88072967181845097</c:v>
                </c:pt>
                <c:pt idx="95">
                  <c:v>0.87648472938297095</c:v>
                </c:pt>
                <c:pt idx="96">
                  <c:v>0.87019331520429821</c:v>
                </c:pt>
                <c:pt idx="97">
                  <c:v>0.85968352638007517</c:v>
                </c:pt>
                <c:pt idx="98">
                  <c:v>0.83910927947457536</c:v>
                </c:pt>
                <c:pt idx="99">
                  <c:v>0.77664030133777751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0.81055153052473627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0.74366220245281145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0.98953466858363237</c:v>
                </c:pt>
                <c:pt idx="2">
                  <c:v>0.97920954810267213</c:v>
                </c:pt>
                <c:pt idx="3">
                  <c:v>0.97347107640993447</c:v>
                </c:pt>
                <c:pt idx="4">
                  <c:v>0.95791578790617327</c:v>
                </c:pt>
                <c:pt idx="5">
                  <c:v>0.94576429841199949</c:v>
                </c:pt>
                <c:pt idx="6">
                  <c:v>0.94298230712450437</c:v>
                </c:pt>
                <c:pt idx="7">
                  <c:v>0.92878213531425857</c:v>
                </c:pt>
                <c:pt idx="8">
                  <c:v>0.9180692513200176</c:v>
                </c:pt>
                <c:pt idx="9">
                  <c:v>0.90434959428545314</c:v>
                </c:pt>
                <c:pt idx="10">
                  <c:v>0.89692503253356648</c:v>
                </c:pt>
                <c:pt idx="11">
                  <c:v>0.88845270771775131</c:v>
                </c:pt>
                <c:pt idx="12">
                  <c:v>0.8842698779129663</c:v>
                </c:pt>
                <c:pt idx="13">
                  <c:v>0.86846635109942538</c:v>
                </c:pt>
                <c:pt idx="14">
                  <c:v>0.86016963560823068</c:v>
                </c:pt>
                <c:pt idx="15">
                  <c:v>0.85104605188856186</c:v>
                </c:pt>
                <c:pt idx="16">
                  <c:v>0.83666644520454481</c:v>
                </c:pt>
                <c:pt idx="17">
                  <c:v>0.82578936087822885</c:v>
                </c:pt>
                <c:pt idx="18">
                  <c:v>0.81872517636922437</c:v>
                </c:pt>
                <c:pt idx="19">
                  <c:v>0.8108057536177482</c:v>
                </c:pt>
                <c:pt idx="20">
                  <c:v>0.79351403341450388</c:v>
                </c:pt>
                <c:pt idx="21">
                  <c:v>0.78849562797793971</c:v>
                </c:pt>
                <c:pt idx="22">
                  <c:v>0.77553403966785994</c:v>
                </c:pt>
                <c:pt idx="23">
                  <c:v>0.76684329501882253</c:v>
                </c:pt>
                <c:pt idx="24">
                  <c:v>0.76210374509897505</c:v>
                </c:pt>
                <c:pt idx="25">
                  <c:v>0.74874842550881893</c:v>
                </c:pt>
                <c:pt idx="26">
                  <c:v>0.74220713394864468</c:v>
                </c:pt>
                <c:pt idx="27">
                  <c:v>0.72476094019517134</c:v>
                </c:pt>
                <c:pt idx="28">
                  <c:v>0.72019844355551166</c:v>
                </c:pt>
                <c:pt idx="29">
                  <c:v>0.70722261721353041</c:v>
                </c:pt>
                <c:pt idx="30">
                  <c:v>0.70253927689118834</c:v>
                </c:pt>
                <c:pt idx="31">
                  <c:v>0.68868494450033324</c:v>
                </c:pt>
                <c:pt idx="32">
                  <c:v>0.6780427921384572</c:v>
                </c:pt>
                <c:pt idx="33">
                  <c:v>0.66774160610159095</c:v>
                </c:pt>
                <c:pt idx="34">
                  <c:v>0.65750445831521198</c:v>
                </c:pt>
                <c:pt idx="35">
                  <c:v>0.64670139925019865</c:v>
                </c:pt>
                <c:pt idx="36">
                  <c:v>0.63733462473556379</c:v>
                </c:pt>
                <c:pt idx="37">
                  <c:v>0.63193872828590913</c:v>
                </c:pt>
                <c:pt idx="38">
                  <c:v>0.6171275821320279</c:v>
                </c:pt>
                <c:pt idx="39">
                  <c:v>0.60850436623410775</c:v>
                </c:pt>
                <c:pt idx="40">
                  <c:v>0.59794840268867488</c:v>
                </c:pt>
                <c:pt idx="41">
                  <c:v>0.59115997958914668</c:v>
                </c:pt>
                <c:pt idx="42">
                  <c:v>0.57595344107281354</c:v>
                </c:pt>
                <c:pt idx="43">
                  <c:v>0.56909258858092027</c:v>
                </c:pt>
                <c:pt idx="44">
                  <c:v>0.56134831126759599</c:v>
                </c:pt>
                <c:pt idx="45">
                  <c:v>0.54995048651250111</c:v>
                </c:pt>
                <c:pt idx="46">
                  <c:v>0.5407170014653635</c:v>
                </c:pt>
                <c:pt idx="47">
                  <c:v>0.53127930947637203</c:v>
                </c:pt>
                <c:pt idx="48">
                  <c:v>0.5170027145433258</c:v>
                </c:pt>
                <c:pt idx="49">
                  <c:v>0.50874535229677154</c:v>
                </c:pt>
                <c:pt idx="50">
                  <c:v>0.50106497624053525</c:v>
                </c:pt>
                <c:pt idx="51">
                  <c:v>0.48809055844301003</c:v>
                </c:pt>
                <c:pt idx="52">
                  <c:v>0.47873083955470391</c:v>
                </c:pt>
                <c:pt idx="53">
                  <c:v>0.47111920371153865</c:v>
                </c:pt>
                <c:pt idx="54">
                  <c:v>0.45989192039684251</c:v>
                </c:pt>
                <c:pt idx="55">
                  <c:v>0.44846688988315575</c:v>
                </c:pt>
                <c:pt idx="56">
                  <c:v>0.44057640256131769</c:v>
                </c:pt>
                <c:pt idx="57">
                  <c:v>0.4278551892395126</c:v>
                </c:pt>
                <c:pt idx="58">
                  <c:v>0.41722204149486347</c:v>
                </c:pt>
                <c:pt idx="59">
                  <c:v>0.40947719660902349</c:v>
                </c:pt>
                <c:pt idx="60">
                  <c:v>0.39788293101423072</c:v>
                </c:pt>
                <c:pt idx="61">
                  <c:v>0.38775246104879918</c:v>
                </c:pt>
                <c:pt idx="62">
                  <c:v>0.37947539252971185</c:v>
                </c:pt>
                <c:pt idx="63">
                  <c:v>0.3688928734452106</c:v>
                </c:pt>
                <c:pt idx="64">
                  <c:v>0.35912578629654274</c:v>
                </c:pt>
                <c:pt idx="65">
                  <c:v>0.34725125365637649</c:v>
                </c:pt>
                <c:pt idx="66">
                  <c:v>0.33928527742615899</c:v>
                </c:pt>
                <c:pt idx="67">
                  <c:v>0.32963072032030055</c:v>
                </c:pt>
                <c:pt idx="68">
                  <c:v>0.31795242753879255</c:v>
                </c:pt>
                <c:pt idx="69">
                  <c:v>0.30758557765581829</c:v>
                </c:pt>
                <c:pt idx="70">
                  <c:v>0.2986192861946001</c:v>
                </c:pt>
                <c:pt idx="71">
                  <c:v>0.28807286925236891</c:v>
                </c:pt>
                <c:pt idx="72">
                  <c:v>0.28030077296344941</c:v>
                </c:pt>
                <c:pt idx="73">
                  <c:v>0.26902592342041071</c:v>
                </c:pt>
                <c:pt idx="74">
                  <c:v>0.25957164029607244</c:v>
                </c:pt>
                <c:pt idx="75">
                  <c:v>0.24808466075667546</c:v>
                </c:pt>
                <c:pt idx="76">
                  <c:v>0.23995539428987242</c:v>
                </c:pt>
                <c:pt idx="77">
                  <c:v>0.22787072045549836</c:v>
                </c:pt>
                <c:pt idx="78">
                  <c:v>0.21914777105819935</c:v>
                </c:pt>
                <c:pt idx="79">
                  <c:v>0.20995225777325033</c:v>
                </c:pt>
                <c:pt idx="80">
                  <c:v>0.19987214898961514</c:v>
                </c:pt>
                <c:pt idx="81">
                  <c:v>0.19015313032874961</c:v>
                </c:pt>
                <c:pt idx="82">
                  <c:v>0.17945992784699974</c:v>
                </c:pt>
                <c:pt idx="83">
                  <c:v>0.16913885459632005</c:v>
                </c:pt>
                <c:pt idx="84">
                  <c:v>0.1595920807458783</c:v>
                </c:pt>
                <c:pt idx="85">
                  <c:v>0.15065121801457698</c:v>
                </c:pt>
                <c:pt idx="86">
                  <c:v>0.13865063526775431</c:v>
                </c:pt>
                <c:pt idx="87">
                  <c:v>0.12956481188112129</c:v>
                </c:pt>
                <c:pt idx="88">
                  <c:v>0.1196889990993103</c:v>
                </c:pt>
                <c:pt idx="89">
                  <c:v>0.1091329496486161</c:v>
                </c:pt>
                <c:pt idx="90">
                  <c:v>0.10011665976550362</c:v>
                </c:pt>
                <c:pt idx="91">
                  <c:v>8.9927753956282233E-2</c:v>
                </c:pt>
                <c:pt idx="92">
                  <c:v>7.9677535253189061E-2</c:v>
                </c:pt>
                <c:pt idx="93">
                  <c:v>7.0005998068452549E-2</c:v>
                </c:pt>
                <c:pt idx="94">
                  <c:v>5.9631991853376295E-2</c:v>
                </c:pt>
                <c:pt idx="95">
                  <c:v>4.9985495434878319E-2</c:v>
                </c:pt>
                <c:pt idx="96">
                  <c:v>3.972365583638459E-2</c:v>
                </c:pt>
                <c:pt idx="97">
                  <c:v>2.9893722923187524E-2</c:v>
                </c:pt>
                <c:pt idx="98">
                  <c:v>2.0001598428211694E-2</c:v>
                </c:pt>
                <c:pt idx="99">
                  <c:v>9.9861223043062487E-3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0.99992524153871198</c:v>
                      </c:pt>
                      <c:pt idx="1">
                        <c:v>1</c:v>
                      </c:pt>
                      <c:pt idx="2">
                        <c:v>0.99991770195772445</c:v>
                      </c:pt>
                      <c:pt idx="3">
                        <c:v>0.99976567471165989</c:v>
                      </c:pt>
                      <c:pt idx="4">
                        <c:v>0.99962120119094311</c:v>
                      </c:pt>
                      <c:pt idx="5">
                        <c:v>0.99926827402280305</c:v>
                      </c:pt>
                      <c:pt idx="6">
                        <c:v>0.99919803286304287</c:v>
                      </c:pt>
                      <c:pt idx="7">
                        <c:v>0.99877568589774757</c:v>
                      </c:pt>
                      <c:pt idx="8">
                        <c:v>0.99901680172183138</c:v>
                      </c:pt>
                      <c:pt idx="9">
                        <c:v>0.99855147685823586</c:v>
                      </c:pt>
                      <c:pt idx="10">
                        <c:v>0.99815988750078155</c:v>
                      </c:pt>
                      <c:pt idx="11">
                        <c:v>0.99762411033852982</c:v>
                      </c:pt>
                      <c:pt idx="12">
                        <c:v>0.99745162635249396</c:v>
                      </c:pt>
                      <c:pt idx="13">
                        <c:v>0.9970856234907447</c:v>
                      </c:pt>
                      <c:pt idx="14">
                        <c:v>0.99643629094936603</c:v>
                      </c:pt>
                      <c:pt idx="15">
                        <c:v>0.9960930080159629</c:v>
                      </c:pt>
                      <c:pt idx="16">
                        <c:v>0.99575178201084802</c:v>
                      </c:pt>
                      <c:pt idx="17">
                        <c:v>0.99446247912953856</c:v>
                      </c:pt>
                      <c:pt idx="18">
                        <c:v>0.99422090027411369</c:v>
                      </c:pt>
                      <c:pt idx="19">
                        <c:v>0.99350890764869149</c:v>
                      </c:pt>
                      <c:pt idx="20">
                        <c:v>0.9923557631719262</c:v>
                      </c:pt>
                      <c:pt idx="21">
                        <c:v>0.99218901853348962</c:v>
                      </c:pt>
                      <c:pt idx="22">
                        <c:v>0.99137639466032468</c:v>
                      </c:pt>
                      <c:pt idx="23">
                        <c:v>0.9905475625321134</c:v>
                      </c:pt>
                      <c:pt idx="24">
                        <c:v>0.98923397493528775</c:v>
                      </c:pt>
                      <c:pt idx="25">
                        <c:v>0.98876196986437537</c:v>
                      </c:pt>
                      <c:pt idx="26">
                        <c:v>0.98768249820890508</c:v>
                      </c:pt>
                      <c:pt idx="27">
                        <c:v>0.98722843544632433</c:v>
                      </c:pt>
                      <c:pt idx="28">
                        <c:v>0.98571103112910718</c:v>
                      </c:pt>
                      <c:pt idx="29">
                        <c:v>0.98496642561840086</c:v>
                      </c:pt>
                      <c:pt idx="30">
                        <c:v>0.98395008637474746</c:v>
                      </c:pt>
                      <c:pt idx="31">
                        <c:v>0.98322574657510231</c:v>
                      </c:pt>
                      <c:pt idx="32">
                        <c:v>0.98207368814511942</c:v>
                      </c:pt>
                      <c:pt idx="33">
                        <c:v>0.98055400015410465</c:v>
                      </c:pt>
                      <c:pt idx="34">
                        <c:v>0.97916938179336088</c:v>
                      </c:pt>
                      <c:pt idx="35">
                        <c:v>0.97790275196090393</c:v>
                      </c:pt>
                      <c:pt idx="36">
                        <c:v>0.97721285630062338</c:v>
                      </c:pt>
                      <c:pt idx="37">
                        <c:v>0.97586055034449382</c:v>
                      </c:pt>
                      <c:pt idx="38">
                        <c:v>0.97435320700593231</c:v>
                      </c:pt>
                      <c:pt idx="39">
                        <c:v>0.97270826215109962</c:v>
                      </c:pt>
                      <c:pt idx="40">
                        <c:v>0.97102130692156763</c:v>
                      </c:pt>
                      <c:pt idx="41">
                        <c:v>0.97073386468930878</c:v>
                      </c:pt>
                      <c:pt idx="42">
                        <c:v>0.96937179792868511</c:v>
                      </c:pt>
                      <c:pt idx="43">
                        <c:v>0.96716693042117508</c:v>
                      </c:pt>
                      <c:pt idx="44">
                        <c:v>0.96567235986147792</c:v>
                      </c:pt>
                      <c:pt idx="45">
                        <c:v>0.96420090833380145</c:v>
                      </c:pt>
                      <c:pt idx="46">
                        <c:v>0.96358402765215001</c:v>
                      </c:pt>
                      <c:pt idx="47">
                        <c:v>0.96067552576416992</c:v>
                      </c:pt>
                      <c:pt idx="48">
                        <c:v>0.95964105330297544</c:v>
                      </c:pt>
                      <c:pt idx="49">
                        <c:v>0.95760361728261223</c:v>
                      </c:pt>
                      <c:pt idx="50">
                        <c:v>0.95562235561350251</c:v>
                      </c:pt>
                      <c:pt idx="51">
                        <c:v>0.95427769903604365</c:v>
                      </c:pt>
                      <c:pt idx="52">
                        <c:v>0.95264391676559246</c:v>
                      </c:pt>
                      <c:pt idx="53">
                        <c:v>0.95070527832405372</c:v>
                      </c:pt>
                      <c:pt idx="54">
                        <c:v>0.94906306217344416</c:v>
                      </c:pt>
                      <c:pt idx="55">
                        <c:v>0.94700807763120221</c:v>
                      </c:pt>
                      <c:pt idx="56">
                        <c:v>0.94522478637272267</c:v>
                      </c:pt>
                      <c:pt idx="57">
                        <c:v>0.94307206501723706</c:v>
                      </c:pt>
                      <c:pt idx="58">
                        <c:v>0.94133511036852491</c:v>
                      </c:pt>
                      <c:pt idx="59">
                        <c:v>0.93853908997485291</c:v>
                      </c:pt>
                      <c:pt idx="60">
                        <c:v>0.93607265776564719</c:v>
                      </c:pt>
                      <c:pt idx="61">
                        <c:v>0.93421689448649636</c:v>
                      </c:pt>
                      <c:pt idx="62">
                        <c:v>0.93278749688070683</c:v>
                      </c:pt>
                      <c:pt idx="63">
                        <c:v>0.93050511670535208</c:v>
                      </c:pt>
                      <c:pt idx="64">
                        <c:v>0.92798662300721158</c:v>
                      </c:pt>
                      <c:pt idx="65">
                        <c:v>0.92616583236911032</c:v>
                      </c:pt>
                      <c:pt idx="66">
                        <c:v>0.92291037690223465</c:v>
                      </c:pt>
                      <c:pt idx="67">
                        <c:v>0.92132048882410289</c:v>
                      </c:pt>
                      <c:pt idx="68">
                        <c:v>0.91839637676641694</c:v>
                      </c:pt>
                      <c:pt idx="69">
                        <c:v>0.91614026042630714</c:v>
                      </c:pt>
                      <c:pt idx="70">
                        <c:v>0.91319716655914929</c:v>
                      </c:pt>
                      <c:pt idx="71">
                        <c:v>0.9106820473050915</c:v>
                      </c:pt>
                      <c:pt idx="72">
                        <c:v>0.90820758238686983</c:v>
                      </c:pt>
                      <c:pt idx="73">
                        <c:v>0.90618487926715441</c:v>
                      </c:pt>
                      <c:pt idx="74">
                        <c:v>0.9034228093640726</c:v>
                      </c:pt>
                      <c:pt idx="75">
                        <c:v>0.89954078611390098</c:v>
                      </c:pt>
                      <c:pt idx="76">
                        <c:v>0.89803929490852075</c:v>
                      </c:pt>
                      <c:pt idx="77">
                        <c:v>0.89491011403041176</c:v>
                      </c:pt>
                      <c:pt idx="78">
                        <c:v>0.89199500882115124</c:v>
                      </c:pt>
                      <c:pt idx="79">
                        <c:v>0.88863966189947496</c:v>
                      </c:pt>
                      <c:pt idx="80">
                        <c:v>0.88541051944238747</c:v>
                      </c:pt>
                      <c:pt idx="81">
                        <c:v>0.88359860763286757</c:v>
                      </c:pt>
                      <c:pt idx="82">
                        <c:v>0.88048496789615849</c:v>
                      </c:pt>
                      <c:pt idx="83">
                        <c:v>0.87701045036728931</c:v>
                      </c:pt>
                      <c:pt idx="84">
                        <c:v>0.87375461028321344</c:v>
                      </c:pt>
                      <c:pt idx="85">
                        <c:v>0.86949296072259685</c:v>
                      </c:pt>
                      <c:pt idx="86">
                        <c:v>0.86704726968071932</c:v>
                      </c:pt>
                      <c:pt idx="87">
                        <c:v>0.86278623123288212</c:v>
                      </c:pt>
                      <c:pt idx="88">
                        <c:v>0.85992919581764415</c:v>
                      </c:pt>
                      <c:pt idx="89">
                        <c:v>0.85715396416441636</c:v>
                      </c:pt>
                      <c:pt idx="90">
                        <c:v>0.85276067218768947</c:v>
                      </c:pt>
                      <c:pt idx="91">
                        <c:v>0.8511548492073191</c:v>
                      </c:pt>
                      <c:pt idx="92">
                        <c:v>0.84589071977841246</c:v>
                      </c:pt>
                      <c:pt idx="93">
                        <c:v>0.83741747136073363</c:v>
                      </c:pt>
                      <c:pt idx="94">
                        <c:v>0.82641430503645752</c:v>
                      </c:pt>
                      <c:pt idx="95">
                        <c:v>0.81055153052473627</c:v>
                      </c:pt>
                      <c:pt idx="96">
                        <c:v>0.79243265639969329</c:v>
                      </c:pt>
                      <c:pt idx="97">
                        <c:v>0.76930120980682404</c:v>
                      </c:pt>
                      <c:pt idx="98">
                        <c:v>0.74366220245281145</c:v>
                      </c:pt>
                      <c:pt idx="99">
                        <c:v>0.7125123165245284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0.99999874050304305</c:v>
                      </c:pt>
                      <c:pt idx="1">
                        <c:v>1</c:v>
                      </c:pt>
                      <c:pt idx="2">
                        <c:v>0.99998077167979116</c:v>
                      </c:pt>
                      <c:pt idx="3">
                        <c:v>0.99979660523586888</c:v>
                      </c:pt>
                      <c:pt idx="4">
                        <c:v>0.99991997996000392</c:v>
                      </c:pt>
                      <c:pt idx="5">
                        <c:v>0.99961845638851843</c:v>
                      </c:pt>
                      <c:pt idx="6">
                        <c:v>0.99958680103166797</c:v>
                      </c:pt>
                      <c:pt idx="7">
                        <c:v>0.99935261856414548</c:v>
                      </c:pt>
                      <c:pt idx="8">
                        <c:v>0.99926823226803208</c:v>
                      </c:pt>
                      <c:pt idx="9">
                        <c:v>0.99895439361519001</c:v>
                      </c:pt>
                      <c:pt idx="10">
                        <c:v>0.99867517713425247</c:v>
                      </c:pt>
                      <c:pt idx="11">
                        <c:v>0.99858085480659031</c:v>
                      </c:pt>
                      <c:pt idx="12">
                        <c:v>0.9986261407193967</c:v>
                      </c:pt>
                      <c:pt idx="13">
                        <c:v>0.99856028302296063</c:v>
                      </c:pt>
                      <c:pt idx="14">
                        <c:v>0.99847617661505994</c:v>
                      </c:pt>
                      <c:pt idx="15">
                        <c:v>0.99833214614083132</c:v>
                      </c:pt>
                      <c:pt idx="16">
                        <c:v>0.99802175011300487</c:v>
                      </c:pt>
                      <c:pt idx="17">
                        <c:v>0.99778297747879496</c:v>
                      </c:pt>
                      <c:pt idx="18">
                        <c:v>0.99764404097003656</c:v>
                      </c:pt>
                      <c:pt idx="19">
                        <c:v>0.99717743933073122</c:v>
                      </c:pt>
                      <c:pt idx="20">
                        <c:v>0.99703142165019287</c:v>
                      </c:pt>
                      <c:pt idx="21">
                        <c:v>0.99697852277800236</c:v>
                      </c:pt>
                      <c:pt idx="22">
                        <c:v>0.99678593169887941</c:v>
                      </c:pt>
                      <c:pt idx="23">
                        <c:v>0.99669563976147935</c:v>
                      </c:pt>
                      <c:pt idx="24">
                        <c:v>0.99669734707957647</c:v>
                      </c:pt>
                      <c:pt idx="25">
                        <c:v>0.99635719893474539</c:v>
                      </c:pt>
                      <c:pt idx="26">
                        <c:v>0.99616511165440513</c:v>
                      </c:pt>
                      <c:pt idx="27">
                        <c:v>0.99599614314042961</c:v>
                      </c:pt>
                      <c:pt idx="28">
                        <c:v>0.99551017323680913</c:v>
                      </c:pt>
                      <c:pt idx="29">
                        <c:v>0.99522619865625672</c:v>
                      </c:pt>
                      <c:pt idx="30">
                        <c:v>0.99471853741615601</c:v>
                      </c:pt>
                      <c:pt idx="31">
                        <c:v>0.99469796563252633</c:v>
                      </c:pt>
                      <c:pt idx="32">
                        <c:v>0.99469015675139349</c:v>
                      </c:pt>
                      <c:pt idx="33">
                        <c:v>0.99455320744894493</c:v>
                      </c:pt>
                      <c:pt idx="34">
                        <c:v>0.99423710170158042</c:v>
                      </c:pt>
                      <c:pt idx="35">
                        <c:v>0.99396787722983437</c:v>
                      </c:pt>
                      <c:pt idx="36">
                        <c:v>0.99370052800911313</c:v>
                      </c:pt>
                      <c:pt idx="37">
                        <c:v>0.99344420638397035</c:v>
                      </c:pt>
                      <c:pt idx="38">
                        <c:v>0.99294768469473293</c:v>
                      </c:pt>
                      <c:pt idx="39">
                        <c:v>0.99245664881446349</c:v>
                      </c:pt>
                      <c:pt idx="40">
                        <c:v>0.99179700827489503</c:v>
                      </c:pt>
                      <c:pt idx="41">
                        <c:v>0.99169098661994404</c:v>
                      </c:pt>
                      <c:pt idx="42">
                        <c:v>0.9917455648214103</c:v>
                      </c:pt>
                      <c:pt idx="43">
                        <c:v>0.99131005876253031</c:v>
                      </c:pt>
                      <c:pt idx="44">
                        <c:v>0.99130093440679801</c:v>
                      </c:pt>
                      <c:pt idx="45">
                        <c:v>0.99082758746156785</c:v>
                      </c:pt>
                      <c:pt idx="46">
                        <c:v>0.99054408869097677</c:v>
                      </c:pt>
                      <c:pt idx="47">
                        <c:v>0.99001493203614466</c:v>
                      </c:pt>
                      <c:pt idx="48">
                        <c:v>0.98937284048750929</c:v>
                      </c:pt>
                      <c:pt idx="49">
                        <c:v>0.98859186840775792</c:v>
                      </c:pt>
                      <c:pt idx="50">
                        <c:v>0.98775964879627076</c:v>
                      </c:pt>
                      <c:pt idx="51">
                        <c:v>0.98755107610020554</c:v>
                      </c:pt>
                      <c:pt idx="52">
                        <c:v>0.9874429272948384</c:v>
                      </c:pt>
                      <c:pt idx="53">
                        <c:v>0.98710739730551611</c:v>
                      </c:pt>
                      <c:pt idx="54">
                        <c:v>0.98670405040226927</c:v>
                      </c:pt>
                      <c:pt idx="55">
                        <c:v>0.98640398224948966</c:v>
                      </c:pt>
                      <c:pt idx="56">
                        <c:v>0.98571621294454992</c:v>
                      </c:pt>
                      <c:pt idx="57">
                        <c:v>0.98502852760607407</c:v>
                      </c:pt>
                      <c:pt idx="58">
                        <c:v>0.98411172577672468</c:v>
                      </c:pt>
                      <c:pt idx="59">
                        <c:v>0.98299581147289783</c:v>
                      </c:pt>
                      <c:pt idx="60">
                        <c:v>0.98155351952430203</c:v>
                      </c:pt>
                      <c:pt idx="61">
                        <c:v>0.9814037513417142</c:v>
                      </c:pt>
                      <c:pt idx="62">
                        <c:v>0.98115688993815875</c:v>
                      </c:pt>
                      <c:pt idx="63">
                        <c:v>0.98091501054478847</c:v>
                      </c:pt>
                      <c:pt idx="64">
                        <c:v>0.98013896449757965</c:v>
                      </c:pt>
                      <c:pt idx="65">
                        <c:v>0.97936403800322158</c:v>
                      </c:pt>
                      <c:pt idx="66">
                        <c:v>0.97844342969418019</c:v>
                      </c:pt>
                      <c:pt idx="67">
                        <c:v>0.97725695557194459</c:v>
                      </c:pt>
                      <c:pt idx="68">
                        <c:v>0.97552439155801163</c:v>
                      </c:pt>
                      <c:pt idx="69">
                        <c:v>0.97349033196141455</c:v>
                      </c:pt>
                      <c:pt idx="70">
                        <c:v>0.9713261523347575</c:v>
                      </c:pt>
                      <c:pt idx="71">
                        <c:v>0.97091790738778938</c:v>
                      </c:pt>
                      <c:pt idx="72">
                        <c:v>0.97046759524246018</c:v>
                      </c:pt>
                      <c:pt idx="73">
                        <c:v>0.96981822660029582</c:v>
                      </c:pt>
                      <c:pt idx="74">
                        <c:v>0.96897497939323041</c:v>
                      </c:pt>
                      <c:pt idx="75">
                        <c:v>0.96709802105039244</c:v>
                      </c:pt>
                      <c:pt idx="76">
                        <c:v>0.96585433777749163</c:v>
                      </c:pt>
                      <c:pt idx="77">
                        <c:v>0.96303838247004148</c:v>
                      </c:pt>
                      <c:pt idx="78">
                        <c:v>0.95984407427673391</c:v>
                      </c:pt>
                      <c:pt idx="79">
                        <c:v>0.95566330007794886</c:v>
                      </c:pt>
                      <c:pt idx="80">
                        <c:v>0.95062732744541822</c:v>
                      </c:pt>
                      <c:pt idx="81">
                        <c:v>0.95023428042839686</c:v>
                      </c:pt>
                      <c:pt idx="82">
                        <c:v>0.94924347615562343</c:v>
                      </c:pt>
                      <c:pt idx="83">
                        <c:v>0.94783096431285352</c:v>
                      </c:pt>
                      <c:pt idx="84">
                        <c:v>0.9458798635824851</c:v>
                      </c:pt>
                      <c:pt idx="85">
                        <c:v>0.9422178062082005</c:v>
                      </c:pt>
                      <c:pt idx="86">
                        <c:v>0.93789608030552596</c:v>
                      </c:pt>
                      <c:pt idx="87">
                        <c:v>0.93057529622668711</c:v>
                      </c:pt>
                      <c:pt idx="88">
                        <c:v>0.92203638266876209</c:v>
                      </c:pt>
                      <c:pt idx="89">
                        <c:v>0.9079676617159107</c:v>
                      </c:pt>
                      <c:pt idx="90">
                        <c:v>0.88918167683827076</c:v>
                      </c:pt>
                      <c:pt idx="91">
                        <c:v>0.88763285943594117</c:v>
                      </c:pt>
                      <c:pt idx="92">
                        <c:v>0.88592786441095428</c:v>
                      </c:pt>
                      <c:pt idx="93">
                        <c:v>0.88352197332385451</c:v>
                      </c:pt>
                      <c:pt idx="94">
                        <c:v>0.88073090007850863</c:v>
                      </c:pt>
                      <c:pt idx="95">
                        <c:v>0.87647799868732434</c:v>
                      </c:pt>
                      <c:pt idx="96">
                        <c:v>0.87020273702683149</c:v>
                      </c:pt>
                      <c:pt idx="97">
                        <c:v>0.85968451000670332</c:v>
                      </c:pt>
                      <c:pt idx="98">
                        <c:v>0.83911566520331771</c:v>
                      </c:pt>
                      <c:pt idx="99">
                        <c:v>0.77663599558336405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0.99986720735426216</c:v>
                      </c:pt>
                      <c:pt idx="1">
                        <c:v>1</c:v>
                      </c:pt>
                      <c:pt idx="2">
                        <c:v>0.99994177172430598</c:v>
                      </c:pt>
                      <c:pt idx="3">
                        <c:v>0.99981349625617255</c:v>
                      </c:pt>
                      <c:pt idx="4">
                        <c:v>0.99989298001826499</c:v>
                      </c:pt>
                      <c:pt idx="5">
                        <c:v>0.99983240033505083</c:v>
                      </c:pt>
                      <c:pt idx="6">
                        <c:v>0.99991185315757058</c:v>
                      </c:pt>
                      <c:pt idx="7">
                        <c:v>0.9998384335517142</c:v>
                      </c:pt>
                      <c:pt idx="8">
                        <c:v>0.9999058508804799</c:v>
                      </c:pt>
                      <c:pt idx="9">
                        <c:v>0.99978175225465182</c:v>
                      </c:pt>
                      <c:pt idx="10">
                        <c:v>0.99974156174980244</c:v>
                      </c:pt>
                      <c:pt idx="11">
                        <c:v>0.99986074098358202</c:v>
                      </c:pt>
                      <c:pt idx="12">
                        <c:v>0.99967012227659446</c:v>
                      </c:pt>
                      <c:pt idx="13">
                        <c:v>0.99972225545647997</c:v>
                      </c:pt>
                      <c:pt idx="14">
                        <c:v>0.9997059812412753</c:v>
                      </c:pt>
                      <c:pt idx="15">
                        <c:v>0.99979666512866061</c:v>
                      </c:pt>
                      <c:pt idx="16">
                        <c:v>0.99971433492588613</c:v>
                      </c:pt>
                      <c:pt idx="17">
                        <c:v>0.99966347026847857</c:v>
                      </c:pt>
                      <c:pt idx="18">
                        <c:v>0.99975758844842599</c:v>
                      </c:pt>
                      <c:pt idx="19">
                        <c:v>0.99961285312765202</c:v>
                      </c:pt>
                      <c:pt idx="20">
                        <c:v>0.9996186078881617</c:v>
                      </c:pt>
                      <c:pt idx="21">
                        <c:v>0.99953507104205452</c:v>
                      </c:pt>
                      <c:pt idx="22">
                        <c:v>0.9995756637613481</c:v>
                      </c:pt>
                      <c:pt idx="23">
                        <c:v>0.99948578430285107</c:v>
                      </c:pt>
                      <c:pt idx="24">
                        <c:v>0.99947866820114573</c:v>
                      </c:pt>
                      <c:pt idx="25">
                        <c:v>0.99963438707020413</c:v>
                      </c:pt>
                      <c:pt idx="26">
                        <c:v>0.9994430567530459</c:v>
                      </c:pt>
                      <c:pt idx="27">
                        <c:v>0.99956966148425741</c:v>
                      </c:pt>
                      <c:pt idx="28">
                        <c:v>0.99938572572495832</c:v>
                      </c:pt>
                      <c:pt idx="29">
                        <c:v>0.99930664417731019</c:v>
                      </c:pt>
                      <c:pt idx="30">
                        <c:v>0.99940441322682816</c:v>
                      </c:pt>
                      <c:pt idx="31">
                        <c:v>0.99929717666808471</c:v>
                      </c:pt>
                      <c:pt idx="32">
                        <c:v>0.99945085352534935</c:v>
                      </c:pt>
                      <c:pt idx="33">
                        <c:v>0.99928668815296229</c:v>
                      </c:pt>
                      <c:pt idx="34">
                        <c:v>0.99923393618162426</c:v>
                      </c:pt>
                      <c:pt idx="35">
                        <c:v>0.99922725323393558</c:v>
                      </c:pt>
                      <c:pt idx="36">
                        <c:v>0.99909297548871157</c:v>
                      </c:pt>
                      <c:pt idx="37">
                        <c:v>0.99911320996921293</c:v>
                      </c:pt>
                      <c:pt idx="38">
                        <c:v>0.99920912264437312</c:v>
                      </c:pt>
                      <c:pt idx="39">
                        <c:v>0.99903245768464277</c:v>
                      </c:pt>
                      <c:pt idx="40">
                        <c:v>0.99894622909571651</c:v>
                      </c:pt>
                      <c:pt idx="41">
                        <c:v>0.99909675011657262</c:v>
                      </c:pt>
                      <c:pt idx="42">
                        <c:v>0.99893657594905527</c:v>
                      </c:pt>
                      <c:pt idx="43">
                        <c:v>0.99897948913629631</c:v>
                      </c:pt>
                      <c:pt idx="44">
                        <c:v>0.99885613306021126</c:v>
                      </c:pt>
                      <c:pt idx="45">
                        <c:v>0.99883596045885492</c:v>
                      </c:pt>
                      <c:pt idx="46">
                        <c:v>0.99887330452302214</c:v>
                      </c:pt>
                      <c:pt idx="47">
                        <c:v>0.99872491833267762</c:v>
                      </c:pt>
                      <c:pt idx="48">
                        <c:v>0.99868256205774397</c:v>
                      </c:pt>
                      <c:pt idx="49">
                        <c:v>0.99865923361997921</c:v>
                      </c:pt>
                      <c:pt idx="50">
                        <c:v>0.99860836896257177</c:v>
                      </c:pt>
                      <c:pt idx="51">
                        <c:v>0.99857229342088238</c:v>
                      </c:pt>
                      <c:pt idx="52">
                        <c:v>0.99842229837276109</c:v>
                      </c:pt>
                      <c:pt idx="53">
                        <c:v>0.9984017854361058</c:v>
                      </c:pt>
                      <c:pt idx="54">
                        <c:v>0.99826729111387325</c:v>
                      </c:pt>
                      <c:pt idx="55">
                        <c:v>0.99830915235564466</c:v>
                      </c:pt>
                      <c:pt idx="56">
                        <c:v>0.99818576533998704</c:v>
                      </c:pt>
                      <c:pt idx="57">
                        <c:v>0.99808326253585622</c:v>
                      </c:pt>
                      <c:pt idx="58">
                        <c:v>0.99802602432648646</c:v>
                      </c:pt>
                      <c:pt idx="59">
                        <c:v>0.99793762996747615</c:v>
                      </c:pt>
                      <c:pt idx="60">
                        <c:v>0.99790613348253632</c:v>
                      </c:pt>
                      <c:pt idx="61">
                        <c:v>0.99779790685746861</c:v>
                      </c:pt>
                      <c:pt idx="62">
                        <c:v>0.99757195515853492</c:v>
                      </c:pt>
                      <c:pt idx="63">
                        <c:v>0.99762950276363094</c:v>
                      </c:pt>
                      <c:pt idx="64">
                        <c:v>0.99748269449149063</c:v>
                      </c:pt>
                      <c:pt idx="65">
                        <c:v>0.99743814150690024</c:v>
                      </c:pt>
                      <c:pt idx="66">
                        <c:v>0.99731781750893322</c:v>
                      </c:pt>
                      <c:pt idx="67">
                        <c:v>0.99710773781075979</c:v>
                      </c:pt>
                      <c:pt idx="68">
                        <c:v>0.9970751584407781</c:v>
                      </c:pt>
                      <c:pt idx="69">
                        <c:v>0.99681904065852778</c:v>
                      </c:pt>
                      <c:pt idx="70">
                        <c:v>0.99681424502476978</c:v>
                      </c:pt>
                      <c:pt idx="71">
                        <c:v>0.9965035807759689</c:v>
                      </c:pt>
                      <c:pt idx="72">
                        <c:v>0.99646243114436783</c:v>
                      </c:pt>
                      <c:pt idx="73">
                        <c:v>0.99610328458525221</c:v>
                      </c:pt>
                      <c:pt idx="74">
                        <c:v>0.99614099992429095</c:v>
                      </c:pt>
                      <c:pt idx="75">
                        <c:v>0.99568990095531185</c:v>
                      </c:pt>
                      <c:pt idx="76">
                        <c:v>0.99565379447405</c:v>
                      </c:pt>
                      <c:pt idx="77">
                        <c:v>0.99549321809208846</c:v>
                      </c:pt>
                      <c:pt idx="78">
                        <c:v>0.99503701409362522</c:v>
                      </c:pt>
                      <c:pt idx="79">
                        <c:v>0.99465887063691305</c:v>
                      </c:pt>
                      <c:pt idx="80">
                        <c:v>0.99456896023884367</c:v>
                      </c:pt>
                      <c:pt idx="81">
                        <c:v>0.99413951897070729</c:v>
                      </c:pt>
                      <c:pt idx="82">
                        <c:v>0.99370571522282969</c:v>
                      </c:pt>
                      <c:pt idx="83">
                        <c:v>0.99327741871888076</c:v>
                      </c:pt>
                      <c:pt idx="84">
                        <c:v>0.99276985502984794</c:v>
                      </c:pt>
                      <c:pt idx="85">
                        <c:v>0.9922185427851129</c:v>
                      </c:pt>
                      <c:pt idx="86">
                        <c:v>0.99149325732346649</c:v>
                      </c:pt>
                      <c:pt idx="87">
                        <c:v>0.99075695737396285</c:v>
                      </c:pt>
                      <c:pt idx="88">
                        <c:v>0.98979891350740379</c:v>
                      </c:pt>
                      <c:pt idx="89">
                        <c:v>0.98885330734904275</c:v>
                      </c:pt>
                      <c:pt idx="90">
                        <c:v>0.98766448521021921</c:v>
                      </c:pt>
                      <c:pt idx="91">
                        <c:v>0.98606716789393123</c:v>
                      </c:pt>
                      <c:pt idx="92">
                        <c:v>0.98419504529352342</c:v>
                      </c:pt>
                      <c:pt idx="93">
                        <c:v>0.9816827210562078</c:v>
                      </c:pt>
                      <c:pt idx="94">
                        <c:v>0.97842373211255684</c:v>
                      </c:pt>
                      <c:pt idx="95">
                        <c:v>0.97374613282414235</c:v>
                      </c:pt>
                      <c:pt idx="96">
                        <c:v>0.96672504654626656</c:v>
                      </c:pt>
                      <c:pt idx="97">
                        <c:v>0.95518508098758015</c:v>
                      </c:pt>
                      <c:pt idx="98">
                        <c:v>0.9322222870921929</c:v>
                      </c:pt>
                      <c:pt idx="99">
                        <c:v>0.86293097935164087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0.99987243354342636</c:v>
                      </c:pt>
                      <c:pt idx="1">
                        <c:v>1</c:v>
                      </c:pt>
                      <c:pt idx="2">
                        <c:v>0.99988838314802997</c:v>
                      </c:pt>
                      <c:pt idx="3">
                        <c:v>0.99966010633099711</c:v>
                      </c:pt>
                      <c:pt idx="4">
                        <c:v>0.99961692087779408</c:v>
                      </c:pt>
                      <c:pt idx="5">
                        <c:v>0.99910439172666599</c:v>
                      </c:pt>
                      <c:pt idx="6">
                        <c:v>0.99902549434925791</c:v>
                      </c:pt>
                      <c:pt idx="7">
                        <c:v>0.9984725595331484</c:v>
                      </c:pt>
                      <c:pt idx="8">
                        <c:v>0.99870937318616271</c:v>
                      </c:pt>
                      <c:pt idx="9">
                        <c:v>0.99813453424640908</c:v>
                      </c:pt>
                      <c:pt idx="10">
                        <c:v>0.99757556896075084</c:v>
                      </c:pt>
                      <c:pt idx="11">
                        <c:v>0.99697671447350833</c:v>
                      </c:pt>
                      <c:pt idx="12">
                        <c:v>0.99685832283710474</c:v>
                      </c:pt>
                      <c:pt idx="13">
                        <c:v>0.99633089219825322</c:v>
                      </c:pt>
                      <c:pt idx="14">
                        <c:v>0.99559089130537248</c:v>
                      </c:pt>
                      <c:pt idx="15">
                        <c:v>0.99506701514983431</c:v>
                      </c:pt>
                      <c:pt idx="16">
                        <c:v>0.99451363982083507</c:v>
                      </c:pt>
                      <c:pt idx="17">
                        <c:v>0.99307563866052151</c:v>
                      </c:pt>
                      <c:pt idx="18">
                        <c:v>0.9926947013423677</c:v>
                      </c:pt>
                      <c:pt idx="19">
                        <c:v>0.9917503328492655</c:v>
                      </c:pt>
                      <c:pt idx="20">
                        <c:v>0.99035114239346755</c:v>
                      </c:pt>
                      <c:pt idx="21">
                        <c:v>0.99009099674745382</c:v>
                      </c:pt>
                      <c:pt idx="22">
                        <c:v>0.9889423366046195</c:v>
                      </c:pt>
                      <c:pt idx="23">
                        <c:v>0.98793579503378581</c:v>
                      </c:pt>
                      <c:pt idx="24">
                        <c:v>0.98673369612051021</c:v>
                      </c:pt>
                      <c:pt idx="25">
                        <c:v>0.98585786535687159</c:v>
                      </c:pt>
                      <c:pt idx="26">
                        <c:v>0.98454445339361163</c:v>
                      </c:pt>
                      <c:pt idx="27">
                        <c:v>0.98365425279573215</c:v>
                      </c:pt>
                      <c:pt idx="28">
                        <c:v>0.98199152930170863</c:v>
                      </c:pt>
                      <c:pt idx="29">
                        <c:v>0.98080167360871595</c:v>
                      </c:pt>
                      <c:pt idx="30">
                        <c:v>0.97947079303089468</c:v>
                      </c:pt>
                      <c:pt idx="31">
                        <c:v>0.97845861593311012</c:v>
                      </c:pt>
                      <c:pt idx="32">
                        <c:v>0.97704308093013004</c:v>
                      </c:pt>
                      <c:pt idx="33">
                        <c:v>0.97533170354703469</c:v>
                      </c:pt>
                      <c:pt idx="34">
                        <c:v>0.9736659572231896</c:v>
                      </c:pt>
                      <c:pt idx="35">
                        <c:v>0.97191391594342791</c:v>
                      </c:pt>
                      <c:pt idx="36">
                        <c:v>0.97086649781453493</c:v>
                      </c:pt>
                      <c:pt idx="37">
                        <c:v>0.96938424789404432</c:v>
                      </c:pt>
                      <c:pt idx="38">
                        <c:v>0.96717386054848065</c:v>
                      </c:pt>
                      <c:pt idx="39">
                        <c:v>0.96519085380405789</c:v>
                      </c:pt>
                      <c:pt idx="40">
                        <c:v>0.962788767401342</c:v>
                      </c:pt>
                      <c:pt idx="41">
                        <c:v>0.96239674131046249</c:v>
                      </c:pt>
                      <c:pt idx="42">
                        <c:v>0.96056227855018672</c:v>
                      </c:pt>
                      <c:pt idx="43">
                        <c:v>0.95806063623459314</c:v>
                      </c:pt>
                      <c:pt idx="44">
                        <c:v>0.95643638926289509</c:v>
                      </c:pt>
                      <c:pt idx="45">
                        <c:v>0.95445371670066725</c:v>
                      </c:pt>
                      <c:pt idx="46">
                        <c:v>0.95331960867326637</c:v>
                      </c:pt>
                      <c:pt idx="47">
                        <c:v>0.95002475454584345</c:v>
                      </c:pt>
                      <c:pt idx="48">
                        <c:v>0.94817921820294482</c:v>
                      </c:pt>
                      <c:pt idx="49">
                        <c:v>0.94544600281870983</c:v>
                      </c:pt>
                      <c:pt idx="50">
                        <c:v>0.94287778229649888</c:v>
                      </c:pt>
                      <c:pt idx="51">
                        <c:v>0.94106057548938393</c:v>
                      </c:pt>
                      <c:pt idx="52">
                        <c:v>0.93911464777812614</c:v>
                      </c:pt>
                      <c:pt idx="53">
                        <c:v>0.9369358102694626</c:v>
                      </c:pt>
                      <c:pt idx="54">
                        <c:v>0.93475923608564171</c:v>
                      </c:pt>
                      <c:pt idx="55">
                        <c:v>0.9321166296456137</c:v>
                      </c:pt>
                      <c:pt idx="56">
                        <c:v>0.92983538048534109</c:v>
                      </c:pt>
                      <c:pt idx="57">
                        <c:v>0.9269992977465088</c:v>
                      </c:pt>
                      <c:pt idx="58">
                        <c:v>0.92455878039176664</c:v>
                      </c:pt>
                      <c:pt idx="59">
                        <c:v>0.92099986157262714</c:v>
                      </c:pt>
                      <c:pt idx="60">
                        <c:v>0.91730332045096863</c:v>
                      </c:pt>
                      <c:pt idx="61">
                        <c:v>0.91519905114131761</c:v>
                      </c:pt>
                      <c:pt idx="62">
                        <c:v>0.91358050045697614</c:v>
                      </c:pt>
                      <c:pt idx="63">
                        <c:v>0.91101186980207616</c:v>
                      </c:pt>
                      <c:pt idx="64">
                        <c:v>0.90791242111610804</c:v>
                      </c:pt>
                      <c:pt idx="65">
                        <c:v>0.90542095616725493</c:v>
                      </c:pt>
                      <c:pt idx="66">
                        <c:v>0.90171486047293881</c:v>
                      </c:pt>
                      <c:pt idx="67">
                        <c:v>0.8992964750933371</c:v>
                      </c:pt>
                      <c:pt idx="68">
                        <c:v>0.89539468534567268</c:v>
                      </c:pt>
                      <c:pt idx="69">
                        <c:v>0.89190185864995986</c:v>
                      </c:pt>
                      <c:pt idx="70">
                        <c:v>0.88785270974592556</c:v>
                      </c:pt>
                      <c:pt idx="71">
                        <c:v>0.88507731145505697</c:v>
                      </c:pt>
                      <c:pt idx="72">
                        <c:v>0.88253514195368832</c:v>
                      </c:pt>
                      <c:pt idx="73">
                        <c:v>0.87998502803021927</c:v>
                      </c:pt>
                      <c:pt idx="74">
                        <c:v>0.8770097735987088</c:v>
                      </c:pt>
                      <c:pt idx="75">
                        <c:v>0.87232795704568378</c:v>
                      </c:pt>
                      <c:pt idx="76">
                        <c:v>0.87028545068106944</c:v>
                      </c:pt>
                      <c:pt idx="77">
                        <c:v>0.86607879563412038</c:v>
                      </c:pt>
                      <c:pt idx="78">
                        <c:v>0.86205007741406858</c:v>
                      </c:pt>
                      <c:pt idx="79">
                        <c:v>0.8571751187444302</c:v>
                      </c:pt>
                      <c:pt idx="80">
                        <c:v>0.85202742183619473</c:v>
                      </c:pt>
                      <c:pt idx="81">
                        <c:v>0.85028757820642153</c:v>
                      </c:pt>
                      <c:pt idx="82">
                        <c:v>0.84707171259700054</c:v>
                      </c:pt>
                      <c:pt idx="83">
                        <c:v>0.84334710017125258</c:v>
                      </c:pt>
                      <c:pt idx="84">
                        <c:v>0.83970386110914619</c:v>
                      </c:pt>
                      <c:pt idx="85">
                        <c:v>0.83471725520733342</c:v>
                      </c:pt>
                      <c:pt idx="86">
                        <c:v>0.83174636033441329</c:v>
                      </c:pt>
                      <c:pt idx="87">
                        <c:v>0.82628902843561192</c:v>
                      </c:pt>
                      <c:pt idx="88">
                        <c:v>0.82204035757312566</c:v>
                      </c:pt>
                      <c:pt idx="89">
                        <c:v>0.81645548959795289</c:v>
                      </c:pt>
                      <c:pt idx="90">
                        <c:v>0.80810573488084592</c:v>
                      </c:pt>
                      <c:pt idx="91">
                        <c:v>0.80611264191028231</c:v>
                      </c:pt>
                      <c:pt idx="92">
                        <c:v>0.79990958245105159</c:v>
                      </c:pt>
                      <c:pt idx="93">
                        <c:v>0.7897113293216218</c:v>
                      </c:pt>
                      <c:pt idx="94">
                        <c:v>0.77615424136518796</c:v>
                      </c:pt>
                      <c:pt idx="95">
                        <c:v>0.75719291090811003</c:v>
                      </c:pt>
                      <c:pt idx="96">
                        <c:v>0.73495320758169214</c:v>
                      </c:pt>
                      <c:pt idx="97">
                        <c:v>0.70739122753215589</c:v>
                      </c:pt>
                      <c:pt idx="98">
                        <c:v>0.67597362044768772</c:v>
                      </c:pt>
                      <c:pt idx="99">
                        <c:v>0.63504571984538016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0.999735066660839</c:v>
                      </c:pt>
                      <c:pt idx="1">
                        <c:v>1</c:v>
                      </c:pt>
                      <c:pt idx="2">
                        <c:v>0.99866244540095228</c:v>
                      </c:pt>
                      <c:pt idx="3">
                        <c:v>0.99666312083479947</c:v>
                      </c:pt>
                      <c:pt idx="4">
                        <c:v>0.99851024152609447</c:v>
                      </c:pt>
                      <c:pt idx="5">
                        <c:v>0.99590079136768173</c:v>
                      </c:pt>
                      <c:pt idx="6">
                        <c:v>0.99548748395881814</c:v>
                      </c:pt>
                      <c:pt idx="7">
                        <c:v>0.99254004168886278</c:v>
                      </c:pt>
                      <c:pt idx="8">
                        <c:v>0.99341868785788257</c:v>
                      </c:pt>
                      <c:pt idx="9">
                        <c:v>0.99226143382797172</c:v>
                      </c:pt>
                      <c:pt idx="10">
                        <c:v>0.98519312007604343</c:v>
                      </c:pt>
                      <c:pt idx="11">
                        <c:v>0.98442455120417405</c:v>
                      </c:pt>
                      <c:pt idx="12">
                        <c:v>0.98764459568863183</c:v>
                      </c:pt>
                      <c:pt idx="13">
                        <c:v>0.98573306914561509</c:v>
                      </c:pt>
                      <c:pt idx="14">
                        <c:v>0.9844342150084886</c:v>
                      </c:pt>
                      <c:pt idx="15">
                        <c:v>0.98809581006483738</c:v>
                      </c:pt>
                      <c:pt idx="16">
                        <c:v>0.98434718381284581</c:v>
                      </c:pt>
                      <c:pt idx="17">
                        <c:v>0.98330582781021092</c:v>
                      </c:pt>
                      <c:pt idx="18">
                        <c:v>0.9795911426514099</c:v>
                      </c:pt>
                      <c:pt idx="19">
                        <c:v>0.98199735870598925</c:v>
                      </c:pt>
                      <c:pt idx="20">
                        <c:v>0.98048841201762826</c:v>
                      </c:pt>
                      <c:pt idx="21">
                        <c:v>0.98278961015583766</c:v>
                      </c:pt>
                      <c:pt idx="22">
                        <c:v>0.97917530639079375</c:v>
                      </c:pt>
                      <c:pt idx="23">
                        <c:v>0.97699474652885521</c:v>
                      </c:pt>
                      <c:pt idx="24">
                        <c:v>0.97861617396871425</c:v>
                      </c:pt>
                      <c:pt idx="25">
                        <c:v>0.97621085883679015</c:v>
                      </c:pt>
                      <c:pt idx="26">
                        <c:v>0.97149618597708098</c:v>
                      </c:pt>
                      <c:pt idx="27">
                        <c:v>0.97256256229810045</c:v>
                      </c:pt>
                      <c:pt idx="28">
                        <c:v>0.96921615499210334</c:v>
                      </c:pt>
                      <c:pt idx="29">
                        <c:v>0.97109551138389072</c:v>
                      </c:pt>
                      <c:pt idx="30">
                        <c:v>0.97128007501227254</c:v>
                      </c:pt>
                      <c:pt idx="31">
                        <c:v>0.96863850976106303</c:v>
                      </c:pt>
                      <c:pt idx="32">
                        <c:v>0.96720916355503239</c:v>
                      </c:pt>
                      <c:pt idx="33">
                        <c:v>0.96804954208357863</c:v>
                      </c:pt>
                      <c:pt idx="34">
                        <c:v>0.97084440565455365</c:v>
                      </c:pt>
                      <c:pt idx="35">
                        <c:v>0.96555173410815565</c:v>
                      </c:pt>
                      <c:pt idx="36">
                        <c:v>0.96395553433334147</c:v>
                      </c:pt>
                      <c:pt idx="37">
                        <c:v>0.96141396644197408</c:v>
                      </c:pt>
                      <c:pt idx="38">
                        <c:v>0.96203825896610762</c:v>
                      </c:pt>
                      <c:pt idx="39">
                        <c:v>0.96180741729239161</c:v>
                      </c:pt>
                      <c:pt idx="40">
                        <c:v>0.95817887252173872</c:v>
                      </c:pt>
                      <c:pt idx="41">
                        <c:v>0.95997487575601392</c:v>
                      </c:pt>
                      <c:pt idx="42">
                        <c:v>0.96149433641178816</c:v>
                      </c:pt>
                      <c:pt idx="43">
                        <c:v>0.95899968439365324</c:v>
                      </c:pt>
                      <c:pt idx="44">
                        <c:v>0.95560627747024618</c:v>
                      </c:pt>
                      <c:pt idx="45">
                        <c:v>0.9584354426069881</c:v>
                      </c:pt>
                      <c:pt idx="46">
                        <c:v>0.95051948027754651</c:v>
                      </c:pt>
                      <c:pt idx="47">
                        <c:v>0.94724851629851181</c:v>
                      </c:pt>
                      <c:pt idx="48">
                        <c:v>0.95144565821484495</c:v>
                      </c:pt>
                      <c:pt idx="49">
                        <c:v>0.94662609548105914</c:v>
                      </c:pt>
                      <c:pt idx="50">
                        <c:v>0.9507241122259279</c:v>
                      </c:pt>
                      <c:pt idx="51">
                        <c:v>0.94384226147967354</c:v>
                      </c:pt>
                      <c:pt idx="52">
                        <c:v>0.94504265456336523</c:v>
                      </c:pt>
                      <c:pt idx="53">
                        <c:v>0.94663019070580912</c:v>
                      </c:pt>
                      <c:pt idx="54">
                        <c:v>0.94514259058586336</c:v>
                      </c:pt>
                      <c:pt idx="55">
                        <c:v>0.94432903927248146</c:v>
                      </c:pt>
                      <c:pt idx="56">
                        <c:v>0.93791392039480237</c:v>
                      </c:pt>
                      <c:pt idx="57">
                        <c:v>0.93739647763542711</c:v>
                      </c:pt>
                      <c:pt idx="58">
                        <c:v>0.93801318555937974</c:v>
                      </c:pt>
                      <c:pt idx="59">
                        <c:v>0.9444087362874356</c:v>
                      </c:pt>
                      <c:pt idx="60">
                        <c:v>0.93535432848655942</c:v>
                      </c:pt>
                      <c:pt idx="61">
                        <c:v>0.93566364924929735</c:v>
                      </c:pt>
                      <c:pt idx="62">
                        <c:v>0.93441351403705786</c:v>
                      </c:pt>
                      <c:pt idx="63">
                        <c:v>0.93791909396570194</c:v>
                      </c:pt>
                      <c:pt idx="64">
                        <c:v>0.93554075764303224</c:v>
                      </c:pt>
                      <c:pt idx="65">
                        <c:v>0.93670627919249716</c:v>
                      </c:pt>
                      <c:pt idx="66">
                        <c:v>0.92963685084857917</c:v>
                      </c:pt>
                      <c:pt idx="67">
                        <c:v>0.92201956110540528</c:v>
                      </c:pt>
                      <c:pt idx="68">
                        <c:v>0.91471872233653517</c:v>
                      </c:pt>
                      <c:pt idx="69">
                        <c:v>0.92363393106945169</c:v>
                      </c:pt>
                      <c:pt idx="70">
                        <c:v>0.9282434584663638</c:v>
                      </c:pt>
                      <c:pt idx="71">
                        <c:v>0.92778773614341115</c:v>
                      </c:pt>
                      <c:pt idx="72">
                        <c:v>0.92481630595022735</c:v>
                      </c:pt>
                      <c:pt idx="73">
                        <c:v>0.92325840261607517</c:v>
                      </c:pt>
                      <c:pt idx="74">
                        <c:v>0.92693563475413721</c:v>
                      </c:pt>
                      <c:pt idx="75">
                        <c:v>0.92580141909888025</c:v>
                      </c:pt>
                      <c:pt idx="76">
                        <c:v>0.92036714990771484</c:v>
                      </c:pt>
                      <c:pt idx="77">
                        <c:v>0.90840423427994088</c:v>
                      </c:pt>
                      <c:pt idx="78">
                        <c:v>0.89894568434049771</c:v>
                      </c:pt>
                      <c:pt idx="79">
                        <c:v>0.9092559018273616</c:v>
                      </c:pt>
                      <c:pt idx="80">
                        <c:v>0.91800595280015296</c:v>
                      </c:pt>
                      <c:pt idx="81">
                        <c:v>0.91834482768247916</c:v>
                      </c:pt>
                      <c:pt idx="82">
                        <c:v>0.9182477973167219</c:v>
                      </c:pt>
                      <c:pt idx="83">
                        <c:v>0.91231494299256055</c:v>
                      </c:pt>
                      <c:pt idx="84">
                        <c:v>0.91175927098795706</c:v>
                      </c:pt>
                      <c:pt idx="85">
                        <c:v>0.91315945010908139</c:v>
                      </c:pt>
                      <c:pt idx="86">
                        <c:v>0.91233214644086313</c:v>
                      </c:pt>
                      <c:pt idx="87">
                        <c:v>0.89772008167637773</c:v>
                      </c:pt>
                      <c:pt idx="88">
                        <c:v>0.86790501209878335</c:v>
                      </c:pt>
                      <c:pt idx="89">
                        <c:v>0.86694939185712838</c:v>
                      </c:pt>
                      <c:pt idx="90">
                        <c:v>0.89709145013506209</c:v>
                      </c:pt>
                      <c:pt idx="91">
                        <c:v>0.89188002528586929</c:v>
                      </c:pt>
                      <c:pt idx="92">
                        <c:v>0.88177307760692625</c:v>
                      </c:pt>
                      <c:pt idx="93">
                        <c:v>0.87197765344835321</c:v>
                      </c:pt>
                      <c:pt idx="94">
                        <c:v>0.86297627566769741</c:v>
                      </c:pt>
                      <c:pt idx="95">
                        <c:v>0.85257093372019188</c:v>
                      </c:pt>
                      <c:pt idx="96">
                        <c:v>0.84140850201868289</c:v>
                      </c:pt>
                      <c:pt idx="97">
                        <c:v>0.82638034372664204</c:v>
                      </c:pt>
                      <c:pt idx="98">
                        <c:v>0.81923045002194705</c:v>
                      </c:pt>
                      <c:pt idx="99">
                        <c:v>0.7911220707530604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0.99992524153871198</c:v>
                      </c:pt>
                      <c:pt idx="1">
                        <c:v>1</c:v>
                      </c:pt>
                      <c:pt idx="2">
                        <c:v>0.99991770195772445</c:v>
                      </c:pt>
                      <c:pt idx="3">
                        <c:v>0.99976567471165989</c:v>
                      </c:pt>
                      <c:pt idx="4">
                        <c:v>0.99962120119094311</c:v>
                      </c:pt>
                      <c:pt idx="5">
                        <c:v>0.99926827402280305</c:v>
                      </c:pt>
                      <c:pt idx="6">
                        <c:v>0.99919803286304287</c:v>
                      </c:pt>
                      <c:pt idx="7">
                        <c:v>0.99877568589774757</c:v>
                      </c:pt>
                      <c:pt idx="8">
                        <c:v>0.99901680172183138</c:v>
                      </c:pt>
                      <c:pt idx="9">
                        <c:v>0.99855147685823586</c:v>
                      </c:pt>
                      <c:pt idx="10">
                        <c:v>0.99815988750078155</c:v>
                      </c:pt>
                      <c:pt idx="11">
                        <c:v>0.99762411033852982</c:v>
                      </c:pt>
                      <c:pt idx="12">
                        <c:v>0.99745162635249396</c:v>
                      </c:pt>
                      <c:pt idx="13">
                        <c:v>0.9970856234907447</c:v>
                      </c:pt>
                      <c:pt idx="14">
                        <c:v>0.99643629094936603</c:v>
                      </c:pt>
                      <c:pt idx="15">
                        <c:v>0.9960930080159629</c:v>
                      </c:pt>
                      <c:pt idx="16">
                        <c:v>0.99575178201084802</c:v>
                      </c:pt>
                      <c:pt idx="17">
                        <c:v>0.99446247912953856</c:v>
                      </c:pt>
                      <c:pt idx="18">
                        <c:v>0.99422090027411369</c:v>
                      </c:pt>
                      <c:pt idx="19">
                        <c:v>0.99350890764869149</c:v>
                      </c:pt>
                      <c:pt idx="20">
                        <c:v>0.9923557631719262</c:v>
                      </c:pt>
                      <c:pt idx="21">
                        <c:v>0.99218901853348962</c:v>
                      </c:pt>
                      <c:pt idx="22">
                        <c:v>0.99137639466032468</c:v>
                      </c:pt>
                      <c:pt idx="23">
                        <c:v>0.9905475625321134</c:v>
                      </c:pt>
                      <c:pt idx="24">
                        <c:v>0.98923397493528775</c:v>
                      </c:pt>
                      <c:pt idx="25">
                        <c:v>0.98876196986437537</c:v>
                      </c:pt>
                      <c:pt idx="26">
                        <c:v>0.98768249820890508</c:v>
                      </c:pt>
                      <c:pt idx="27">
                        <c:v>0.98722843544632433</c:v>
                      </c:pt>
                      <c:pt idx="28">
                        <c:v>0.98571103112910718</c:v>
                      </c:pt>
                      <c:pt idx="29">
                        <c:v>0.98496642561840086</c:v>
                      </c:pt>
                      <c:pt idx="30">
                        <c:v>0.98395008637474746</c:v>
                      </c:pt>
                      <c:pt idx="31">
                        <c:v>0.98322574657510231</c:v>
                      </c:pt>
                      <c:pt idx="32">
                        <c:v>0.98207368814511942</c:v>
                      </c:pt>
                      <c:pt idx="33">
                        <c:v>0.98055400015410465</c:v>
                      </c:pt>
                      <c:pt idx="34">
                        <c:v>0.97916938179336088</c:v>
                      </c:pt>
                      <c:pt idx="35">
                        <c:v>0.97790275196090393</c:v>
                      </c:pt>
                      <c:pt idx="36">
                        <c:v>0.97721285630062338</c:v>
                      </c:pt>
                      <c:pt idx="37">
                        <c:v>0.97586055034449382</c:v>
                      </c:pt>
                      <c:pt idx="38">
                        <c:v>0.97435320700593231</c:v>
                      </c:pt>
                      <c:pt idx="39">
                        <c:v>0.97270826215109962</c:v>
                      </c:pt>
                      <c:pt idx="40">
                        <c:v>0.97102130692156763</c:v>
                      </c:pt>
                      <c:pt idx="41">
                        <c:v>0.97073386468930878</c:v>
                      </c:pt>
                      <c:pt idx="42">
                        <c:v>0.96937179792868511</c:v>
                      </c:pt>
                      <c:pt idx="43">
                        <c:v>0.96716693042117508</c:v>
                      </c:pt>
                      <c:pt idx="44">
                        <c:v>0.96567235986147792</c:v>
                      </c:pt>
                      <c:pt idx="45">
                        <c:v>0.96420090833380145</c:v>
                      </c:pt>
                      <c:pt idx="46">
                        <c:v>0.96358402765215001</c:v>
                      </c:pt>
                      <c:pt idx="47">
                        <c:v>0.96067552576416992</c:v>
                      </c:pt>
                      <c:pt idx="48">
                        <c:v>0.95964105330297544</c:v>
                      </c:pt>
                      <c:pt idx="49">
                        <c:v>0.95760361728261223</c:v>
                      </c:pt>
                      <c:pt idx="50">
                        <c:v>0.95562235561350251</c:v>
                      </c:pt>
                      <c:pt idx="51">
                        <c:v>0.95427769903604365</c:v>
                      </c:pt>
                      <c:pt idx="52">
                        <c:v>0.95264391676559246</c:v>
                      </c:pt>
                      <c:pt idx="53">
                        <c:v>0.95070527832405372</c:v>
                      </c:pt>
                      <c:pt idx="54">
                        <c:v>0.94906306217344416</c:v>
                      </c:pt>
                      <c:pt idx="55">
                        <c:v>0.94700807763120221</c:v>
                      </c:pt>
                      <c:pt idx="56">
                        <c:v>0.94522478637272267</c:v>
                      </c:pt>
                      <c:pt idx="57">
                        <c:v>0.94307206501723706</c:v>
                      </c:pt>
                      <c:pt idx="58">
                        <c:v>0.94133511036852491</c:v>
                      </c:pt>
                      <c:pt idx="59">
                        <c:v>0.93853908997485291</c:v>
                      </c:pt>
                      <c:pt idx="60">
                        <c:v>0.93607265776564719</c:v>
                      </c:pt>
                      <c:pt idx="61">
                        <c:v>0.93421689448649636</c:v>
                      </c:pt>
                      <c:pt idx="62">
                        <c:v>0.93278749688070683</c:v>
                      </c:pt>
                      <c:pt idx="63">
                        <c:v>0.93050511670535208</c:v>
                      </c:pt>
                      <c:pt idx="64">
                        <c:v>0.92798662300721158</c:v>
                      </c:pt>
                      <c:pt idx="65">
                        <c:v>0.92616583236911032</c:v>
                      </c:pt>
                      <c:pt idx="66">
                        <c:v>0.92291037690223465</c:v>
                      </c:pt>
                      <c:pt idx="67">
                        <c:v>0.92132048882410289</c:v>
                      </c:pt>
                      <c:pt idx="68">
                        <c:v>0.91839637676641694</c:v>
                      </c:pt>
                      <c:pt idx="69">
                        <c:v>0.91614026042630714</c:v>
                      </c:pt>
                      <c:pt idx="70">
                        <c:v>0.91319716655914929</c:v>
                      </c:pt>
                      <c:pt idx="71">
                        <c:v>0.9106820473050915</c:v>
                      </c:pt>
                      <c:pt idx="72">
                        <c:v>0.90820758238686983</c:v>
                      </c:pt>
                      <c:pt idx="73">
                        <c:v>0.90618487926715441</c:v>
                      </c:pt>
                      <c:pt idx="74">
                        <c:v>0.9034228093640726</c:v>
                      </c:pt>
                      <c:pt idx="75">
                        <c:v>0.89954078611390098</c:v>
                      </c:pt>
                      <c:pt idx="76">
                        <c:v>0.89803929490852075</c:v>
                      </c:pt>
                      <c:pt idx="77">
                        <c:v>0.89491011403041176</c:v>
                      </c:pt>
                      <c:pt idx="78">
                        <c:v>0.89199500882115124</c:v>
                      </c:pt>
                      <c:pt idx="79">
                        <c:v>0.88863966189947496</c:v>
                      </c:pt>
                      <c:pt idx="80">
                        <c:v>0.88541051944238747</c:v>
                      </c:pt>
                      <c:pt idx="81">
                        <c:v>0.88359860763286757</c:v>
                      </c:pt>
                      <c:pt idx="82">
                        <c:v>0.88048496789615849</c:v>
                      </c:pt>
                      <c:pt idx="83">
                        <c:v>0.87701045036728931</c:v>
                      </c:pt>
                      <c:pt idx="84">
                        <c:v>0.87375461028321344</c:v>
                      </c:pt>
                      <c:pt idx="85">
                        <c:v>0.86949296072259685</c:v>
                      </c:pt>
                      <c:pt idx="86">
                        <c:v>0.86704726968071932</c:v>
                      </c:pt>
                      <c:pt idx="87">
                        <c:v>0.86278623123288212</c:v>
                      </c:pt>
                      <c:pt idx="88">
                        <c:v>0.85992919581764415</c:v>
                      </c:pt>
                      <c:pt idx="89">
                        <c:v>0.85715396416441636</c:v>
                      </c:pt>
                      <c:pt idx="90">
                        <c:v>0.85276067218768947</c:v>
                      </c:pt>
                      <c:pt idx="91">
                        <c:v>0.8511548492073191</c:v>
                      </c:pt>
                      <c:pt idx="92">
                        <c:v>0.84589071977841246</c:v>
                      </c:pt>
                      <c:pt idx="93">
                        <c:v>0.83741747136073363</c:v>
                      </c:pt>
                      <c:pt idx="94">
                        <c:v>0.82641430503645752</c:v>
                      </c:pt>
                      <c:pt idx="95">
                        <c:v>0.81055153052473705</c:v>
                      </c:pt>
                      <c:pt idx="96">
                        <c:v>0.79243265639969329</c:v>
                      </c:pt>
                      <c:pt idx="97">
                        <c:v>0.76930120980682404</c:v>
                      </c:pt>
                      <c:pt idx="98">
                        <c:v>0.74366220245281223</c:v>
                      </c:pt>
                      <c:pt idx="99">
                        <c:v>0.7125123165245284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0.99954771591014646</c:v>
                      </c:pt>
                      <c:pt idx="1">
                        <c:v>1</c:v>
                      </c:pt>
                      <c:pt idx="2">
                        <c:v>0.9999706365870219</c:v>
                      </c:pt>
                      <c:pt idx="3">
                        <c:v>0.99691772877641771</c:v>
                      </c:pt>
                      <c:pt idx="4">
                        <c:v>0.99900593951877326</c:v>
                      </c:pt>
                      <c:pt idx="5">
                        <c:v>0.99694746409994206</c:v>
                      </c:pt>
                      <c:pt idx="6">
                        <c:v>0.99565243665505654</c:v>
                      </c:pt>
                      <c:pt idx="7">
                        <c:v>0.99320568863586145</c:v>
                      </c:pt>
                      <c:pt idx="8">
                        <c:v>0.99574344860083663</c:v>
                      </c:pt>
                      <c:pt idx="9">
                        <c:v>0.99142029920883201</c:v>
                      </c:pt>
                      <c:pt idx="10">
                        <c:v>0.98609827593430277</c:v>
                      </c:pt>
                      <c:pt idx="11">
                        <c:v>0.98769092783451296</c:v>
                      </c:pt>
                      <c:pt idx="12">
                        <c:v>0.98738356185746812</c:v>
                      </c:pt>
                      <c:pt idx="13">
                        <c:v>0.99035074474718487</c:v>
                      </c:pt>
                      <c:pt idx="14">
                        <c:v>0.98658290085238654</c:v>
                      </c:pt>
                      <c:pt idx="15">
                        <c:v>0.98861718081046812</c:v>
                      </c:pt>
                      <c:pt idx="16">
                        <c:v>0.98712110942593301</c:v>
                      </c:pt>
                      <c:pt idx="17">
                        <c:v>0.98374663853603606</c:v>
                      </c:pt>
                      <c:pt idx="18">
                        <c:v>0.98313673249621425</c:v>
                      </c:pt>
                      <c:pt idx="19">
                        <c:v>0.98003980495676446</c:v>
                      </c:pt>
                      <c:pt idx="20">
                        <c:v>0.98157469029208599</c:v>
                      </c:pt>
                      <c:pt idx="21">
                        <c:v>0.9833113707958071</c:v>
                      </c:pt>
                      <c:pt idx="22">
                        <c:v>0.97646230586999172</c:v>
                      </c:pt>
                      <c:pt idx="23">
                        <c:v>0.97524058974428984</c:v>
                      </c:pt>
                      <c:pt idx="24">
                        <c:v>0.98011159402747461</c:v>
                      </c:pt>
                      <c:pt idx="25">
                        <c:v>0.9768697224749292</c:v>
                      </c:pt>
                      <c:pt idx="26">
                        <c:v>0.97416460829695672</c:v>
                      </c:pt>
                      <c:pt idx="27">
                        <c:v>0.97513752348280203</c:v>
                      </c:pt>
                      <c:pt idx="28">
                        <c:v>0.97171234805137141</c:v>
                      </c:pt>
                      <c:pt idx="29">
                        <c:v>0.97199330315646426</c:v>
                      </c:pt>
                      <c:pt idx="30">
                        <c:v>0.9750950039143137</c:v>
                      </c:pt>
                      <c:pt idx="31">
                        <c:v>0.97102056057816277</c:v>
                      </c:pt>
                      <c:pt idx="32">
                        <c:v>0.96966830265678938</c:v>
                      </c:pt>
                      <c:pt idx="33">
                        <c:v>0.96982111786286895</c:v>
                      </c:pt>
                      <c:pt idx="34">
                        <c:v>0.97369427732145963</c:v>
                      </c:pt>
                      <c:pt idx="35">
                        <c:v>0.96786545590389572</c:v>
                      </c:pt>
                      <c:pt idx="36">
                        <c:v>0.96735002350518096</c:v>
                      </c:pt>
                      <c:pt idx="37">
                        <c:v>0.96745176352079387</c:v>
                      </c:pt>
                      <c:pt idx="38">
                        <c:v>0.96224215082789977</c:v>
                      </c:pt>
                      <c:pt idx="39">
                        <c:v>0.96117384790185978</c:v>
                      </c:pt>
                      <c:pt idx="40">
                        <c:v>0.9586585295531328</c:v>
                      </c:pt>
                      <c:pt idx="41">
                        <c:v>0.96045387703241336</c:v>
                      </c:pt>
                      <c:pt idx="42">
                        <c:v>0.96327649065892695</c:v>
                      </c:pt>
                      <c:pt idx="43">
                        <c:v>0.95700469990537895</c:v>
                      </c:pt>
                      <c:pt idx="44">
                        <c:v>0.95801665709430128</c:v>
                      </c:pt>
                      <c:pt idx="45">
                        <c:v>0.95741225143539888</c:v>
                      </c:pt>
                      <c:pt idx="46">
                        <c:v>0.95507815921448291</c:v>
                      </c:pt>
                      <c:pt idx="47">
                        <c:v>0.95194455595324035</c:v>
                      </c:pt>
                      <c:pt idx="48">
                        <c:v>0.95082472771822957</c:v>
                      </c:pt>
                      <c:pt idx="49">
                        <c:v>0.95021837762495109</c:v>
                      </c:pt>
                      <c:pt idx="50">
                        <c:v>0.9527141068711803</c:v>
                      </c:pt>
                      <c:pt idx="51">
                        <c:v>0.94775895513132136</c:v>
                      </c:pt>
                      <c:pt idx="52">
                        <c:v>0.94958067696263371</c:v>
                      </c:pt>
                      <c:pt idx="53">
                        <c:v>0.94990710338659989</c:v>
                      </c:pt>
                      <c:pt idx="54">
                        <c:v>0.94952765506138714</c:v>
                      </c:pt>
                      <c:pt idx="55">
                        <c:v>0.94819187684347106</c:v>
                      </c:pt>
                      <c:pt idx="56">
                        <c:v>0.94572337909786497</c:v>
                      </c:pt>
                      <c:pt idx="57">
                        <c:v>0.94544934462547869</c:v>
                      </c:pt>
                      <c:pt idx="58">
                        <c:v>0.94056086144813378</c:v>
                      </c:pt>
                      <c:pt idx="59">
                        <c:v>0.94256282828983606</c:v>
                      </c:pt>
                      <c:pt idx="60">
                        <c:v>0.93624516393101853</c:v>
                      </c:pt>
                      <c:pt idx="61">
                        <c:v>0.93626363601354723</c:v>
                      </c:pt>
                      <c:pt idx="62">
                        <c:v>0.93074810384719453</c:v>
                      </c:pt>
                      <c:pt idx="63">
                        <c:v>0.93382279491391096</c:v>
                      </c:pt>
                      <c:pt idx="64">
                        <c:v>0.92610268651791416</c:v>
                      </c:pt>
                      <c:pt idx="65">
                        <c:v>0.93223025817038019</c:v>
                      </c:pt>
                      <c:pt idx="66">
                        <c:v>0.93037321628352421</c:v>
                      </c:pt>
                      <c:pt idx="67">
                        <c:v>0.92859863898768336</c:v>
                      </c:pt>
                      <c:pt idx="68">
                        <c:v>0.91997125323549389</c:v>
                      </c:pt>
                      <c:pt idx="69">
                        <c:v>0.92160342086291125</c:v>
                      </c:pt>
                      <c:pt idx="70">
                        <c:v>0.93254669066877938</c:v>
                      </c:pt>
                      <c:pt idx="71">
                        <c:v>0.93004111904168429</c:v>
                      </c:pt>
                      <c:pt idx="72">
                        <c:v>0.93004299480841046</c:v>
                      </c:pt>
                      <c:pt idx="73">
                        <c:v>0.92628461626061764</c:v>
                      </c:pt>
                      <c:pt idx="74">
                        <c:v>0.92778552530382208</c:v>
                      </c:pt>
                      <c:pt idx="75">
                        <c:v>0.92148795676545847</c:v>
                      </c:pt>
                      <c:pt idx="76">
                        <c:v>0.92268572061086263</c:v>
                      </c:pt>
                      <c:pt idx="77">
                        <c:v>0.91967291416716257</c:v>
                      </c:pt>
                      <c:pt idx="78">
                        <c:v>0.90744722298401914</c:v>
                      </c:pt>
                      <c:pt idx="79">
                        <c:v>0.90998630762430199</c:v>
                      </c:pt>
                      <c:pt idx="80">
                        <c:v>0.91587067929105848</c:v>
                      </c:pt>
                      <c:pt idx="81">
                        <c:v>0.91361998499986052</c:v>
                      </c:pt>
                      <c:pt idx="82">
                        <c:v>0.9127571627322405</c:v>
                      </c:pt>
                      <c:pt idx="83">
                        <c:v>0.90375268647068996</c:v>
                      </c:pt>
                      <c:pt idx="84">
                        <c:v>0.89984990103437945</c:v>
                      </c:pt>
                      <c:pt idx="85">
                        <c:v>0.89992752816571475</c:v>
                      </c:pt>
                      <c:pt idx="86">
                        <c:v>0.90455613421416481</c:v>
                      </c:pt>
                      <c:pt idx="87">
                        <c:v>0.89903762145989563</c:v>
                      </c:pt>
                      <c:pt idx="88">
                        <c:v>0.87536917125230773</c:v>
                      </c:pt>
                      <c:pt idx="89">
                        <c:v>0.86924367087678389</c:v>
                      </c:pt>
                      <c:pt idx="90">
                        <c:v>0.89525912121677875</c:v>
                      </c:pt>
                      <c:pt idx="91">
                        <c:v>0.88749887342221656</c:v>
                      </c:pt>
                      <c:pt idx="92">
                        <c:v>0.8775038579304556</c:v>
                      </c:pt>
                      <c:pt idx="93">
                        <c:v>0.87203077193917711</c:v>
                      </c:pt>
                      <c:pt idx="94">
                        <c:v>0.86023011140396355</c:v>
                      </c:pt>
                      <c:pt idx="95">
                        <c:v>0.8563271676670573</c:v>
                      </c:pt>
                      <c:pt idx="96">
                        <c:v>0.83970191211895817</c:v>
                      </c:pt>
                      <c:pt idx="97">
                        <c:v>0.83876601870639866</c:v>
                      </c:pt>
                      <c:pt idx="98">
                        <c:v>0.81788581663962201</c:v>
                      </c:pt>
                      <c:pt idx="99">
                        <c:v>0.83950722370780939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0.97400374642529897</c:v>
                      </c:pt>
                      <c:pt idx="11">
                        <c:v>0.97400374642529897</c:v>
                      </c:pt>
                      <c:pt idx="12">
                        <c:v>0.97400374642529897</c:v>
                      </c:pt>
                      <c:pt idx="13">
                        <c:v>0.97400374642529897</c:v>
                      </c:pt>
                      <c:pt idx="14">
                        <c:v>0.97400374642529897</c:v>
                      </c:pt>
                      <c:pt idx="15">
                        <c:v>0.97400374642529897</c:v>
                      </c:pt>
                      <c:pt idx="16">
                        <c:v>0.97400374642529897</c:v>
                      </c:pt>
                      <c:pt idx="17">
                        <c:v>0.97400374642529897</c:v>
                      </c:pt>
                      <c:pt idx="18">
                        <c:v>0.97400374642529897</c:v>
                      </c:pt>
                      <c:pt idx="19">
                        <c:v>0.97400374642529897</c:v>
                      </c:pt>
                      <c:pt idx="20">
                        <c:v>0.94574160900317761</c:v>
                      </c:pt>
                      <c:pt idx="21">
                        <c:v>0.94574160900317761</c:v>
                      </c:pt>
                      <c:pt idx="22">
                        <c:v>0.94574160900317761</c:v>
                      </c:pt>
                      <c:pt idx="23">
                        <c:v>0.94574160900317761</c:v>
                      </c:pt>
                      <c:pt idx="24">
                        <c:v>0.94574160900317761</c:v>
                      </c:pt>
                      <c:pt idx="25">
                        <c:v>0.94574160900317761</c:v>
                      </c:pt>
                      <c:pt idx="26">
                        <c:v>0.94574160900317761</c:v>
                      </c:pt>
                      <c:pt idx="27">
                        <c:v>0.94574160900317761</c:v>
                      </c:pt>
                      <c:pt idx="28">
                        <c:v>0.94574160900317761</c:v>
                      </c:pt>
                      <c:pt idx="29">
                        <c:v>0.94574160900317761</c:v>
                      </c:pt>
                      <c:pt idx="30">
                        <c:v>0.91593323481967592</c:v>
                      </c:pt>
                      <c:pt idx="31">
                        <c:v>0.91469121922869778</c:v>
                      </c:pt>
                      <c:pt idx="32">
                        <c:v>0.91469121922869778</c:v>
                      </c:pt>
                      <c:pt idx="33">
                        <c:v>0.91469121922869778</c:v>
                      </c:pt>
                      <c:pt idx="34">
                        <c:v>0.91469121922869778</c:v>
                      </c:pt>
                      <c:pt idx="35">
                        <c:v>0.91469121922869778</c:v>
                      </c:pt>
                      <c:pt idx="36">
                        <c:v>0.91469121922869778</c:v>
                      </c:pt>
                      <c:pt idx="37">
                        <c:v>0.91469121922869778</c:v>
                      </c:pt>
                      <c:pt idx="38">
                        <c:v>0.91469121922869778</c:v>
                      </c:pt>
                      <c:pt idx="39">
                        <c:v>0.91469121922869778</c:v>
                      </c:pt>
                      <c:pt idx="40">
                        <c:v>0.88149491609080521</c:v>
                      </c:pt>
                      <c:pt idx="41">
                        <c:v>0.88011173679339449</c:v>
                      </c:pt>
                      <c:pt idx="42">
                        <c:v>0.88011173679339449</c:v>
                      </c:pt>
                      <c:pt idx="43">
                        <c:v>0.88011173679339449</c:v>
                      </c:pt>
                      <c:pt idx="44">
                        <c:v>0.88011173679339449</c:v>
                      </c:pt>
                      <c:pt idx="45">
                        <c:v>0.88011173679339449</c:v>
                      </c:pt>
                      <c:pt idx="46">
                        <c:v>0.88011173679339449</c:v>
                      </c:pt>
                      <c:pt idx="47">
                        <c:v>0.88011173679339449</c:v>
                      </c:pt>
                      <c:pt idx="48">
                        <c:v>0.88011173679339449</c:v>
                      </c:pt>
                      <c:pt idx="49">
                        <c:v>0.88011173679339449</c:v>
                      </c:pt>
                      <c:pt idx="50">
                        <c:v>0.84089641525371794</c:v>
                      </c:pt>
                      <c:pt idx="51">
                        <c:v>0.84089641525371794</c:v>
                      </c:pt>
                      <c:pt idx="52">
                        <c:v>0.84089641525371794</c:v>
                      </c:pt>
                      <c:pt idx="53">
                        <c:v>0.84089641525371794</c:v>
                      </c:pt>
                      <c:pt idx="54">
                        <c:v>0.84089641525371794</c:v>
                      </c:pt>
                      <c:pt idx="55">
                        <c:v>0.84089641525371794</c:v>
                      </c:pt>
                      <c:pt idx="56">
                        <c:v>0.84089641525371794</c:v>
                      </c:pt>
                      <c:pt idx="57">
                        <c:v>0.84089641525371794</c:v>
                      </c:pt>
                      <c:pt idx="58">
                        <c:v>0.84089641525371794</c:v>
                      </c:pt>
                      <c:pt idx="59">
                        <c:v>0.84089641525371794</c:v>
                      </c:pt>
                      <c:pt idx="60">
                        <c:v>0.79709575622651896</c:v>
                      </c:pt>
                      <c:pt idx="61">
                        <c:v>0.79527072876705307</c:v>
                      </c:pt>
                      <c:pt idx="62">
                        <c:v>0.79527072876705307</c:v>
                      </c:pt>
                      <c:pt idx="63">
                        <c:v>0.79527072876705307</c:v>
                      </c:pt>
                      <c:pt idx="64">
                        <c:v>0.79527072876705307</c:v>
                      </c:pt>
                      <c:pt idx="65">
                        <c:v>0.79527072876705307</c:v>
                      </c:pt>
                      <c:pt idx="66">
                        <c:v>0.79527072876705307</c:v>
                      </c:pt>
                      <c:pt idx="67">
                        <c:v>0.79527072876705307</c:v>
                      </c:pt>
                      <c:pt idx="68">
                        <c:v>0.79527072876705307</c:v>
                      </c:pt>
                      <c:pt idx="69">
                        <c:v>0.79527072876705307</c:v>
                      </c:pt>
                      <c:pt idx="70">
                        <c:v>0.74670535540526028</c:v>
                      </c:pt>
                      <c:pt idx="71">
                        <c:v>0.74008280449228792</c:v>
                      </c:pt>
                      <c:pt idx="72">
                        <c:v>0.74008280449228792</c:v>
                      </c:pt>
                      <c:pt idx="73">
                        <c:v>0.74008280449228792</c:v>
                      </c:pt>
                      <c:pt idx="74">
                        <c:v>0.74008280449228792</c:v>
                      </c:pt>
                      <c:pt idx="75">
                        <c:v>0.74008280449228792</c:v>
                      </c:pt>
                      <c:pt idx="76">
                        <c:v>0.74008280449228792</c:v>
                      </c:pt>
                      <c:pt idx="77">
                        <c:v>0.74008280449228792</c:v>
                      </c:pt>
                      <c:pt idx="78">
                        <c:v>0.74008280449228792</c:v>
                      </c:pt>
                      <c:pt idx="79">
                        <c:v>0.74008280449228792</c:v>
                      </c:pt>
                      <c:pt idx="80">
                        <c:v>0.68300880487959681</c:v>
                      </c:pt>
                      <c:pt idx="81">
                        <c:v>0.66874030497642556</c:v>
                      </c:pt>
                      <c:pt idx="82">
                        <c:v>0.66874030497642556</c:v>
                      </c:pt>
                      <c:pt idx="83">
                        <c:v>0.66874030497642556</c:v>
                      </c:pt>
                      <c:pt idx="84">
                        <c:v>0.66874030497642556</c:v>
                      </c:pt>
                      <c:pt idx="85">
                        <c:v>0.66874030497642556</c:v>
                      </c:pt>
                      <c:pt idx="86">
                        <c:v>0.66874030497642556</c:v>
                      </c:pt>
                      <c:pt idx="87">
                        <c:v>0.66874030497642556</c:v>
                      </c:pt>
                      <c:pt idx="88">
                        <c:v>0.66666317463467506</c:v>
                      </c:pt>
                      <c:pt idx="89">
                        <c:v>0.54167964703090365</c:v>
                      </c:pt>
                      <c:pt idx="90">
                        <c:v>0.48286502175987361</c:v>
                      </c:pt>
                      <c:pt idx="91">
                        <c:v>0.44365527157918677</c:v>
                      </c:pt>
                      <c:pt idx="92">
                        <c:v>0.43078196765254578</c:v>
                      </c:pt>
                      <c:pt idx="93">
                        <c:v>0.41663862461244444</c:v>
                      </c:pt>
                      <c:pt idx="94">
                        <c:v>0.40088779231102295</c:v>
                      </c:pt>
                      <c:pt idx="95">
                        <c:v>0.38302535164628737</c:v>
                      </c:pt>
                      <c:pt idx="96">
                        <c:v>0.36224301235496781</c:v>
                      </c:pt>
                      <c:pt idx="97">
                        <c:v>0.33710510747331479</c:v>
                      </c:pt>
                      <c:pt idx="98">
                        <c:v>0.30460885053999875</c:v>
                      </c:pt>
                      <c:pt idx="99">
                        <c:v>0.2023857702507765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0.96531996388261621</c:v>
                </c:pt>
                <c:pt idx="1">
                  <c:v>1</c:v>
                </c:pt>
                <c:pt idx="2">
                  <c:v>0.99190264247820426</c:v>
                </c:pt>
                <c:pt idx="3">
                  <c:v>0.96009210405550238</c:v>
                </c:pt>
                <c:pt idx="4">
                  <c:v>0.96682052166401244</c:v>
                </c:pt>
                <c:pt idx="5">
                  <c:v>0.90875834072335415</c:v>
                </c:pt>
                <c:pt idx="6">
                  <c:v>0.92028552804290031</c:v>
                </c:pt>
                <c:pt idx="7">
                  <c:v>0.90841342034020356</c:v>
                </c:pt>
                <c:pt idx="8">
                  <c:v>0.92021757354990696</c:v>
                </c:pt>
                <c:pt idx="9">
                  <c:v>0.90571108801648847</c:v>
                </c:pt>
                <c:pt idx="10">
                  <c:v>0.91160255927903067</c:v>
                </c:pt>
                <c:pt idx="11">
                  <c:v>0.87811806375788248</c:v>
                </c:pt>
                <c:pt idx="12">
                  <c:v>0.88305265512401498</c:v>
                </c:pt>
                <c:pt idx="13">
                  <c:v>0.89098964491120269</c:v>
                </c:pt>
                <c:pt idx="14">
                  <c:v>0.86555083112465436</c:v>
                </c:pt>
                <c:pt idx="15">
                  <c:v>0.83752198721140692</c:v>
                </c:pt>
                <c:pt idx="16">
                  <c:v>0.82249456860477455</c:v>
                </c:pt>
                <c:pt idx="17">
                  <c:v>0.83395156816623528</c:v>
                </c:pt>
                <c:pt idx="18">
                  <c:v>0.82052643008687254</c:v>
                </c:pt>
                <c:pt idx="19">
                  <c:v>0.81483851099960469</c:v>
                </c:pt>
                <c:pt idx="20">
                  <c:v>0.79285139595165932</c:v>
                </c:pt>
                <c:pt idx="21">
                  <c:v>0.78575309801300885</c:v>
                </c:pt>
                <c:pt idx="22">
                  <c:v>0.77737427542532966</c:v>
                </c:pt>
                <c:pt idx="23">
                  <c:v>0.77415912492510119</c:v>
                </c:pt>
                <c:pt idx="24">
                  <c:v>0.75830500209102003</c:v>
                </c:pt>
                <c:pt idx="25">
                  <c:v>0.75893504322114913</c:v>
                </c:pt>
                <c:pt idx="26">
                  <c:v>0.74566019786171578</c:v>
                </c:pt>
                <c:pt idx="27">
                  <c:v>0.71973206607015539</c:v>
                </c:pt>
                <c:pt idx="28">
                  <c:v>0.71980410853315357</c:v>
                </c:pt>
                <c:pt idx="29">
                  <c:v>0.72184482165842767</c:v>
                </c:pt>
                <c:pt idx="30">
                  <c:v>0.70990563174668442</c:v>
                </c:pt>
                <c:pt idx="31">
                  <c:v>0.69414094209510113</c:v>
                </c:pt>
                <c:pt idx="32">
                  <c:v>0.69134929305786041</c:v>
                </c:pt>
                <c:pt idx="33">
                  <c:v>0.69090062451352641</c:v>
                </c:pt>
                <c:pt idx="34">
                  <c:v>0.681852248815081</c:v>
                </c:pt>
                <c:pt idx="35">
                  <c:v>0.64994454778986666</c:v>
                </c:pt>
                <c:pt idx="36">
                  <c:v>0.6504092702124562</c:v>
                </c:pt>
                <c:pt idx="37">
                  <c:v>0.65943494436521177</c:v>
                </c:pt>
                <c:pt idx="38">
                  <c:v>0.63664346252166359</c:v>
                </c:pt>
                <c:pt idx="39">
                  <c:v>0.62391433010217223</c:v>
                </c:pt>
                <c:pt idx="40">
                  <c:v>0.62612438836006712</c:v>
                </c:pt>
                <c:pt idx="41">
                  <c:v>0.62086631154813143</c:v>
                </c:pt>
                <c:pt idx="42">
                  <c:v>0.59321108755361474</c:v>
                </c:pt>
                <c:pt idx="43">
                  <c:v>0.57100462912363081</c:v>
                </c:pt>
                <c:pt idx="44">
                  <c:v>0.58981642320335503</c:v>
                </c:pt>
                <c:pt idx="45">
                  <c:v>0.59038865600000079</c:v>
                </c:pt>
                <c:pt idx="46">
                  <c:v>0.54409855936659735</c:v>
                </c:pt>
                <c:pt idx="47">
                  <c:v>0.54765339668689095</c:v>
                </c:pt>
                <c:pt idx="48">
                  <c:v>0.53641059426002435</c:v>
                </c:pt>
                <c:pt idx="49">
                  <c:v>0.52995849694543196</c:v>
                </c:pt>
                <c:pt idx="50">
                  <c:v>0.51820089687610182</c:v>
                </c:pt>
                <c:pt idx="51">
                  <c:v>0.51056227664645648</c:v>
                </c:pt>
                <c:pt idx="52">
                  <c:v>0.5005893721944995</c:v>
                </c:pt>
                <c:pt idx="53">
                  <c:v>0.49214673517485674</c:v>
                </c:pt>
                <c:pt idx="54">
                  <c:v>0.48566153274018492</c:v>
                </c:pt>
                <c:pt idx="55">
                  <c:v>0.4894480116611678</c:v>
                </c:pt>
                <c:pt idx="56">
                  <c:v>0.46629027393475247</c:v>
                </c:pt>
                <c:pt idx="57">
                  <c:v>0.44829713532414289</c:v>
                </c:pt>
                <c:pt idx="58">
                  <c:v>0.440873489646816</c:v>
                </c:pt>
                <c:pt idx="59">
                  <c:v>0.43512449038886136</c:v>
                </c:pt>
                <c:pt idx="60">
                  <c:v>0.44057756043686108</c:v>
                </c:pt>
                <c:pt idx="61">
                  <c:v>0.41234616447351435</c:v>
                </c:pt>
                <c:pt idx="62">
                  <c:v>0.40725882437875771</c:v>
                </c:pt>
                <c:pt idx="63">
                  <c:v>0.40877841512034147</c:v>
                </c:pt>
                <c:pt idx="64">
                  <c:v>0.38624463483623311</c:v>
                </c:pt>
                <c:pt idx="65">
                  <c:v>0.3810025274469559</c:v>
                </c:pt>
                <c:pt idx="66">
                  <c:v>0.37408297906670757</c:v>
                </c:pt>
                <c:pt idx="67">
                  <c:v>0.3522881132836555</c:v>
                </c:pt>
                <c:pt idx="68">
                  <c:v>0.34900697569519251</c:v>
                </c:pt>
                <c:pt idx="69">
                  <c:v>0.33613087115691215</c:v>
                </c:pt>
                <c:pt idx="70">
                  <c:v>0.33064861349056418</c:v>
                </c:pt>
                <c:pt idx="71">
                  <c:v>0.31783079232114458</c:v>
                </c:pt>
                <c:pt idx="72">
                  <c:v>0.30560489940900792</c:v>
                </c:pt>
                <c:pt idx="73">
                  <c:v>0.29740966881342368</c:v>
                </c:pt>
                <c:pt idx="74">
                  <c:v>0.29327888441935296</c:v>
                </c:pt>
                <c:pt idx="75">
                  <c:v>0.28248178290974923</c:v>
                </c:pt>
                <c:pt idx="76">
                  <c:v>0.2776424777270316</c:v>
                </c:pt>
                <c:pt idx="77">
                  <c:v>0.26018202031979454</c:v>
                </c:pt>
                <c:pt idx="78">
                  <c:v>0.25002592516096594</c:v>
                </c:pt>
                <c:pt idx="79">
                  <c:v>0.23915366843613542</c:v>
                </c:pt>
                <c:pt idx="80">
                  <c:v>0.23445314446629509</c:v>
                </c:pt>
                <c:pt idx="81">
                  <c:v>0.22805317576879433</c:v>
                </c:pt>
                <c:pt idx="82">
                  <c:v>0.21201942079895808</c:v>
                </c:pt>
                <c:pt idx="83">
                  <c:v>0.20663539116445823</c:v>
                </c:pt>
                <c:pt idx="84">
                  <c:v>0.19179111375601765</c:v>
                </c:pt>
                <c:pt idx="85">
                  <c:v>0.18396131657574455</c:v>
                </c:pt>
                <c:pt idx="86">
                  <c:v>0.17057272522543851</c:v>
                </c:pt>
                <c:pt idx="87">
                  <c:v>0.16072896695404615</c:v>
                </c:pt>
                <c:pt idx="88">
                  <c:v>0.15291154151682224</c:v>
                </c:pt>
                <c:pt idx="89">
                  <c:v>0.14224393680255387</c:v>
                </c:pt>
                <c:pt idx="90">
                  <c:v>0.12760072930908106</c:v>
                </c:pt>
                <c:pt idx="91">
                  <c:v>0.11708973517935037</c:v>
                </c:pt>
                <c:pt idx="92">
                  <c:v>0.10679392341927661</c:v>
                </c:pt>
                <c:pt idx="93">
                  <c:v>9.4608450324344215E-2</c:v>
                </c:pt>
                <c:pt idx="94">
                  <c:v>8.375983366221787E-2</c:v>
                </c:pt>
                <c:pt idx="95">
                  <c:v>7.0493595473721915E-2</c:v>
                </c:pt>
                <c:pt idx="96">
                  <c:v>5.709128122807617E-2</c:v>
                </c:pt>
                <c:pt idx="97">
                  <c:v>4.4249387420214802E-2</c:v>
                </c:pt>
                <c:pt idx="98">
                  <c:v>3.1112262249396241E-2</c:v>
                </c:pt>
                <c:pt idx="99">
                  <c:v>1.6949689234209152E-2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0.99999665813963146</c:v>
                </c:pt>
                <c:pt idx="1">
                  <c:v>1</c:v>
                </c:pt>
                <c:pt idx="2">
                  <c:v>0.99998415401208585</c:v>
                </c:pt>
                <c:pt idx="3">
                  <c:v>0.99979088308743758</c:v>
                </c:pt>
                <c:pt idx="4">
                  <c:v>0.99992026878137341</c:v>
                </c:pt>
                <c:pt idx="5">
                  <c:v>0.99961429361579646</c:v>
                </c:pt>
                <c:pt idx="6">
                  <c:v>0.99958187757022143</c:v>
                </c:pt>
                <c:pt idx="7">
                  <c:v>0.99934914484438797</c:v>
                </c:pt>
                <c:pt idx="8">
                  <c:v>0.99926880095136073</c:v>
                </c:pt>
                <c:pt idx="9">
                  <c:v>0.99894739753041495</c:v>
                </c:pt>
                <c:pt idx="10">
                  <c:v>0.99866943829426158</c:v>
                </c:pt>
                <c:pt idx="11">
                  <c:v>0.99857280283193695</c:v>
                </c:pt>
                <c:pt idx="12">
                  <c:v>0.99862276364444791</c:v>
                </c:pt>
                <c:pt idx="13">
                  <c:v>0.99854871358844688</c:v>
                </c:pt>
                <c:pt idx="14">
                  <c:v>0.99846934440469337</c:v>
                </c:pt>
                <c:pt idx="15">
                  <c:v>0.99833037871103503</c:v>
                </c:pt>
                <c:pt idx="16">
                  <c:v>0.99802635296400533</c:v>
                </c:pt>
                <c:pt idx="17">
                  <c:v>0.99778147814550033</c:v>
                </c:pt>
                <c:pt idx="18">
                  <c:v>0.99763886425427206</c:v>
                </c:pt>
                <c:pt idx="19">
                  <c:v>0.99717910781406882</c:v>
                </c:pt>
                <c:pt idx="20">
                  <c:v>0.99702905828352073</c:v>
                </c:pt>
                <c:pt idx="21">
                  <c:v>0.99697795566871872</c:v>
                </c:pt>
                <c:pt idx="22">
                  <c:v>0.99678774811607551</c:v>
                </c:pt>
                <c:pt idx="23">
                  <c:v>0.99669718370008709</c:v>
                </c:pt>
                <c:pt idx="24">
                  <c:v>0.99669194811884265</c:v>
                </c:pt>
                <c:pt idx="25">
                  <c:v>0.99635792917500632</c:v>
                </c:pt>
                <c:pt idx="26">
                  <c:v>0.99615978470398747</c:v>
                </c:pt>
                <c:pt idx="27">
                  <c:v>0.99600026656906215</c:v>
                </c:pt>
                <c:pt idx="28">
                  <c:v>0.99551218786223483</c:v>
                </c:pt>
                <c:pt idx="29">
                  <c:v>0.99522743350999832</c:v>
                </c:pt>
                <c:pt idx="30">
                  <c:v>0.99471585038524502</c:v>
                </c:pt>
                <c:pt idx="31">
                  <c:v>0.99469786003692806</c:v>
                </c:pt>
                <c:pt idx="32">
                  <c:v>0.99469203963011965</c:v>
                </c:pt>
                <c:pt idx="33">
                  <c:v>0.99455084602954813</c:v>
                </c:pt>
                <c:pt idx="34">
                  <c:v>0.99423501237588408</c:v>
                </c:pt>
                <c:pt idx="35">
                  <c:v>0.99397003069749312</c:v>
                </c:pt>
                <c:pt idx="36">
                  <c:v>0.99369811465883928</c:v>
                </c:pt>
                <c:pt idx="37">
                  <c:v>0.99344780931723442</c:v>
                </c:pt>
                <c:pt idx="38">
                  <c:v>0.99294076555281552</c:v>
                </c:pt>
                <c:pt idx="39">
                  <c:v>0.99245218556693349</c:v>
                </c:pt>
                <c:pt idx="40">
                  <c:v>0.99179748727189831</c:v>
                </c:pt>
                <c:pt idx="41">
                  <c:v>0.99169138320519612</c:v>
                </c:pt>
                <c:pt idx="42">
                  <c:v>0.99173791861082927</c:v>
                </c:pt>
                <c:pt idx="43">
                  <c:v>0.99130982629761755</c:v>
                </c:pt>
                <c:pt idx="44">
                  <c:v>0.99130091466996839</c:v>
                </c:pt>
                <c:pt idx="45">
                  <c:v>0.9908252565441773</c:v>
                </c:pt>
                <c:pt idx="46">
                  <c:v>0.99053376277353</c:v>
                </c:pt>
                <c:pt idx="47">
                  <c:v>0.99001477185829379</c:v>
                </c:pt>
                <c:pt idx="48">
                  <c:v>0.98936720286537783</c:v>
                </c:pt>
                <c:pt idx="49">
                  <c:v>0.98859200265521907</c:v>
                </c:pt>
                <c:pt idx="50">
                  <c:v>0.98775921105137643</c:v>
                </c:pt>
                <c:pt idx="51">
                  <c:v>0.98755783611533421</c:v>
                </c:pt>
                <c:pt idx="52">
                  <c:v>0.98744190140938293</c:v>
                </c:pt>
                <c:pt idx="53">
                  <c:v>0.98710289752382885</c:v>
                </c:pt>
                <c:pt idx="54">
                  <c:v>0.9867047148609166</c:v>
                </c:pt>
                <c:pt idx="55">
                  <c:v>0.9864020537068714</c:v>
                </c:pt>
                <c:pt idx="56">
                  <c:v>0.98571705587782699</c:v>
                </c:pt>
                <c:pt idx="57">
                  <c:v>0.98502331351415184</c:v>
                </c:pt>
                <c:pt idx="58">
                  <c:v>0.98411232237768476</c:v>
                </c:pt>
                <c:pt idx="59">
                  <c:v>0.98299485996811375</c:v>
                </c:pt>
                <c:pt idx="60">
                  <c:v>0.98155774861429113</c:v>
                </c:pt>
                <c:pt idx="61">
                  <c:v>0.98140176728158857</c:v>
                </c:pt>
                <c:pt idx="62">
                  <c:v>0.98115215816089374</c:v>
                </c:pt>
                <c:pt idx="63">
                  <c:v>0.98091956467924224</c:v>
                </c:pt>
                <c:pt idx="64">
                  <c:v>0.98013620476001795</c:v>
                </c:pt>
                <c:pt idx="65">
                  <c:v>0.97936894146823472</c:v>
                </c:pt>
                <c:pt idx="66">
                  <c:v>0.97844770195997066</c:v>
                </c:pt>
                <c:pt idx="67">
                  <c:v>0.97725850094782118</c:v>
                </c:pt>
                <c:pt idx="68">
                  <c:v>0.97552415896305211</c:v>
                </c:pt>
                <c:pt idx="69">
                  <c:v>0.97348233797553974</c:v>
                </c:pt>
                <c:pt idx="70">
                  <c:v>0.97132007077057747</c:v>
                </c:pt>
                <c:pt idx="71">
                  <c:v>0.97092096909606285</c:v>
                </c:pt>
                <c:pt idx="72">
                  <c:v>0.97046318992324376</c:v>
                </c:pt>
                <c:pt idx="73">
                  <c:v>0.96981392215130735</c:v>
                </c:pt>
                <c:pt idx="74">
                  <c:v>0.96897352781512536</c:v>
                </c:pt>
                <c:pt idx="75">
                  <c:v>0.96710105560178872</c:v>
                </c:pt>
                <c:pt idx="76">
                  <c:v>0.96585267581228096</c:v>
                </c:pt>
                <c:pt idx="77">
                  <c:v>0.96303509763788142</c:v>
                </c:pt>
                <c:pt idx="78">
                  <c:v>0.95984197790456605</c:v>
                </c:pt>
                <c:pt idx="79">
                  <c:v>0.95566690819962541</c:v>
                </c:pt>
                <c:pt idx="80">
                  <c:v>0.95062356747326104</c:v>
                </c:pt>
                <c:pt idx="81">
                  <c:v>0.95022920010093526</c:v>
                </c:pt>
                <c:pt idx="82">
                  <c:v>0.94924415890846825</c:v>
                </c:pt>
                <c:pt idx="83">
                  <c:v>0.94782623540292832</c:v>
                </c:pt>
                <c:pt idx="84">
                  <c:v>0.94587277877332687</c:v>
                </c:pt>
                <c:pt idx="85">
                  <c:v>0.94221330242558132</c:v>
                </c:pt>
                <c:pt idx="86">
                  <c:v>0.93790369499196857</c:v>
                </c:pt>
                <c:pt idx="87">
                  <c:v>0.93057468886653416</c:v>
                </c:pt>
                <c:pt idx="88">
                  <c:v>0.92202985824134664</c:v>
                </c:pt>
                <c:pt idx="89">
                  <c:v>0.90796421858963827</c:v>
                </c:pt>
                <c:pt idx="90">
                  <c:v>0.88917831256269586</c:v>
                </c:pt>
                <c:pt idx="91">
                  <c:v>0.88763192237482125</c:v>
                </c:pt>
                <c:pt idx="92">
                  <c:v>0.88592854829613477</c:v>
                </c:pt>
                <c:pt idx="93">
                  <c:v>0.88352137842382938</c:v>
                </c:pt>
                <c:pt idx="94">
                  <c:v>0.88072967181845097</c:v>
                </c:pt>
                <c:pt idx="95">
                  <c:v>0.87648472938297095</c:v>
                </c:pt>
                <c:pt idx="96">
                  <c:v>0.87019331520429821</c:v>
                </c:pt>
                <c:pt idx="97">
                  <c:v>0.85968352638007517</c:v>
                </c:pt>
                <c:pt idx="98">
                  <c:v>0.83910927947457536</c:v>
                </c:pt>
                <c:pt idx="99">
                  <c:v>0.77664030133777751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0.81055153052473627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0.74366220245281145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0.98953466858363237</c:v>
                </c:pt>
                <c:pt idx="2">
                  <c:v>0.97920954810267213</c:v>
                </c:pt>
                <c:pt idx="3">
                  <c:v>0.97347107640993447</c:v>
                </c:pt>
                <c:pt idx="4">
                  <c:v>0.95791578790617327</c:v>
                </c:pt>
                <c:pt idx="5">
                  <c:v>0.94576429841199949</c:v>
                </c:pt>
                <c:pt idx="6">
                  <c:v>0.94298230712450437</c:v>
                </c:pt>
                <c:pt idx="7">
                  <c:v>0.92878213531425857</c:v>
                </c:pt>
                <c:pt idx="8">
                  <c:v>0.9180692513200176</c:v>
                </c:pt>
                <c:pt idx="9">
                  <c:v>0.90434959428545314</c:v>
                </c:pt>
                <c:pt idx="10">
                  <c:v>0.89692503253356648</c:v>
                </c:pt>
                <c:pt idx="11">
                  <c:v>0.88845270771775131</c:v>
                </c:pt>
                <c:pt idx="12">
                  <c:v>0.8842698779129663</c:v>
                </c:pt>
                <c:pt idx="13">
                  <c:v>0.86846635109942538</c:v>
                </c:pt>
                <c:pt idx="14">
                  <c:v>0.86016963560823068</c:v>
                </c:pt>
                <c:pt idx="15">
                  <c:v>0.85104605188856186</c:v>
                </c:pt>
                <c:pt idx="16">
                  <c:v>0.83666644520454481</c:v>
                </c:pt>
                <c:pt idx="17">
                  <c:v>0.82578936087822885</c:v>
                </c:pt>
                <c:pt idx="18">
                  <c:v>0.81872517636922437</c:v>
                </c:pt>
                <c:pt idx="19">
                  <c:v>0.8108057536177482</c:v>
                </c:pt>
                <c:pt idx="20">
                  <c:v>0.79351403341450388</c:v>
                </c:pt>
                <c:pt idx="21">
                  <c:v>0.78849562797793971</c:v>
                </c:pt>
                <c:pt idx="22">
                  <c:v>0.77553403966785994</c:v>
                </c:pt>
                <c:pt idx="23">
                  <c:v>0.76684329501882253</c:v>
                </c:pt>
                <c:pt idx="24">
                  <c:v>0.76210374509897505</c:v>
                </c:pt>
                <c:pt idx="25">
                  <c:v>0.74874842550881893</c:v>
                </c:pt>
                <c:pt idx="26">
                  <c:v>0.74220713394864468</c:v>
                </c:pt>
                <c:pt idx="27">
                  <c:v>0.72476094019517134</c:v>
                </c:pt>
                <c:pt idx="28">
                  <c:v>0.72019844355551166</c:v>
                </c:pt>
                <c:pt idx="29">
                  <c:v>0.70722261721353041</c:v>
                </c:pt>
                <c:pt idx="30">
                  <c:v>0.70253927689118834</c:v>
                </c:pt>
                <c:pt idx="31">
                  <c:v>0.68868494450033324</c:v>
                </c:pt>
                <c:pt idx="32">
                  <c:v>0.6780427921384572</c:v>
                </c:pt>
                <c:pt idx="33">
                  <c:v>0.66774160610159095</c:v>
                </c:pt>
                <c:pt idx="34">
                  <c:v>0.65750445831521198</c:v>
                </c:pt>
                <c:pt idx="35">
                  <c:v>0.64670139925019865</c:v>
                </c:pt>
                <c:pt idx="36">
                  <c:v>0.63733462473556379</c:v>
                </c:pt>
                <c:pt idx="37">
                  <c:v>0.63193872828590913</c:v>
                </c:pt>
                <c:pt idx="38">
                  <c:v>0.6171275821320279</c:v>
                </c:pt>
                <c:pt idx="39">
                  <c:v>0.60850436623410775</c:v>
                </c:pt>
                <c:pt idx="40">
                  <c:v>0.59794840268867488</c:v>
                </c:pt>
                <c:pt idx="41">
                  <c:v>0.59115997958914668</c:v>
                </c:pt>
                <c:pt idx="42">
                  <c:v>0.57595344107281354</c:v>
                </c:pt>
                <c:pt idx="43">
                  <c:v>0.56909258858092027</c:v>
                </c:pt>
                <c:pt idx="44">
                  <c:v>0.56134831126759599</c:v>
                </c:pt>
                <c:pt idx="45">
                  <c:v>0.54995048651250111</c:v>
                </c:pt>
                <c:pt idx="46">
                  <c:v>0.5407170014653635</c:v>
                </c:pt>
                <c:pt idx="47">
                  <c:v>0.53127930947637203</c:v>
                </c:pt>
                <c:pt idx="48">
                  <c:v>0.5170027145433258</c:v>
                </c:pt>
                <c:pt idx="49">
                  <c:v>0.50874535229677154</c:v>
                </c:pt>
                <c:pt idx="50">
                  <c:v>0.50106497624053525</c:v>
                </c:pt>
                <c:pt idx="51">
                  <c:v>0.48809055844301003</c:v>
                </c:pt>
                <c:pt idx="52">
                  <c:v>0.47873083955470391</c:v>
                </c:pt>
                <c:pt idx="53">
                  <c:v>0.47111920371153865</c:v>
                </c:pt>
                <c:pt idx="54">
                  <c:v>0.45989192039684251</c:v>
                </c:pt>
                <c:pt idx="55">
                  <c:v>0.44846688988315575</c:v>
                </c:pt>
                <c:pt idx="56">
                  <c:v>0.44057640256131769</c:v>
                </c:pt>
                <c:pt idx="57">
                  <c:v>0.4278551892395126</c:v>
                </c:pt>
                <c:pt idx="58">
                  <c:v>0.41722204149486347</c:v>
                </c:pt>
                <c:pt idx="59">
                  <c:v>0.40947719660902349</c:v>
                </c:pt>
                <c:pt idx="60">
                  <c:v>0.39788293101423072</c:v>
                </c:pt>
                <c:pt idx="61">
                  <c:v>0.38775246104879918</c:v>
                </c:pt>
                <c:pt idx="62">
                  <c:v>0.37947539252971185</c:v>
                </c:pt>
                <c:pt idx="63">
                  <c:v>0.3688928734452106</c:v>
                </c:pt>
                <c:pt idx="64">
                  <c:v>0.35912578629654274</c:v>
                </c:pt>
                <c:pt idx="65">
                  <c:v>0.34725125365637649</c:v>
                </c:pt>
                <c:pt idx="66">
                  <c:v>0.33928527742615899</c:v>
                </c:pt>
                <c:pt idx="67">
                  <c:v>0.32963072032030055</c:v>
                </c:pt>
                <c:pt idx="68">
                  <c:v>0.31795242753879255</c:v>
                </c:pt>
                <c:pt idx="69">
                  <c:v>0.30758557765581829</c:v>
                </c:pt>
                <c:pt idx="70">
                  <c:v>0.2986192861946001</c:v>
                </c:pt>
                <c:pt idx="71">
                  <c:v>0.28807286925236891</c:v>
                </c:pt>
                <c:pt idx="72">
                  <c:v>0.28030077296344941</c:v>
                </c:pt>
                <c:pt idx="73">
                  <c:v>0.26902592342041071</c:v>
                </c:pt>
                <c:pt idx="74">
                  <c:v>0.25957164029607244</c:v>
                </c:pt>
                <c:pt idx="75">
                  <c:v>0.24808466075667546</c:v>
                </c:pt>
                <c:pt idx="76">
                  <c:v>0.23995539428987242</c:v>
                </c:pt>
                <c:pt idx="77">
                  <c:v>0.22787072045549836</c:v>
                </c:pt>
                <c:pt idx="78">
                  <c:v>0.21914777105819935</c:v>
                </c:pt>
                <c:pt idx="79">
                  <c:v>0.20995225777325033</c:v>
                </c:pt>
                <c:pt idx="80">
                  <c:v>0.19987214898961514</c:v>
                </c:pt>
                <c:pt idx="81">
                  <c:v>0.19015313032874961</c:v>
                </c:pt>
                <c:pt idx="82">
                  <c:v>0.17945992784699974</c:v>
                </c:pt>
                <c:pt idx="83">
                  <c:v>0.16913885459632005</c:v>
                </c:pt>
                <c:pt idx="84">
                  <c:v>0.1595920807458783</c:v>
                </c:pt>
                <c:pt idx="85">
                  <c:v>0.15065121801457698</c:v>
                </c:pt>
                <c:pt idx="86">
                  <c:v>0.13865063526775431</c:v>
                </c:pt>
                <c:pt idx="87">
                  <c:v>0.12956481188112129</c:v>
                </c:pt>
                <c:pt idx="88">
                  <c:v>0.1196889990993103</c:v>
                </c:pt>
                <c:pt idx="89">
                  <c:v>0.1091329496486161</c:v>
                </c:pt>
                <c:pt idx="90">
                  <c:v>0.10011665976550362</c:v>
                </c:pt>
                <c:pt idx="91">
                  <c:v>8.9927753956282233E-2</c:v>
                </c:pt>
                <c:pt idx="92">
                  <c:v>7.9677535253189061E-2</c:v>
                </c:pt>
                <c:pt idx="93">
                  <c:v>7.0005998068452549E-2</c:v>
                </c:pt>
                <c:pt idx="94">
                  <c:v>5.9631991853376295E-2</c:v>
                </c:pt>
                <c:pt idx="95">
                  <c:v>4.9985495434878319E-2</c:v>
                </c:pt>
                <c:pt idx="96">
                  <c:v>3.972365583638459E-2</c:v>
                </c:pt>
                <c:pt idx="97">
                  <c:v>2.9893722923187524E-2</c:v>
                </c:pt>
                <c:pt idx="98">
                  <c:v>2.0001598428211694E-2</c:v>
                </c:pt>
                <c:pt idx="99">
                  <c:v>9.9861223043062487E-3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0.99992524153871198</c:v>
                      </c:pt>
                      <c:pt idx="1">
                        <c:v>1</c:v>
                      </c:pt>
                      <c:pt idx="2">
                        <c:v>0.99991770195772445</c:v>
                      </c:pt>
                      <c:pt idx="3">
                        <c:v>0.99976567471165989</c:v>
                      </c:pt>
                      <c:pt idx="4">
                        <c:v>0.99962120119094311</c:v>
                      </c:pt>
                      <c:pt idx="5">
                        <c:v>0.99926827402280305</c:v>
                      </c:pt>
                      <c:pt idx="6">
                        <c:v>0.99919803286304287</c:v>
                      </c:pt>
                      <c:pt idx="7">
                        <c:v>0.99877568589774757</c:v>
                      </c:pt>
                      <c:pt idx="8">
                        <c:v>0.99901680172183138</c:v>
                      </c:pt>
                      <c:pt idx="9">
                        <c:v>0.99855147685823586</c:v>
                      </c:pt>
                      <c:pt idx="10">
                        <c:v>0.99815988750078155</c:v>
                      </c:pt>
                      <c:pt idx="11">
                        <c:v>0.99762411033852982</c:v>
                      </c:pt>
                      <c:pt idx="12">
                        <c:v>0.99745162635249396</c:v>
                      </c:pt>
                      <c:pt idx="13">
                        <c:v>0.9970856234907447</c:v>
                      </c:pt>
                      <c:pt idx="14">
                        <c:v>0.99643629094936603</c:v>
                      </c:pt>
                      <c:pt idx="15">
                        <c:v>0.9960930080159629</c:v>
                      </c:pt>
                      <c:pt idx="16">
                        <c:v>0.99575178201084802</c:v>
                      </c:pt>
                      <c:pt idx="17">
                        <c:v>0.99446247912953856</c:v>
                      </c:pt>
                      <c:pt idx="18">
                        <c:v>0.99422090027411369</c:v>
                      </c:pt>
                      <c:pt idx="19">
                        <c:v>0.99350890764869149</c:v>
                      </c:pt>
                      <c:pt idx="20">
                        <c:v>0.9923557631719262</c:v>
                      </c:pt>
                      <c:pt idx="21">
                        <c:v>0.99218901853348962</c:v>
                      </c:pt>
                      <c:pt idx="22">
                        <c:v>0.99137639466032468</c:v>
                      </c:pt>
                      <c:pt idx="23">
                        <c:v>0.9905475625321134</c:v>
                      </c:pt>
                      <c:pt idx="24">
                        <c:v>0.98923397493528775</c:v>
                      </c:pt>
                      <c:pt idx="25">
                        <c:v>0.98876196986437537</c:v>
                      </c:pt>
                      <c:pt idx="26">
                        <c:v>0.98768249820890508</c:v>
                      </c:pt>
                      <c:pt idx="27">
                        <c:v>0.98722843544632433</c:v>
                      </c:pt>
                      <c:pt idx="28">
                        <c:v>0.98571103112910718</c:v>
                      </c:pt>
                      <c:pt idx="29">
                        <c:v>0.98496642561840086</c:v>
                      </c:pt>
                      <c:pt idx="30">
                        <c:v>0.98395008637474746</c:v>
                      </c:pt>
                      <c:pt idx="31">
                        <c:v>0.98322574657510231</c:v>
                      </c:pt>
                      <c:pt idx="32">
                        <c:v>0.98207368814511942</c:v>
                      </c:pt>
                      <c:pt idx="33">
                        <c:v>0.98055400015410465</c:v>
                      </c:pt>
                      <c:pt idx="34">
                        <c:v>0.97916938179336088</c:v>
                      </c:pt>
                      <c:pt idx="35">
                        <c:v>0.97790275196090393</c:v>
                      </c:pt>
                      <c:pt idx="36">
                        <c:v>0.97721285630062338</c:v>
                      </c:pt>
                      <c:pt idx="37">
                        <c:v>0.97586055034449382</c:v>
                      </c:pt>
                      <c:pt idx="38">
                        <c:v>0.97435320700593231</c:v>
                      </c:pt>
                      <c:pt idx="39">
                        <c:v>0.97270826215109962</c:v>
                      </c:pt>
                      <c:pt idx="40">
                        <c:v>0.97102130692156763</c:v>
                      </c:pt>
                      <c:pt idx="41">
                        <c:v>0.97073386468930878</c:v>
                      </c:pt>
                      <c:pt idx="42">
                        <c:v>0.96937179792868511</c:v>
                      </c:pt>
                      <c:pt idx="43">
                        <c:v>0.96716693042117508</c:v>
                      </c:pt>
                      <c:pt idx="44">
                        <c:v>0.96567235986147792</c:v>
                      </c:pt>
                      <c:pt idx="45">
                        <c:v>0.96420090833380145</c:v>
                      </c:pt>
                      <c:pt idx="46">
                        <c:v>0.96358402765215001</c:v>
                      </c:pt>
                      <c:pt idx="47">
                        <c:v>0.96067552576416992</c:v>
                      </c:pt>
                      <c:pt idx="48">
                        <c:v>0.95964105330297544</c:v>
                      </c:pt>
                      <c:pt idx="49">
                        <c:v>0.95760361728261223</c:v>
                      </c:pt>
                      <c:pt idx="50">
                        <c:v>0.95562235561350251</c:v>
                      </c:pt>
                      <c:pt idx="51">
                        <c:v>0.95427769903604365</c:v>
                      </c:pt>
                      <c:pt idx="52">
                        <c:v>0.95264391676559246</c:v>
                      </c:pt>
                      <c:pt idx="53">
                        <c:v>0.95070527832405372</c:v>
                      </c:pt>
                      <c:pt idx="54">
                        <c:v>0.94906306217344416</c:v>
                      </c:pt>
                      <c:pt idx="55">
                        <c:v>0.94700807763120221</c:v>
                      </c:pt>
                      <c:pt idx="56">
                        <c:v>0.94522478637272267</c:v>
                      </c:pt>
                      <c:pt idx="57">
                        <c:v>0.94307206501723706</c:v>
                      </c:pt>
                      <c:pt idx="58">
                        <c:v>0.94133511036852491</c:v>
                      </c:pt>
                      <c:pt idx="59">
                        <c:v>0.93853908997485291</c:v>
                      </c:pt>
                      <c:pt idx="60">
                        <c:v>0.93607265776564719</c:v>
                      </c:pt>
                      <c:pt idx="61">
                        <c:v>0.93421689448649636</c:v>
                      </c:pt>
                      <c:pt idx="62">
                        <c:v>0.93278749688070683</c:v>
                      </c:pt>
                      <c:pt idx="63">
                        <c:v>0.93050511670535208</c:v>
                      </c:pt>
                      <c:pt idx="64">
                        <c:v>0.92798662300721158</c:v>
                      </c:pt>
                      <c:pt idx="65">
                        <c:v>0.92616583236911032</c:v>
                      </c:pt>
                      <c:pt idx="66">
                        <c:v>0.92291037690223465</c:v>
                      </c:pt>
                      <c:pt idx="67">
                        <c:v>0.92132048882410289</c:v>
                      </c:pt>
                      <c:pt idx="68">
                        <c:v>0.91839637676641694</c:v>
                      </c:pt>
                      <c:pt idx="69">
                        <c:v>0.91614026042630714</c:v>
                      </c:pt>
                      <c:pt idx="70">
                        <c:v>0.91319716655914929</c:v>
                      </c:pt>
                      <c:pt idx="71">
                        <c:v>0.9106820473050915</c:v>
                      </c:pt>
                      <c:pt idx="72">
                        <c:v>0.90820758238686983</c:v>
                      </c:pt>
                      <c:pt idx="73">
                        <c:v>0.90618487926715441</c:v>
                      </c:pt>
                      <c:pt idx="74">
                        <c:v>0.9034228093640726</c:v>
                      </c:pt>
                      <c:pt idx="75">
                        <c:v>0.89954078611390098</c:v>
                      </c:pt>
                      <c:pt idx="76">
                        <c:v>0.89803929490852075</c:v>
                      </c:pt>
                      <c:pt idx="77">
                        <c:v>0.89491011403041176</c:v>
                      </c:pt>
                      <c:pt idx="78">
                        <c:v>0.89199500882115124</c:v>
                      </c:pt>
                      <c:pt idx="79">
                        <c:v>0.88863966189947496</c:v>
                      </c:pt>
                      <c:pt idx="80">
                        <c:v>0.88541051944238747</c:v>
                      </c:pt>
                      <c:pt idx="81">
                        <c:v>0.88359860763286757</c:v>
                      </c:pt>
                      <c:pt idx="82">
                        <c:v>0.88048496789615849</c:v>
                      </c:pt>
                      <c:pt idx="83">
                        <c:v>0.87701045036728931</c:v>
                      </c:pt>
                      <c:pt idx="84">
                        <c:v>0.87375461028321344</c:v>
                      </c:pt>
                      <c:pt idx="85">
                        <c:v>0.86949296072259685</c:v>
                      </c:pt>
                      <c:pt idx="86">
                        <c:v>0.86704726968071932</c:v>
                      </c:pt>
                      <c:pt idx="87">
                        <c:v>0.86278623123288212</c:v>
                      </c:pt>
                      <c:pt idx="88">
                        <c:v>0.85992919581764415</c:v>
                      </c:pt>
                      <c:pt idx="89">
                        <c:v>0.85715396416441636</c:v>
                      </c:pt>
                      <c:pt idx="90">
                        <c:v>0.85276067218768947</c:v>
                      </c:pt>
                      <c:pt idx="91">
                        <c:v>0.8511548492073191</c:v>
                      </c:pt>
                      <c:pt idx="92">
                        <c:v>0.84589071977841246</c:v>
                      </c:pt>
                      <c:pt idx="93">
                        <c:v>0.83741747136073363</c:v>
                      </c:pt>
                      <c:pt idx="94">
                        <c:v>0.82641430503645752</c:v>
                      </c:pt>
                      <c:pt idx="95">
                        <c:v>0.81055153052473627</c:v>
                      </c:pt>
                      <c:pt idx="96">
                        <c:v>0.79243265639969329</c:v>
                      </c:pt>
                      <c:pt idx="97">
                        <c:v>0.76930120980682404</c:v>
                      </c:pt>
                      <c:pt idx="98">
                        <c:v>0.74366220245281145</c:v>
                      </c:pt>
                      <c:pt idx="99">
                        <c:v>0.7125123165245284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0.99999874050304305</c:v>
                      </c:pt>
                      <c:pt idx="1">
                        <c:v>1</c:v>
                      </c:pt>
                      <c:pt idx="2">
                        <c:v>0.99998077167979116</c:v>
                      </c:pt>
                      <c:pt idx="3">
                        <c:v>0.99979660523586888</c:v>
                      </c:pt>
                      <c:pt idx="4">
                        <c:v>0.99991997996000392</c:v>
                      </c:pt>
                      <c:pt idx="5">
                        <c:v>0.99961845638851843</c:v>
                      </c:pt>
                      <c:pt idx="6">
                        <c:v>0.99958680103166797</c:v>
                      </c:pt>
                      <c:pt idx="7">
                        <c:v>0.99935261856414548</c:v>
                      </c:pt>
                      <c:pt idx="8">
                        <c:v>0.99926823226803208</c:v>
                      </c:pt>
                      <c:pt idx="9">
                        <c:v>0.99895439361519001</c:v>
                      </c:pt>
                      <c:pt idx="10">
                        <c:v>0.99867517713425247</c:v>
                      </c:pt>
                      <c:pt idx="11">
                        <c:v>0.99858085480659031</c:v>
                      </c:pt>
                      <c:pt idx="12">
                        <c:v>0.9986261407193967</c:v>
                      </c:pt>
                      <c:pt idx="13">
                        <c:v>0.99856028302296063</c:v>
                      </c:pt>
                      <c:pt idx="14">
                        <c:v>0.99847617661505994</c:v>
                      </c:pt>
                      <c:pt idx="15">
                        <c:v>0.99833214614083132</c:v>
                      </c:pt>
                      <c:pt idx="16">
                        <c:v>0.99802175011300487</c:v>
                      </c:pt>
                      <c:pt idx="17">
                        <c:v>0.99778297747879496</c:v>
                      </c:pt>
                      <c:pt idx="18">
                        <c:v>0.99764404097003656</c:v>
                      </c:pt>
                      <c:pt idx="19">
                        <c:v>0.99717743933073122</c:v>
                      </c:pt>
                      <c:pt idx="20">
                        <c:v>0.99703142165019287</c:v>
                      </c:pt>
                      <c:pt idx="21">
                        <c:v>0.99697852277800236</c:v>
                      </c:pt>
                      <c:pt idx="22">
                        <c:v>0.99678593169887941</c:v>
                      </c:pt>
                      <c:pt idx="23">
                        <c:v>0.99669563976147935</c:v>
                      </c:pt>
                      <c:pt idx="24">
                        <c:v>0.99669734707957647</c:v>
                      </c:pt>
                      <c:pt idx="25">
                        <c:v>0.99635719893474539</c:v>
                      </c:pt>
                      <c:pt idx="26">
                        <c:v>0.99616511165440513</c:v>
                      </c:pt>
                      <c:pt idx="27">
                        <c:v>0.99599614314042961</c:v>
                      </c:pt>
                      <c:pt idx="28">
                        <c:v>0.99551017323680913</c:v>
                      </c:pt>
                      <c:pt idx="29">
                        <c:v>0.99522619865625672</c:v>
                      </c:pt>
                      <c:pt idx="30">
                        <c:v>0.99471853741615601</c:v>
                      </c:pt>
                      <c:pt idx="31">
                        <c:v>0.99469796563252633</c:v>
                      </c:pt>
                      <c:pt idx="32">
                        <c:v>0.99469015675139349</c:v>
                      </c:pt>
                      <c:pt idx="33">
                        <c:v>0.99455320744894493</c:v>
                      </c:pt>
                      <c:pt idx="34">
                        <c:v>0.99423710170158042</c:v>
                      </c:pt>
                      <c:pt idx="35">
                        <c:v>0.99396787722983437</c:v>
                      </c:pt>
                      <c:pt idx="36">
                        <c:v>0.99370052800911313</c:v>
                      </c:pt>
                      <c:pt idx="37">
                        <c:v>0.99344420638397035</c:v>
                      </c:pt>
                      <c:pt idx="38">
                        <c:v>0.99294768469473293</c:v>
                      </c:pt>
                      <c:pt idx="39">
                        <c:v>0.99245664881446349</c:v>
                      </c:pt>
                      <c:pt idx="40">
                        <c:v>0.99179700827489503</c:v>
                      </c:pt>
                      <c:pt idx="41">
                        <c:v>0.99169098661994404</c:v>
                      </c:pt>
                      <c:pt idx="42">
                        <c:v>0.9917455648214103</c:v>
                      </c:pt>
                      <c:pt idx="43">
                        <c:v>0.99131005876253031</c:v>
                      </c:pt>
                      <c:pt idx="44">
                        <c:v>0.99130093440679801</c:v>
                      </c:pt>
                      <c:pt idx="45">
                        <c:v>0.99082758746156785</c:v>
                      </c:pt>
                      <c:pt idx="46">
                        <c:v>0.99054408869097677</c:v>
                      </c:pt>
                      <c:pt idx="47">
                        <c:v>0.99001493203614466</c:v>
                      </c:pt>
                      <c:pt idx="48">
                        <c:v>0.98937284048750929</c:v>
                      </c:pt>
                      <c:pt idx="49">
                        <c:v>0.98859186840775792</c:v>
                      </c:pt>
                      <c:pt idx="50">
                        <c:v>0.98775964879627076</c:v>
                      </c:pt>
                      <c:pt idx="51">
                        <c:v>0.98755107610020554</c:v>
                      </c:pt>
                      <c:pt idx="52">
                        <c:v>0.9874429272948384</c:v>
                      </c:pt>
                      <c:pt idx="53">
                        <c:v>0.98710739730551611</c:v>
                      </c:pt>
                      <c:pt idx="54">
                        <c:v>0.98670405040226927</c:v>
                      </c:pt>
                      <c:pt idx="55">
                        <c:v>0.98640398224948966</c:v>
                      </c:pt>
                      <c:pt idx="56">
                        <c:v>0.98571621294454992</c:v>
                      </c:pt>
                      <c:pt idx="57">
                        <c:v>0.98502852760607407</c:v>
                      </c:pt>
                      <c:pt idx="58">
                        <c:v>0.98411172577672468</c:v>
                      </c:pt>
                      <c:pt idx="59">
                        <c:v>0.98299581147289783</c:v>
                      </c:pt>
                      <c:pt idx="60">
                        <c:v>0.98155351952430203</c:v>
                      </c:pt>
                      <c:pt idx="61">
                        <c:v>0.9814037513417142</c:v>
                      </c:pt>
                      <c:pt idx="62">
                        <c:v>0.98115688993815875</c:v>
                      </c:pt>
                      <c:pt idx="63">
                        <c:v>0.98091501054478847</c:v>
                      </c:pt>
                      <c:pt idx="64">
                        <c:v>0.98013896449757965</c:v>
                      </c:pt>
                      <c:pt idx="65">
                        <c:v>0.97936403800322158</c:v>
                      </c:pt>
                      <c:pt idx="66">
                        <c:v>0.97844342969418019</c:v>
                      </c:pt>
                      <c:pt idx="67">
                        <c:v>0.97725695557194459</c:v>
                      </c:pt>
                      <c:pt idx="68">
                        <c:v>0.97552439155801163</c:v>
                      </c:pt>
                      <c:pt idx="69">
                        <c:v>0.97349033196141455</c:v>
                      </c:pt>
                      <c:pt idx="70">
                        <c:v>0.9713261523347575</c:v>
                      </c:pt>
                      <c:pt idx="71">
                        <c:v>0.97091790738778938</c:v>
                      </c:pt>
                      <c:pt idx="72">
                        <c:v>0.97046759524246018</c:v>
                      </c:pt>
                      <c:pt idx="73">
                        <c:v>0.96981822660029582</c:v>
                      </c:pt>
                      <c:pt idx="74">
                        <c:v>0.96897497939323041</c:v>
                      </c:pt>
                      <c:pt idx="75">
                        <c:v>0.96709802105039244</c:v>
                      </c:pt>
                      <c:pt idx="76">
                        <c:v>0.96585433777749163</c:v>
                      </c:pt>
                      <c:pt idx="77">
                        <c:v>0.96303838247004148</c:v>
                      </c:pt>
                      <c:pt idx="78">
                        <c:v>0.95984407427673391</c:v>
                      </c:pt>
                      <c:pt idx="79">
                        <c:v>0.95566330007794886</c:v>
                      </c:pt>
                      <c:pt idx="80">
                        <c:v>0.95062732744541822</c:v>
                      </c:pt>
                      <c:pt idx="81">
                        <c:v>0.95023428042839686</c:v>
                      </c:pt>
                      <c:pt idx="82">
                        <c:v>0.94924347615562343</c:v>
                      </c:pt>
                      <c:pt idx="83">
                        <c:v>0.94783096431285352</c:v>
                      </c:pt>
                      <c:pt idx="84">
                        <c:v>0.9458798635824851</c:v>
                      </c:pt>
                      <c:pt idx="85">
                        <c:v>0.9422178062082005</c:v>
                      </c:pt>
                      <c:pt idx="86">
                        <c:v>0.93789608030552596</c:v>
                      </c:pt>
                      <c:pt idx="87">
                        <c:v>0.93057529622668711</c:v>
                      </c:pt>
                      <c:pt idx="88">
                        <c:v>0.92203638266876209</c:v>
                      </c:pt>
                      <c:pt idx="89">
                        <c:v>0.9079676617159107</c:v>
                      </c:pt>
                      <c:pt idx="90">
                        <c:v>0.88918167683827076</c:v>
                      </c:pt>
                      <c:pt idx="91">
                        <c:v>0.88763285943594117</c:v>
                      </c:pt>
                      <c:pt idx="92">
                        <c:v>0.88592786441095428</c:v>
                      </c:pt>
                      <c:pt idx="93">
                        <c:v>0.88352197332385451</c:v>
                      </c:pt>
                      <c:pt idx="94">
                        <c:v>0.88073090007850863</c:v>
                      </c:pt>
                      <c:pt idx="95">
                        <c:v>0.87647799868732434</c:v>
                      </c:pt>
                      <c:pt idx="96">
                        <c:v>0.87020273702683149</c:v>
                      </c:pt>
                      <c:pt idx="97">
                        <c:v>0.85968451000670332</c:v>
                      </c:pt>
                      <c:pt idx="98">
                        <c:v>0.83911566520331771</c:v>
                      </c:pt>
                      <c:pt idx="99">
                        <c:v>0.77663599558336405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0.99986720735426216</c:v>
                      </c:pt>
                      <c:pt idx="1">
                        <c:v>1</c:v>
                      </c:pt>
                      <c:pt idx="2">
                        <c:v>0.99994177172430598</c:v>
                      </c:pt>
                      <c:pt idx="3">
                        <c:v>0.99981349625617255</c:v>
                      </c:pt>
                      <c:pt idx="4">
                        <c:v>0.99989298001826499</c:v>
                      </c:pt>
                      <c:pt idx="5">
                        <c:v>0.99983240033505083</c:v>
                      </c:pt>
                      <c:pt idx="6">
                        <c:v>0.99991185315757058</c:v>
                      </c:pt>
                      <c:pt idx="7">
                        <c:v>0.9998384335517142</c:v>
                      </c:pt>
                      <c:pt idx="8">
                        <c:v>0.9999058508804799</c:v>
                      </c:pt>
                      <c:pt idx="9">
                        <c:v>0.99978175225465182</c:v>
                      </c:pt>
                      <c:pt idx="10">
                        <c:v>0.99974156174980244</c:v>
                      </c:pt>
                      <c:pt idx="11">
                        <c:v>0.99986074098358202</c:v>
                      </c:pt>
                      <c:pt idx="12">
                        <c:v>0.99967012227659446</c:v>
                      </c:pt>
                      <c:pt idx="13">
                        <c:v>0.99972225545647997</c:v>
                      </c:pt>
                      <c:pt idx="14">
                        <c:v>0.9997059812412753</c:v>
                      </c:pt>
                      <c:pt idx="15">
                        <c:v>0.99979666512866061</c:v>
                      </c:pt>
                      <c:pt idx="16">
                        <c:v>0.99971433492588613</c:v>
                      </c:pt>
                      <c:pt idx="17">
                        <c:v>0.99966347026847857</c:v>
                      </c:pt>
                      <c:pt idx="18">
                        <c:v>0.99975758844842599</c:v>
                      </c:pt>
                      <c:pt idx="19">
                        <c:v>0.99961285312765202</c:v>
                      </c:pt>
                      <c:pt idx="20">
                        <c:v>0.9996186078881617</c:v>
                      </c:pt>
                      <c:pt idx="21">
                        <c:v>0.99953507104205452</c:v>
                      </c:pt>
                      <c:pt idx="22">
                        <c:v>0.9995756637613481</c:v>
                      </c:pt>
                      <c:pt idx="23">
                        <c:v>0.99948578430285107</c:v>
                      </c:pt>
                      <c:pt idx="24">
                        <c:v>0.99947866820114573</c:v>
                      </c:pt>
                      <c:pt idx="25">
                        <c:v>0.99963438707020413</c:v>
                      </c:pt>
                      <c:pt idx="26">
                        <c:v>0.9994430567530459</c:v>
                      </c:pt>
                      <c:pt idx="27">
                        <c:v>0.99956966148425741</c:v>
                      </c:pt>
                      <c:pt idx="28">
                        <c:v>0.99938572572495832</c:v>
                      </c:pt>
                      <c:pt idx="29">
                        <c:v>0.99930664417731019</c:v>
                      </c:pt>
                      <c:pt idx="30">
                        <c:v>0.99940441322682816</c:v>
                      </c:pt>
                      <c:pt idx="31">
                        <c:v>0.99929717666808471</c:v>
                      </c:pt>
                      <c:pt idx="32">
                        <c:v>0.99945085352534935</c:v>
                      </c:pt>
                      <c:pt idx="33">
                        <c:v>0.99928668815296229</c:v>
                      </c:pt>
                      <c:pt idx="34">
                        <c:v>0.99923393618162426</c:v>
                      </c:pt>
                      <c:pt idx="35">
                        <c:v>0.99922725323393558</c:v>
                      </c:pt>
                      <c:pt idx="36">
                        <c:v>0.99909297548871157</c:v>
                      </c:pt>
                      <c:pt idx="37">
                        <c:v>0.99911320996921293</c:v>
                      </c:pt>
                      <c:pt idx="38">
                        <c:v>0.99920912264437312</c:v>
                      </c:pt>
                      <c:pt idx="39">
                        <c:v>0.99903245768464277</c:v>
                      </c:pt>
                      <c:pt idx="40">
                        <c:v>0.99894622909571651</c:v>
                      </c:pt>
                      <c:pt idx="41">
                        <c:v>0.99909675011657262</c:v>
                      </c:pt>
                      <c:pt idx="42">
                        <c:v>0.99893657594905527</c:v>
                      </c:pt>
                      <c:pt idx="43">
                        <c:v>0.99897948913629631</c:v>
                      </c:pt>
                      <c:pt idx="44">
                        <c:v>0.99885613306021126</c:v>
                      </c:pt>
                      <c:pt idx="45">
                        <c:v>0.99883596045885492</c:v>
                      </c:pt>
                      <c:pt idx="46">
                        <c:v>0.99887330452302214</c:v>
                      </c:pt>
                      <c:pt idx="47">
                        <c:v>0.99872491833267762</c:v>
                      </c:pt>
                      <c:pt idx="48">
                        <c:v>0.99868256205774397</c:v>
                      </c:pt>
                      <c:pt idx="49">
                        <c:v>0.99865923361997921</c:v>
                      </c:pt>
                      <c:pt idx="50">
                        <c:v>0.99860836896257177</c:v>
                      </c:pt>
                      <c:pt idx="51">
                        <c:v>0.99857229342088238</c:v>
                      </c:pt>
                      <c:pt idx="52">
                        <c:v>0.99842229837276109</c:v>
                      </c:pt>
                      <c:pt idx="53">
                        <c:v>0.9984017854361058</c:v>
                      </c:pt>
                      <c:pt idx="54">
                        <c:v>0.99826729111387325</c:v>
                      </c:pt>
                      <c:pt idx="55">
                        <c:v>0.99830915235564466</c:v>
                      </c:pt>
                      <c:pt idx="56">
                        <c:v>0.99818576533998704</c:v>
                      </c:pt>
                      <c:pt idx="57">
                        <c:v>0.99808326253585622</c:v>
                      </c:pt>
                      <c:pt idx="58">
                        <c:v>0.99802602432648646</c:v>
                      </c:pt>
                      <c:pt idx="59">
                        <c:v>0.99793762996747615</c:v>
                      </c:pt>
                      <c:pt idx="60">
                        <c:v>0.99790613348253632</c:v>
                      </c:pt>
                      <c:pt idx="61">
                        <c:v>0.99779790685746861</c:v>
                      </c:pt>
                      <c:pt idx="62">
                        <c:v>0.99757195515853492</c:v>
                      </c:pt>
                      <c:pt idx="63">
                        <c:v>0.99762950276363094</c:v>
                      </c:pt>
                      <c:pt idx="64">
                        <c:v>0.99748269449149063</c:v>
                      </c:pt>
                      <c:pt idx="65">
                        <c:v>0.99743814150690024</c:v>
                      </c:pt>
                      <c:pt idx="66">
                        <c:v>0.99731781750893322</c:v>
                      </c:pt>
                      <c:pt idx="67">
                        <c:v>0.99710773781075979</c:v>
                      </c:pt>
                      <c:pt idx="68">
                        <c:v>0.9970751584407781</c:v>
                      </c:pt>
                      <c:pt idx="69">
                        <c:v>0.99681904065852778</c:v>
                      </c:pt>
                      <c:pt idx="70">
                        <c:v>0.99681424502476978</c:v>
                      </c:pt>
                      <c:pt idx="71">
                        <c:v>0.9965035807759689</c:v>
                      </c:pt>
                      <c:pt idx="72">
                        <c:v>0.99646243114436783</c:v>
                      </c:pt>
                      <c:pt idx="73">
                        <c:v>0.99610328458525221</c:v>
                      </c:pt>
                      <c:pt idx="74">
                        <c:v>0.99614099992429095</c:v>
                      </c:pt>
                      <c:pt idx="75">
                        <c:v>0.99568990095531185</c:v>
                      </c:pt>
                      <c:pt idx="76">
                        <c:v>0.99565379447405</c:v>
                      </c:pt>
                      <c:pt idx="77">
                        <c:v>0.99549321809208846</c:v>
                      </c:pt>
                      <c:pt idx="78">
                        <c:v>0.99503701409362522</c:v>
                      </c:pt>
                      <c:pt idx="79">
                        <c:v>0.99465887063691305</c:v>
                      </c:pt>
                      <c:pt idx="80">
                        <c:v>0.99456896023884367</c:v>
                      </c:pt>
                      <c:pt idx="81">
                        <c:v>0.99413951897070729</c:v>
                      </c:pt>
                      <c:pt idx="82">
                        <c:v>0.99370571522282969</c:v>
                      </c:pt>
                      <c:pt idx="83">
                        <c:v>0.99327741871888076</c:v>
                      </c:pt>
                      <c:pt idx="84">
                        <c:v>0.99276985502984794</c:v>
                      </c:pt>
                      <c:pt idx="85">
                        <c:v>0.9922185427851129</c:v>
                      </c:pt>
                      <c:pt idx="86">
                        <c:v>0.99149325732346649</c:v>
                      </c:pt>
                      <c:pt idx="87">
                        <c:v>0.99075695737396285</c:v>
                      </c:pt>
                      <c:pt idx="88">
                        <c:v>0.98979891350740379</c:v>
                      </c:pt>
                      <c:pt idx="89">
                        <c:v>0.98885330734904275</c:v>
                      </c:pt>
                      <c:pt idx="90">
                        <c:v>0.98766448521021921</c:v>
                      </c:pt>
                      <c:pt idx="91">
                        <c:v>0.98606716789393123</c:v>
                      </c:pt>
                      <c:pt idx="92">
                        <c:v>0.98419504529352342</c:v>
                      </c:pt>
                      <c:pt idx="93">
                        <c:v>0.9816827210562078</c:v>
                      </c:pt>
                      <c:pt idx="94">
                        <c:v>0.97842373211255684</c:v>
                      </c:pt>
                      <c:pt idx="95">
                        <c:v>0.97374613282414235</c:v>
                      </c:pt>
                      <c:pt idx="96">
                        <c:v>0.96672504654626656</c:v>
                      </c:pt>
                      <c:pt idx="97">
                        <c:v>0.95518508098758015</c:v>
                      </c:pt>
                      <c:pt idx="98">
                        <c:v>0.9322222870921929</c:v>
                      </c:pt>
                      <c:pt idx="99">
                        <c:v>0.86293097935164087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0.99987243354342636</c:v>
                      </c:pt>
                      <c:pt idx="1">
                        <c:v>1</c:v>
                      </c:pt>
                      <c:pt idx="2">
                        <c:v>0.99988838314802997</c:v>
                      </c:pt>
                      <c:pt idx="3">
                        <c:v>0.99966010633099711</c:v>
                      </c:pt>
                      <c:pt idx="4">
                        <c:v>0.99961692087779408</c:v>
                      </c:pt>
                      <c:pt idx="5">
                        <c:v>0.99910439172666599</c:v>
                      </c:pt>
                      <c:pt idx="6">
                        <c:v>0.99902549434925791</c:v>
                      </c:pt>
                      <c:pt idx="7">
                        <c:v>0.9984725595331484</c:v>
                      </c:pt>
                      <c:pt idx="8">
                        <c:v>0.99870937318616271</c:v>
                      </c:pt>
                      <c:pt idx="9">
                        <c:v>0.99813453424640908</c:v>
                      </c:pt>
                      <c:pt idx="10">
                        <c:v>0.99757556896075084</c:v>
                      </c:pt>
                      <c:pt idx="11">
                        <c:v>0.99697671447350833</c:v>
                      </c:pt>
                      <c:pt idx="12">
                        <c:v>0.99685832283710474</c:v>
                      </c:pt>
                      <c:pt idx="13">
                        <c:v>0.99633089219825322</c:v>
                      </c:pt>
                      <c:pt idx="14">
                        <c:v>0.99559089130537248</c:v>
                      </c:pt>
                      <c:pt idx="15">
                        <c:v>0.99506701514983431</c:v>
                      </c:pt>
                      <c:pt idx="16">
                        <c:v>0.99451363982083507</c:v>
                      </c:pt>
                      <c:pt idx="17">
                        <c:v>0.99307563866052151</c:v>
                      </c:pt>
                      <c:pt idx="18">
                        <c:v>0.9926947013423677</c:v>
                      </c:pt>
                      <c:pt idx="19">
                        <c:v>0.9917503328492655</c:v>
                      </c:pt>
                      <c:pt idx="20">
                        <c:v>0.99035114239346755</c:v>
                      </c:pt>
                      <c:pt idx="21">
                        <c:v>0.99009099674745382</c:v>
                      </c:pt>
                      <c:pt idx="22">
                        <c:v>0.9889423366046195</c:v>
                      </c:pt>
                      <c:pt idx="23">
                        <c:v>0.98793579503378581</c:v>
                      </c:pt>
                      <c:pt idx="24">
                        <c:v>0.98673369612051021</c:v>
                      </c:pt>
                      <c:pt idx="25">
                        <c:v>0.98585786535687159</c:v>
                      </c:pt>
                      <c:pt idx="26">
                        <c:v>0.98454445339361163</c:v>
                      </c:pt>
                      <c:pt idx="27">
                        <c:v>0.98365425279573215</c:v>
                      </c:pt>
                      <c:pt idx="28">
                        <c:v>0.98199152930170863</c:v>
                      </c:pt>
                      <c:pt idx="29">
                        <c:v>0.98080167360871595</c:v>
                      </c:pt>
                      <c:pt idx="30">
                        <c:v>0.97947079303089468</c:v>
                      </c:pt>
                      <c:pt idx="31">
                        <c:v>0.97845861593311012</c:v>
                      </c:pt>
                      <c:pt idx="32">
                        <c:v>0.97704308093013004</c:v>
                      </c:pt>
                      <c:pt idx="33">
                        <c:v>0.97533170354703469</c:v>
                      </c:pt>
                      <c:pt idx="34">
                        <c:v>0.9736659572231896</c:v>
                      </c:pt>
                      <c:pt idx="35">
                        <c:v>0.97191391594342791</c:v>
                      </c:pt>
                      <c:pt idx="36">
                        <c:v>0.97086649781453493</c:v>
                      </c:pt>
                      <c:pt idx="37">
                        <c:v>0.96938424789404432</c:v>
                      </c:pt>
                      <c:pt idx="38">
                        <c:v>0.96717386054848065</c:v>
                      </c:pt>
                      <c:pt idx="39">
                        <c:v>0.96519085380405789</c:v>
                      </c:pt>
                      <c:pt idx="40">
                        <c:v>0.962788767401342</c:v>
                      </c:pt>
                      <c:pt idx="41">
                        <c:v>0.96239674131046249</c:v>
                      </c:pt>
                      <c:pt idx="42">
                        <c:v>0.96056227855018672</c:v>
                      </c:pt>
                      <c:pt idx="43">
                        <c:v>0.95806063623459314</c:v>
                      </c:pt>
                      <c:pt idx="44">
                        <c:v>0.95643638926289509</c:v>
                      </c:pt>
                      <c:pt idx="45">
                        <c:v>0.95445371670066725</c:v>
                      </c:pt>
                      <c:pt idx="46">
                        <c:v>0.95331960867326637</c:v>
                      </c:pt>
                      <c:pt idx="47">
                        <c:v>0.95002475454584345</c:v>
                      </c:pt>
                      <c:pt idx="48">
                        <c:v>0.94817921820294482</c:v>
                      </c:pt>
                      <c:pt idx="49">
                        <c:v>0.94544600281870983</c:v>
                      </c:pt>
                      <c:pt idx="50">
                        <c:v>0.94287778229649888</c:v>
                      </c:pt>
                      <c:pt idx="51">
                        <c:v>0.94106057548938393</c:v>
                      </c:pt>
                      <c:pt idx="52">
                        <c:v>0.93911464777812614</c:v>
                      </c:pt>
                      <c:pt idx="53">
                        <c:v>0.9369358102694626</c:v>
                      </c:pt>
                      <c:pt idx="54">
                        <c:v>0.93475923608564171</c:v>
                      </c:pt>
                      <c:pt idx="55">
                        <c:v>0.9321166296456137</c:v>
                      </c:pt>
                      <c:pt idx="56">
                        <c:v>0.92983538048534109</c:v>
                      </c:pt>
                      <c:pt idx="57">
                        <c:v>0.9269992977465088</c:v>
                      </c:pt>
                      <c:pt idx="58">
                        <c:v>0.92455878039176664</c:v>
                      </c:pt>
                      <c:pt idx="59">
                        <c:v>0.92099986157262714</c:v>
                      </c:pt>
                      <c:pt idx="60">
                        <c:v>0.91730332045096863</c:v>
                      </c:pt>
                      <c:pt idx="61">
                        <c:v>0.91519905114131761</c:v>
                      </c:pt>
                      <c:pt idx="62">
                        <c:v>0.91358050045697614</c:v>
                      </c:pt>
                      <c:pt idx="63">
                        <c:v>0.91101186980207616</c:v>
                      </c:pt>
                      <c:pt idx="64">
                        <c:v>0.90791242111610804</c:v>
                      </c:pt>
                      <c:pt idx="65">
                        <c:v>0.90542095616725493</c:v>
                      </c:pt>
                      <c:pt idx="66">
                        <c:v>0.90171486047293881</c:v>
                      </c:pt>
                      <c:pt idx="67">
                        <c:v>0.8992964750933371</c:v>
                      </c:pt>
                      <c:pt idx="68">
                        <c:v>0.89539468534567268</c:v>
                      </c:pt>
                      <c:pt idx="69">
                        <c:v>0.89190185864995986</c:v>
                      </c:pt>
                      <c:pt idx="70">
                        <c:v>0.88785270974592556</c:v>
                      </c:pt>
                      <c:pt idx="71">
                        <c:v>0.88507731145505697</c:v>
                      </c:pt>
                      <c:pt idx="72">
                        <c:v>0.88253514195368832</c:v>
                      </c:pt>
                      <c:pt idx="73">
                        <c:v>0.87998502803021927</c:v>
                      </c:pt>
                      <c:pt idx="74">
                        <c:v>0.8770097735987088</c:v>
                      </c:pt>
                      <c:pt idx="75">
                        <c:v>0.87232795704568378</c:v>
                      </c:pt>
                      <c:pt idx="76">
                        <c:v>0.87028545068106944</c:v>
                      </c:pt>
                      <c:pt idx="77">
                        <c:v>0.86607879563412038</c:v>
                      </c:pt>
                      <c:pt idx="78">
                        <c:v>0.86205007741406858</c:v>
                      </c:pt>
                      <c:pt idx="79">
                        <c:v>0.8571751187444302</c:v>
                      </c:pt>
                      <c:pt idx="80">
                        <c:v>0.85202742183619473</c:v>
                      </c:pt>
                      <c:pt idx="81">
                        <c:v>0.85028757820642153</c:v>
                      </c:pt>
                      <c:pt idx="82">
                        <c:v>0.84707171259700054</c:v>
                      </c:pt>
                      <c:pt idx="83">
                        <c:v>0.84334710017125258</c:v>
                      </c:pt>
                      <c:pt idx="84">
                        <c:v>0.83970386110914619</c:v>
                      </c:pt>
                      <c:pt idx="85">
                        <c:v>0.83471725520733342</c:v>
                      </c:pt>
                      <c:pt idx="86">
                        <c:v>0.83174636033441329</c:v>
                      </c:pt>
                      <c:pt idx="87">
                        <c:v>0.82628902843561192</c:v>
                      </c:pt>
                      <c:pt idx="88">
                        <c:v>0.82204035757312566</c:v>
                      </c:pt>
                      <c:pt idx="89">
                        <c:v>0.81645548959795289</c:v>
                      </c:pt>
                      <c:pt idx="90">
                        <c:v>0.80810573488084592</c:v>
                      </c:pt>
                      <c:pt idx="91">
                        <c:v>0.80611264191028231</c:v>
                      </c:pt>
                      <c:pt idx="92">
                        <c:v>0.79990958245105159</c:v>
                      </c:pt>
                      <c:pt idx="93">
                        <c:v>0.7897113293216218</c:v>
                      </c:pt>
                      <c:pt idx="94">
                        <c:v>0.77615424136518796</c:v>
                      </c:pt>
                      <c:pt idx="95">
                        <c:v>0.75719291090811003</c:v>
                      </c:pt>
                      <c:pt idx="96">
                        <c:v>0.73495320758169214</c:v>
                      </c:pt>
                      <c:pt idx="97">
                        <c:v>0.70739122753215589</c:v>
                      </c:pt>
                      <c:pt idx="98">
                        <c:v>0.67597362044768772</c:v>
                      </c:pt>
                      <c:pt idx="99">
                        <c:v>0.63504571984538016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0.999735066660839</c:v>
                      </c:pt>
                      <c:pt idx="1">
                        <c:v>1</c:v>
                      </c:pt>
                      <c:pt idx="2">
                        <c:v>0.99866244540095228</c:v>
                      </c:pt>
                      <c:pt idx="3">
                        <c:v>0.99666312083479947</c:v>
                      </c:pt>
                      <c:pt idx="4">
                        <c:v>0.99851024152609447</c:v>
                      </c:pt>
                      <c:pt idx="5">
                        <c:v>0.99590079136768173</c:v>
                      </c:pt>
                      <c:pt idx="6">
                        <c:v>0.99548748395881814</c:v>
                      </c:pt>
                      <c:pt idx="7">
                        <c:v>0.99254004168886278</c:v>
                      </c:pt>
                      <c:pt idx="8">
                        <c:v>0.99341868785788257</c:v>
                      </c:pt>
                      <c:pt idx="9">
                        <c:v>0.99226143382797172</c:v>
                      </c:pt>
                      <c:pt idx="10">
                        <c:v>0.98519312007604343</c:v>
                      </c:pt>
                      <c:pt idx="11">
                        <c:v>0.98442455120417405</c:v>
                      </c:pt>
                      <c:pt idx="12">
                        <c:v>0.98764459568863183</c:v>
                      </c:pt>
                      <c:pt idx="13">
                        <c:v>0.98573306914561509</c:v>
                      </c:pt>
                      <c:pt idx="14">
                        <c:v>0.9844342150084886</c:v>
                      </c:pt>
                      <c:pt idx="15">
                        <c:v>0.98809581006483738</c:v>
                      </c:pt>
                      <c:pt idx="16">
                        <c:v>0.98434718381284581</c:v>
                      </c:pt>
                      <c:pt idx="17">
                        <c:v>0.98330582781021092</c:v>
                      </c:pt>
                      <c:pt idx="18">
                        <c:v>0.9795911426514099</c:v>
                      </c:pt>
                      <c:pt idx="19">
                        <c:v>0.98199735870598925</c:v>
                      </c:pt>
                      <c:pt idx="20">
                        <c:v>0.98048841201762826</c:v>
                      </c:pt>
                      <c:pt idx="21">
                        <c:v>0.98278961015583766</c:v>
                      </c:pt>
                      <c:pt idx="22">
                        <c:v>0.97917530639079375</c:v>
                      </c:pt>
                      <c:pt idx="23">
                        <c:v>0.97699474652885521</c:v>
                      </c:pt>
                      <c:pt idx="24">
                        <c:v>0.97861617396871425</c:v>
                      </c:pt>
                      <c:pt idx="25">
                        <c:v>0.97621085883679015</c:v>
                      </c:pt>
                      <c:pt idx="26">
                        <c:v>0.97149618597708098</c:v>
                      </c:pt>
                      <c:pt idx="27">
                        <c:v>0.97256256229810045</c:v>
                      </c:pt>
                      <c:pt idx="28">
                        <c:v>0.96921615499210334</c:v>
                      </c:pt>
                      <c:pt idx="29">
                        <c:v>0.97109551138389072</c:v>
                      </c:pt>
                      <c:pt idx="30">
                        <c:v>0.97128007501227254</c:v>
                      </c:pt>
                      <c:pt idx="31">
                        <c:v>0.96863850976106303</c:v>
                      </c:pt>
                      <c:pt idx="32">
                        <c:v>0.96720916355503239</c:v>
                      </c:pt>
                      <c:pt idx="33">
                        <c:v>0.96804954208357863</c:v>
                      </c:pt>
                      <c:pt idx="34">
                        <c:v>0.97084440565455365</c:v>
                      </c:pt>
                      <c:pt idx="35">
                        <c:v>0.96555173410815565</c:v>
                      </c:pt>
                      <c:pt idx="36">
                        <c:v>0.96395553433334147</c:v>
                      </c:pt>
                      <c:pt idx="37">
                        <c:v>0.96141396644197408</c:v>
                      </c:pt>
                      <c:pt idx="38">
                        <c:v>0.96203825896610762</c:v>
                      </c:pt>
                      <c:pt idx="39">
                        <c:v>0.96180741729239161</c:v>
                      </c:pt>
                      <c:pt idx="40">
                        <c:v>0.95817887252173872</c:v>
                      </c:pt>
                      <c:pt idx="41">
                        <c:v>0.95997487575601392</c:v>
                      </c:pt>
                      <c:pt idx="42">
                        <c:v>0.96149433641178816</c:v>
                      </c:pt>
                      <c:pt idx="43">
                        <c:v>0.95899968439365324</c:v>
                      </c:pt>
                      <c:pt idx="44">
                        <c:v>0.95560627747024618</c:v>
                      </c:pt>
                      <c:pt idx="45">
                        <c:v>0.9584354426069881</c:v>
                      </c:pt>
                      <c:pt idx="46">
                        <c:v>0.95051948027754651</c:v>
                      </c:pt>
                      <c:pt idx="47">
                        <c:v>0.94724851629851181</c:v>
                      </c:pt>
                      <c:pt idx="48">
                        <c:v>0.95144565821484495</c:v>
                      </c:pt>
                      <c:pt idx="49">
                        <c:v>0.94662609548105914</c:v>
                      </c:pt>
                      <c:pt idx="50">
                        <c:v>0.9507241122259279</c:v>
                      </c:pt>
                      <c:pt idx="51">
                        <c:v>0.94384226147967354</c:v>
                      </c:pt>
                      <c:pt idx="52">
                        <c:v>0.94504265456336523</c:v>
                      </c:pt>
                      <c:pt idx="53">
                        <c:v>0.94663019070580912</c:v>
                      </c:pt>
                      <c:pt idx="54">
                        <c:v>0.94514259058586336</c:v>
                      </c:pt>
                      <c:pt idx="55">
                        <c:v>0.94432903927248146</c:v>
                      </c:pt>
                      <c:pt idx="56">
                        <c:v>0.93791392039480237</c:v>
                      </c:pt>
                      <c:pt idx="57">
                        <c:v>0.93739647763542711</c:v>
                      </c:pt>
                      <c:pt idx="58">
                        <c:v>0.93801318555937974</c:v>
                      </c:pt>
                      <c:pt idx="59">
                        <c:v>0.9444087362874356</c:v>
                      </c:pt>
                      <c:pt idx="60">
                        <c:v>0.93535432848655942</c:v>
                      </c:pt>
                      <c:pt idx="61">
                        <c:v>0.93566364924929735</c:v>
                      </c:pt>
                      <c:pt idx="62">
                        <c:v>0.93441351403705786</c:v>
                      </c:pt>
                      <c:pt idx="63">
                        <c:v>0.93791909396570194</c:v>
                      </c:pt>
                      <c:pt idx="64">
                        <c:v>0.93554075764303224</c:v>
                      </c:pt>
                      <c:pt idx="65">
                        <c:v>0.93670627919249716</c:v>
                      </c:pt>
                      <c:pt idx="66">
                        <c:v>0.92963685084857917</c:v>
                      </c:pt>
                      <c:pt idx="67">
                        <c:v>0.92201956110540528</c:v>
                      </c:pt>
                      <c:pt idx="68">
                        <c:v>0.91471872233653517</c:v>
                      </c:pt>
                      <c:pt idx="69">
                        <c:v>0.92363393106945169</c:v>
                      </c:pt>
                      <c:pt idx="70">
                        <c:v>0.9282434584663638</c:v>
                      </c:pt>
                      <c:pt idx="71">
                        <c:v>0.92778773614341115</c:v>
                      </c:pt>
                      <c:pt idx="72">
                        <c:v>0.92481630595022735</c:v>
                      </c:pt>
                      <c:pt idx="73">
                        <c:v>0.92325840261607517</c:v>
                      </c:pt>
                      <c:pt idx="74">
                        <c:v>0.92693563475413721</c:v>
                      </c:pt>
                      <c:pt idx="75">
                        <c:v>0.92580141909888025</c:v>
                      </c:pt>
                      <c:pt idx="76">
                        <c:v>0.92036714990771484</c:v>
                      </c:pt>
                      <c:pt idx="77">
                        <c:v>0.90840423427994088</c:v>
                      </c:pt>
                      <c:pt idx="78">
                        <c:v>0.89894568434049771</c:v>
                      </c:pt>
                      <c:pt idx="79">
                        <c:v>0.9092559018273616</c:v>
                      </c:pt>
                      <c:pt idx="80">
                        <c:v>0.91800595280015296</c:v>
                      </c:pt>
                      <c:pt idx="81">
                        <c:v>0.91834482768247916</c:v>
                      </c:pt>
                      <c:pt idx="82">
                        <c:v>0.9182477973167219</c:v>
                      </c:pt>
                      <c:pt idx="83">
                        <c:v>0.91231494299256055</c:v>
                      </c:pt>
                      <c:pt idx="84">
                        <c:v>0.91175927098795706</c:v>
                      </c:pt>
                      <c:pt idx="85">
                        <c:v>0.91315945010908139</c:v>
                      </c:pt>
                      <c:pt idx="86">
                        <c:v>0.91233214644086313</c:v>
                      </c:pt>
                      <c:pt idx="87">
                        <c:v>0.89772008167637773</c:v>
                      </c:pt>
                      <c:pt idx="88">
                        <c:v>0.86790501209878335</c:v>
                      </c:pt>
                      <c:pt idx="89">
                        <c:v>0.86694939185712838</c:v>
                      </c:pt>
                      <c:pt idx="90">
                        <c:v>0.89709145013506209</c:v>
                      </c:pt>
                      <c:pt idx="91">
                        <c:v>0.89188002528586929</c:v>
                      </c:pt>
                      <c:pt idx="92">
                        <c:v>0.88177307760692625</c:v>
                      </c:pt>
                      <c:pt idx="93">
                        <c:v>0.87197765344835321</c:v>
                      </c:pt>
                      <c:pt idx="94">
                        <c:v>0.86297627566769741</c:v>
                      </c:pt>
                      <c:pt idx="95">
                        <c:v>0.85257093372019188</c:v>
                      </c:pt>
                      <c:pt idx="96">
                        <c:v>0.84140850201868289</c:v>
                      </c:pt>
                      <c:pt idx="97">
                        <c:v>0.82638034372664204</c:v>
                      </c:pt>
                      <c:pt idx="98">
                        <c:v>0.81923045002194705</c:v>
                      </c:pt>
                      <c:pt idx="99">
                        <c:v>0.7911220707530604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0.99992524153871198</c:v>
                      </c:pt>
                      <c:pt idx="1">
                        <c:v>1</c:v>
                      </c:pt>
                      <c:pt idx="2">
                        <c:v>0.99991770195772445</c:v>
                      </c:pt>
                      <c:pt idx="3">
                        <c:v>0.99976567471165989</c:v>
                      </c:pt>
                      <c:pt idx="4">
                        <c:v>0.99962120119094311</c:v>
                      </c:pt>
                      <c:pt idx="5">
                        <c:v>0.99926827402280305</c:v>
                      </c:pt>
                      <c:pt idx="6">
                        <c:v>0.99919803286304287</c:v>
                      </c:pt>
                      <c:pt idx="7">
                        <c:v>0.99877568589774757</c:v>
                      </c:pt>
                      <c:pt idx="8">
                        <c:v>0.99901680172183138</c:v>
                      </c:pt>
                      <c:pt idx="9">
                        <c:v>0.99855147685823586</c:v>
                      </c:pt>
                      <c:pt idx="10">
                        <c:v>0.99815988750078155</c:v>
                      </c:pt>
                      <c:pt idx="11">
                        <c:v>0.99762411033852982</c:v>
                      </c:pt>
                      <c:pt idx="12">
                        <c:v>0.99745162635249396</c:v>
                      </c:pt>
                      <c:pt idx="13">
                        <c:v>0.9970856234907447</c:v>
                      </c:pt>
                      <c:pt idx="14">
                        <c:v>0.99643629094936603</c:v>
                      </c:pt>
                      <c:pt idx="15">
                        <c:v>0.9960930080159629</c:v>
                      </c:pt>
                      <c:pt idx="16">
                        <c:v>0.99575178201084802</c:v>
                      </c:pt>
                      <c:pt idx="17">
                        <c:v>0.99446247912953856</c:v>
                      </c:pt>
                      <c:pt idx="18">
                        <c:v>0.99422090027411369</c:v>
                      </c:pt>
                      <c:pt idx="19">
                        <c:v>0.99350890764869149</c:v>
                      </c:pt>
                      <c:pt idx="20">
                        <c:v>0.9923557631719262</c:v>
                      </c:pt>
                      <c:pt idx="21">
                        <c:v>0.99218901853348962</c:v>
                      </c:pt>
                      <c:pt idx="22">
                        <c:v>0.99137639466032468</c:v>
                      </c:pt>
                      <c:pt idx="23">
                        <c:v>0.9905475625321134</c:v>
                      </c:pt>
                      <c:pt idx="24">
                        <c:v>0.98923397493528775</c:v>
                      </c:pt>
                      <c:pt idx="25">
                        <c:v>0.98876196986437537</c:v>
                      </c:pt>
                      <c:pt idx="26">
                        <c:v>0.98768249820890508</c:v>
                      </c:pt>
                      <c:pt idx="27">
                        <c:v>0.98722843544632433</c:v>
                      </c:pt>
                      <c:pt idx="28">
                        <c:v>0.98571103112910718</c:v>
                      </c:pt>
                      <c:pt idx="29">
                        <c:v>0.98496642561840086</c:v>
                      </c:pt>
                      <c:pt idx="30">
                        <c:v>0.98395008637474746</c:v>
                      </c:pt>
                      <c:pt idx="31">
                        <c:v>0.98322574657510231</c:v>
                      </c:pt>
                      <c:pt idx="32">
                        <c:v>0.98207368814511942</c:v>
                      </c:pt>
                      <c:pt idx="33">
                        <c:v>0.98055400015410465</c:v>
                      </c:pt>
                      <c:pt idx="34">
                        <c:v>0.97916938179336088</c:v>
                      </c:pt>
                      <c:pt idx="35">
                        <c:v>0.97790275196090393</c:v>
                      </c:pt>
                      <c:pt idx="36">
                        <c:v>0.97721285630062338</c:v>
                      </c:pt>
                      <c:pt idx="37">
                        <c:v>0.97586055034449382</c:v>
                      </c:pt>
                      <c:pt idx="38">
                        <c:v>0.97435320700593231</c:v>
                      </c:pt>
                      <c:pt idx="39">
                        <c:v>0.97270826215109962</c:v>
                      </c:pt>
                      <c:pt idx="40">
                        <c:v>0.97102130692156763</c:v>
                      </c:pt>
                      <c:pt idx="41">
                        <c:v>0.97073386468930878</c:v>
                      </c:pt>
                      <c:pt idx="42">
                        <c:v>0.96937179792868511</c:v>
                      </c:pt>
                      <c:pt idx="43">
                        <c:v>0.96716693042117508</c:v>
                      </c:pt>
                      <c:pt idx="44">
                        <c:v>0.96567235986147792</c:v>
                      </c:pt>
                      <c:pt idx="45">
                        <c:v>0.96420090833380145</c:v>
                      </c:pt>
                      <c:pt idx="46">
                        <c:v>0.96358402765215001</c:v>
                      </c:pt>
                      <c:pt idx="47">
                        <c:v>0.96067552576416992</c:v>
                      </c:pt>
                      <c:pt idx="48">
                        <c:v>0.95964105330297544</c:v>
                      </c:pt>
                      <c:pt idx="49">
                        <c:v>0.95760361728261223</c:v>
                      </c:pt>
                      <c:pt idx="50">
                        <c:v>0.95562235561350251</c:v>
                      </c:pt>
                      <c:pt idx="51">
                        <c:v>0.95427769903604365</c:v>
                      </c:pt>
                      <c:pt idx="52">
                        <c:v>0.95264391676559246</c:v>
                      </c:pt>
                      <c:pt idx="53">
                        <c:v>0.95070527832405372</c:v>
                      </c:pt>
                      <c:pt idx="54">
                        <c:v>0.94906306217344416</c:v>
                      </c:pt>
                      <c:pt idx="55">
                        <c:v>0.94700807763120221</c:v>
                      </c:pt>
                      <c:pt idx="56">
                        <c:v>0.94522478637272267</c:v>
                      </c:pt>
                      <c:pt idx="57">
                        <c:v>0.94307206501723706</c:v>
                      </c:pt>
                      <c:pt idx="58">
                        <c:v>0.94133511036852491</c:v>
                      </c:pt>
                      <c:pt idx="59">
                        <c:v>0.93853908997485291</c:v>
                      </c:pt>
                      <c:pt idx="60">
                        <c:v>0.93607265776564719</c:v>
                      </c:pt>
                      <c:pt idx="61">
                        <c:v>0.93421689448649636</c:v>
                      </c:pt>
                      <c:pt idx="62">
                        <c:v>0.93278749688070683</c:v>
                      </c:pt>
                      <c:pt idx="63">
                        <c:v>0.93050511670535208</c:v>
                      </c:pt>
                      <c:pt idx="64">
                        <c:v>0.92798662300721158</c:v>
                      </c:pt>
                      <c:pt idx="65">
                        <c:v>0.92616583236911032</c:v>
                      </c:pt>
                      <c:pt idx="66">
                        <c:v>0.92291037690223465</c:v>
                      </c:pt>
                      <c:pt idx="67">
                        <c:v>0.92132048882410289</c:v>
                      </c:pt>
                      <c:pt idx="68">
                        <c:v>0.91839637676641694</c:v>
                      </c:pt>
                      <c:pt idx="69">
                        <c:v>0.91614026042630714</c:v>
                      </c:pt>
                      <c:pt idx="70">
                        <c:v>0.91319716655914929</c:v>
                      </c:pt>
                      <c:pt idx="71">
                        <c:v>0.9106820473050915</c:v>
                      </c:pt>
                      <c:pt idx="72">
                        <c:v>0.90820758238686983</c:v>
                      </c:pt>
                      <c:pt idx="73">
                        <c:v>0.90618487926715441</c:v>
                      </c:pt>
                      <c:pt idx="74">
                        <c:v>0.9034228093640726</c:v>
                      </c:pt>
                      <c:pt idx="75">
                        <c:v>0.89954078611390098</c:v>
                      </c:pt>
                      <c:pt idx="76">
                        <c:v>0.89803929490852075</c:v>
                      </c:pt>
                      <c:pt idx="77">
                        <c:v>0.89491011403041176</c:v>
                      </c:pt>
                      <c:pt idx="78">
                        <c:v>0.89199500882115124</c:v>
                      </c:pt>
                      <c:pt idx="79">
                        <c:v>0.88863966189947496</c:v>
                      </c:pt>
                      <c:pt idx="80">
                        <c:v>0.88541051944238747</c:v>
                      </c:pt>
                      <c:pt idx="81">
                        <c:v>0.88359860763286757</c:v>
                      </c:pt>
                      <c:pt idx="82">
                        <c:v>0.88048496789615849</c:v>
                      </c:pt>
                      <c:pt idx="83">
                        <c:v>0.87701045036728931</c:v>
                      </c:pt>
                      <c:pt idx="84">
                        <c:v>0.87375461028321344</c:v>
                      </c:pt>
                      <c:pt idx="85">
                        <c:v>0.86949296072259685</c:v>
                      </c:pt>
                      <c:pt idx="86">
                        <c:v>0.86704726968071932</c:v>
                      </c:pt>
                      <c:pt idx="87">
                        <c:v>0.86278623123288212</c:v>
                      </c:pt>
                      <c:pt idx="88">
                        <c:v>0.85992919581764415</c:v>
                      </c:pt>
                      <c:pt idx="89">
                        <c:v>0.85715396416441636</c:v>
                      </c:pt>
                      <c:pt idx="90">
                        <c:v>0.85276067218768947</c:v>
                      </c:pt>
                      <c:pt idx="91">
                        <c:v>0.8511548492073191</c:v>
                      </c:pt>
                      <c:pt idx="92">
                        <c:v>0.84589071977841246</c:v>
                      </c:pt>
                      <c:pt idx="93">
                        <c:v>0.83741747136073363</c:v>
                      </c:pt>
                      <c:pt idx="94">
                        <c:v>0.82641430503645752</c:v>
                      </c:pt>
                      <c:pt idx="95">
                        <c:v>0.81055153052473705</c:v>
                      </c:pt>
                      <c:pt idx="96">
                        <c:v>0.79243265639969329</c:v>
                      </c:pt>
                      <c:pt idx="97">
                        <c:v>0.76930120980682404</c:v>
                      </c:pt>
                      <c:pt idx="98">
                        <c:v>0.74366220245281223</c:v>
                      </c:pt>
                      <c:pt idx="99">
                        <c:v>0.7125123165245284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0.99954771591014646</c:v>
                      </c:pt>
                      <c:pt idx="1">
                        <c:v>1</c:v>
                      </c:pt>
                      <c:pt idx="2">
                        <c:v>0.9999706365870219</c:v>
                      </c:pt>
                      <c:pt idx="3">
                        <c:v>0.99691772877641771</c:v>
                      </c:pt>
                      <c:pt idx="4">
                        <c:v>0.99900593951877326</c:v>
                      </c:pt>
                      <c:pt idx="5">
                        <c:v>0.99694746409994206</c:v>
                      </c:pt>
                      <c:pt idx="6">
                        <c:v>0.99565243665505654</c:v>
                      </c:pt>
                      <c:pt idx="7">
                        <c:v>0.99320568863586145</c:v>
                      </c:pt>
                      <c:pt idx="8">
                        <c:v>0.99574344860083663</c:v>
                      </c:pt>
                      <c:pt idx="9">
                        <c:v>0.99142029920883201</c:v>
                      </c:pt>
                      <c:pt idx="10">
                        <c:v>0.98609827593430277</c:v>
                      </c:pt>
                      <c:pt idx="11">
                        <c:v>0.98769092783451296</c:v>
                      </c:pt>
                      <c:pt idx="12">
                        <c:v>0.98738356185746812</c:v>
                      </c:pt>
                      <c:pt idx="13">
                        <c:v>0.99035074474718487</c:v>
                      </c:pt>
                      <c:pt idx="14">
                        <c:v>0.98658290085238654</c:v>
                      </c:pt>
                      <c:pt idx="15">
                        <c:v>0.98861718081046812</c:v>
                      </c:pt>
                      <c:pt idx="16">
                        <c:v>0.98712110942593301</c:v>
                      </c:pt>
                      <c:pt idx="17">
                        <c:v>0.98374663853603606</c:v>
                      </c:pt>
                      <c:pt idx="18">
                        <c:v>0.98313673249621425</c:v>
                      </c:pt>
                      <c:pt idx="19">
                        <c:v>0.98003980495676446</c:v>
                      </c:pt>
                      <c:pt idx="20">
                        <c:v>0.98157469029208599</c:v>
                      </c:pt>
                      <c:pt idx="21">
                        <c:v>0.9833113707958071</c:v>
                      </c:pt>
                      <c:pt idx="22">
                        <c:v>0.97646230586999172</c:v>
                      </c:pt>
                      <c:pt idx="23">
                        <c:v>0.97524058974428984</c:v>
                      </c:pt>
                      <c:pt idx="24">
                        <c:v>0.98011159402747461</c:v>
                      </c:pt>
                      <c:pt idx="25">
                        <c:v>0.9768697224749292</c:v>
                      </c:pt>
                      <c:pt idx="26">
                        <c:v>0.97416460829695672</c:v>
                      </c:pt>
                      <c:pt idx="27">
                        <c:v>0.97513752348280203</c:v>
                      </c:pt>
                      <c:pt idx="28">
                        <c:v>0.97171234805137141</c:v>
                      </c:pt>
                      <c:pt idx="29">
                        <c:v>0.97199330315646426</c:v>
                      </c:pt>
                      <c:pt idx="30">
                        <c:v>0.9750950039143137</c:v>
                      </c:pt>
                      <c:pt idx="31">
                        <c:v>0.97102056057816277</c:v>
                      </c:pt>
                      <c:pt idx="32">
                        <c:v>0.96966830265678938</c:v>
                      </c:pt>
                      <c:pt idx="33">
                        <c:v>0.96982111786286895</c:v>
                      </c:pt>
                      <c:pt idx="34">
                        <c:v>0.97369427732145963</c:v>
                      </c:pt>
                      <c:pt idx="35">
                        <c:v>0.96786545590389572</c:v>
                      </c:pt>
                      <c:pt idx="36">
                        <c:v>0.96735002350518096</c:v>
                      </c:pt>
                      <c:pt idx="37">
                        <c:v>0.96745176352079387</c:v>
                      </c:pt>
                      <c:pt idx="38">
                        <c:v>0.96224215082789977</c:v>
                      </c:pt>
                      <c:pt idx="39">
                        <c:v>0.96117384790185978</c:v>
                      </c:pt>
                      <c:pt idx="40">
                        <c:v>0.9586585295531328</c:v>
                      </c:pt>
                      <c:pt idx="41">
                        <c:v>0.96045387703241336</c:v>
                      </c:pt>
                      <c:pt idx="42">
                        <c:v>0.96327649065892695</c:v>
                      </c:pt>
                      <c:pt idx="43">
                        <c:v>0.95700469990537895</c:v>
                      </c:pt>
                      <c:pt idx="44">
                        <c:v>0.95801665709430128</c:v>
                      </c:pt>
                      <c:pt idx="45">
                        <c:v>0.95741225143539888</c:v>
                      </c:pt>
                      <c:pt idx="46">
                        <c:v>0.95507815921448291</c:v>
                      </c:pt>
                      <c:pt idx="47">
                        <c:v>0.95194455595324035</c:v>
                      </c:pt>
                      <c:pt idx="48">
                        <c:v>0.95082472771822957</c:v>
                      </c:pt>
                      <c:pt idx="49">
                        <c:v>0.95021837762495109</c:v>
                      </c:pt>
                      <c:pt idx="50">
                        <c:v>0.9527141068711803</c:v>
                      </c:pt>
                      <c:pt idx="51">
                        <c:v>0.94775895513132136</c:v>
                      </c:pt>
                      <c:pt idx="52">
                        <c:v>0.94958067696263371</c:v>
                      </c:pt>
                      <c:pt idx="53">
                        <c:v>0.94990710338659989</c:v>
                      </c:pt>
                      <c:pt idx="54">
                        <c:v>0.94952765506138714</c:v>
                      </c:pt>
                      <c:pt idx="55">
                        <c:v>0.94819187684347106</c:v>
                      </c:pt>
                      <c:pt idx="56">
                        <c:v>0.94572337909786497</c:v>
                      </c:pt>
                      <c:pt idx="57">
                        <c:v>0.94544934462547869</c:v>
                      </c:pt>
                      <c:pt idx="58">
                        <c:v>0.94056086144813378</c:v>
                      </c:pt>
                      <c:pt idx="59">
                        <c:v>0.94256282828983606</c:v>
                      </c:pt>
                      <c:pt idx="60">
                        <c:v>0.93624516393101853</c:v>
                      </c:pt>
                      <c:pt idx="61">
                        <c:v>0.93626363601354723</c:v>
                      </c:pt>
                      <c:pt idx="62">
                        <c:v>0.93074810384719453</c:v>
                      </c:pt>
                      <c:pt idx="63">
                        <c:v>0.93382279491391096</c:v>
                      </c:pt>
                      <c:pt idx="64">
                        <c:v>0.92610268651791416</c:v>
                      </c:pt>
                      <c:pt idx="65">
                        <c:v>0.93223025817038019</c:v>
                      </c:pt>
                      <c:pt idx="66">
                        <c:v>0.93037321628352421</c:v>
                      </c:pt>
                      <c:pt idx="67">
                        <c:v>0.92859863898768336</c:v>
                      </c:pt>
                      <c:pt idx="68">
                        <c:v>0.91997125323549389</c:v>
                      </c:pt>
                      <c:pt idx="69">
                        <c:v>0.92160342086291125</c:v>
                      </c:pt>
                      <c:pt idx="70">
                        <c:v>0.93254669066877938</c:v>
                      </c:pt>
                      <c:pt idx="71">
                        <c:v>0.93004111904168429</c:v>
                      </c:pt>
                      <c:pt idx="72">
                        <c:v>0.93004299480841046</c:v>
                      </c:pt>
                      <c:pt idx="73">
                        <c:v>0.92628461626061764</c:v>
                      </c:pt>
                      <c:pt idx="74">
                        <c:v>0.92778552530382208</c:v>
                      </c:pt>
                      <c:pt idx="75">
                        <c:v>0.92148795676545847</c:v>
                      </c:pt>
                      <c:pt idx="76">
                        <c:v>0.92268572061086263</c:v>
                      </c:pt>
                      <c:pt idx="77">
                        <c:v>0.91967291416716257</c:v>
                      </c:pt>
                      <c:pt idx="78">
                        <c:v>0.90744722298401914</c:v>
                      </c:pt>
                      <c:pt idx="79">
                        <c:v>0.90998630762430199</c:v>
                      </c:pt>
                      <c:pt idx="80">
                        <c:v>0.91587067929105848</c:v>
                      </c:pt>
                      <c:pt idx="81">
                        <c:v>0.91361998499986052</c:v>
                      </c:pt>
                      <c:pt idx="82">
                        <c:v>0.9127571627322405</c:v>
                      </c:pt>
                      <c:pt idx="83">
                        <c:v>0.90375268647068996</c:v>
                      </c:pt>
                      <c:pt idx="84">
                        <c:v>0.89984990103437945</c:v>
                      </c:pt>
                      <c:pt idx="85">
                        <c:v>0.89992752816571475</c:v>
                      </c:pt>
                      <c:pt idx="86">
                        <c:v>0.90455613421416481</c:v>
                      </c:pt>
                      <c:pt idx="87">
                        <c:v>0.89903762145989563</c:v>
                      </c:pt>
                      <c:pt idx="88">
                        <c:v>0.87536917125230773</c:v>
                      </c:pt>
                      <c:pt idx="89">
                        <c:v>0.86924367087678389</c:v>
                      </c:pt>
                      <c:pt idx="90">
                        <c:v>0.89525912121677875</c:v>
                      </c:pt>
                      <c:pt idx="91">
                        <c:v>0.88749887342221656</c:v>
                      </c:pt>
                      <c:pt idx="92">
                        <c:v>0.8775038579304556</c:v>
                      </c:pt>
                      <c:pt idx="93">
                        <c:v>0.87203077193917711</c:v>
                      </c:pt>
                      <c:pt idx="94">
                        <c:v>0.86023011140396355</c:v>
                      </c:pt>
                      <c:pt idx="95">
                        <c:v>0.8563271676670573</c:v>
                      </c:pt>
                      <c:pt idx="96">
                        <c:v>0.83970191211895817</c:v>
                      </c:pt>
                      <c:pt idx="97">
                        <c:v>0.83876601870639866</c:v>
                      </c:pt>
                      <c:pt idx="98">
                        <c:v>0.81788581663962201</c:v>
                      </c:pt>
                      <c:pt idx="99">
                        <c:v>0.83950722370780939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0.97400374642529897</c:v>
                      </c:pt>
                      <c:pt idx="11">
                        <c:v>0.97400374642529897</c:v>
                      </c:pt>
                      <c:pt idx="12">
                        <c:v>0.97400374642529897</c:v>
                      </c:pt>
                      <c:pt idx="13">
                        <c:v>0.97400374642529897</c:v>
                      </c:pt>
                      <c:pt idx="14">
                        <c:v>0.97400374642529897</c:v>
                      </c:pt>
                      <c:pt idx="15">
                        <c:v>0.97400374642529897</c:v>
                      </c:pt>
                      <c:pt idx="16">
                        <c:v>0.97400374642529897</c:v>
                      </c:pt>
                      <c:pt idx="17">
                        <c:v>0.97400374642529897</c:v>
                      </c:pt>
                      <c:pt idx="18">
                        <c:v>0.97400374642529897</c:v>
                      </c:pt>
                      <c:pt idx="19">
                        <c:v>0.97400374642529897</c:v>
                      </c:pt>
                      <c:pt idx="20">
                        <c:v>0.94574160900317761</c:v>
                      </c:pt>
                      <c:pt idx="21">
                        <c:v>0.94574160900317761</c:v>
                      </c:pt>
                      <c:pt idx="22">
                        <c:v>0.94574160900317761</c:v>
                      </c:pt>
                      <c:pt idx="23">
                        <c:v>0.94574160900317761</c:v>
                      </c:pt>
                      <c:pt idx="24">
                        <c:v>0.94574160900317761</c:v>
                      </c:pt>
                      <c:pt idx="25">
                        <c:v>0.94574160900317761</c:v>
                      </c:pt>
                      <c:pt idx="26">
                        <c:v>0.94574160900317761</c:v>
                      </c:pt>
                      <c:pt idx="27">
                        <c:v>0.94574160900317761</c:v>
                      </c:pt>
                      <c:pt idx="28">
                        <c:v>0.94574160900317761</c:v>
                      </c:pt>
                      <c:pt idx="29">
                        <c:v>0.94574160900317761</c:v>
                      </c:pt>
                      <c:pt idx="30">
                        <c:v>0.91593323481967592</c:v>
                      </c:pt>
                      <c:pt idx="31">
                        <c:v>0.91469121922869778</c:v>
                      </c:pt>
                      <c:pt idx="32">
                        <c:v>0.91469121922869778</c:v>
                      </c:pt>
                      <c:pt idx="33">
                        <c:v>0.91469121922869778</c:v>
                      </c:pt>
                      <c:pt idx="34">
                        <c:v>0.91469121922869778</c:v>
                      </c:pt>
                      <c:pt idx="35">
                        <c:v>0.91469121922869778</c:v>
                      </c:pt>
                      <c:pt idx="36">
                        <c:v>0.91469121922869778</c:v>
                      </c:pt>
                      <c:pt idx="37">
                        <c:v>0.91469121922869778</c:v>
                      </c:pt>
                      <c:pt idx="38">
                        <c:v>0.91469121922869778</c:v>
                      </c:pt>
                      <c:pt idx="39">
                        <c:v>0.91469121922869778</c:v>
                      </c:pt>
                      <c:pt idx="40">
                        <c:v>0.88149491609080521</c:v>
                      </c:pt>
                      <c:pt idx="41">
                        <c:v>0.88011173679339449</c:v>
                      </c:pt>
                      <c:pt idx="42">
                        <c:v>0.88011173679339449</c:v>
                      </c:pt>
                      <c:pt idx="43">
                        <c:v>0.88011173679339449</c:v>
                      </c:pt>
                      <c:pt idx="44">
                        <c:v>0.88011173679339449</c:v>
                      </c:pt>
                      <c:pt idx="45">
                        <c:v>0.88011173679339449</c:v>
                      </c:pt>
                      <c:pt idx="46">
                        <c:v>0.88011173679339449</c:v>
                      </c:pt>
                      <c:pt idx="47">
                        <c:v>0.88011173679339449</c:v>
                      </c:pt>
                      <c:pt idx="48">
                        <c:v>0.88011173679339449</c:v>
                      </c:pt>
                      <c:pt idx="49">
                        <c:v>0.88011173679339449</c:v>
                      </c:pt>
                      <c:pt idx="50">
                        <c:v>0.84089641525371794</c:v>
                      </c:pt>
                      <c:pt idx="51">
                        <c:v>0.84089641525371794</c:v>
                      </c:pt>
                      <c:pt idx="52">
                        <c:v>0.84089641525371794</c:v>
                      </c:pt>
                      <c:pt idx="53">
                        <c:v>0.84089641525371794</c:v>
                      </c:pt>
                      <c:pt idx="54">
                        <c:v>0.84089641525371794</c:v>
                      </c:pt>
                      <c:pt idx="55">
                        <c:v>0.84089641525371794</c:v>
                      </c:pt>
                      <c:pt idx="56">
                        <c:v>0.84089641525371794</c:v>
                      </c:pt>
                      <c:pt idx="57">
                        <c:v>0.84089641525371794</c:v>
                      </c:pt>
                      <c:pt idx="58">
                        <c:v>0.84089641525371794</c:v>
                      </c:pt>
                      <c:pt idx="59">
                        <c:v>0.84089641525371794</c:v>
                      </c:pt>
                      <c:pt idx="60">
                        <c:v>0.79709575622651896</c:v>
                      </c:pt>
                      <c:pt idx="61">
                        <c:v>0.79527072876705307</c:v>
                      </c:pt>
                      <c:pt idx="62">
                        <c:v>0.79527072876705307</c:v>
                      </c:pt>
                      <c:pt idx="63">
                        <c:v>0.79527072876705307</c:v>
                      </c:pt>
                      <c:pt idx="64">
                        <c:v>0.79527072876705307</c:v>
                      </c:pt>
                      <c:pt idx="65">
                        <c:v>0.79527072876705307</c:v>
                      </c:pt>
                      <c:pt idx="66">
                        <c:v>0.79527072876705307</c:v>
                      </c:pt>
                      <c:pt idx="67">
                        <c:v>0.79527072876705307</c:v>
                      </c:pt>
                      <c:pt idx="68">
                        <c:v>0.79527072876705307</c:v>
                      </c:pt>
                      <c:pt idx="69">
                        <c:v>0.79527072876705307</c:v>
                      </c:pt>
                      <c:pt idx="70">
                        <c:v>0.74670535540526028</c:v>
                      </c:pt>
                      <c:pt idx="71">
                        <c:v>0.74008280449228792</c:v>
                      </c:pt>
                      <c:pt idx="72">
                        <c:v>0.74008280449228792</c:v>
                      </c:pt>
                      <c:pt idx="73">
                        <c:v>0.74008280449228792</c:v>
                      </c:pt>
                      <c:pt idx="74">
                        <c:v>0.74008280449228792</c:v>
                      </c:pt>
                      <c:pt idx="75">
                        <c:v>0.74008280449228792</c:v>
                      </c:pt>
                      <c:pt idx="76">
                        <c:v>0.74008280449228792</c:v>
                      </c:pt>
                      <c:pt idx="77">
                        <c:v>0.74008280449228792</c:v>
                      </c:pt>
                      <c:pt idx="78">
                        <c:v>0.74008280449228792</c:v>
                      </c:pt>
                      <c:pt idx="79">
                        <c:v>0.74008280449228792</c:v>
                      </c:pt>
                      <c:pt idx="80">
                        <c:v>0.68300880487959681</c:v>
                      </c:pt>
                      <c:pt idx="81">
                        <c:v>0.66874030497642556</c:v>
                      </c:pt>
                      <c:pt idx="82">
                        <c:v>0.66874030497642556</c:v>
                      </c:pt>
                      <c:pt idx="83">
                        <c:v>0.66874030497642556</c:v>
                      </c:pt>
                      <c:pt idx="84">
                        <c:v>0.66874030497642556</c:v>
                      </c:pt>
                      <c:pt idx="85">
                        <c:v>0.66874030497642556</c:v>
                      </c:pt>
                      <c:pt idx="86">
                        <c:v>0.66874030497642556</c:v>
                      </c:pt>
                      <c:pt idx="87">
                        <c:v>0.66874030497642556</c:v>
                      </c:pt>
                      <c:pt idx="88">
                        <c:v>0.66666317463467506</c:v>
                      </c:pt>
                      <c:pt idx="89">
                        <c:v>0.54167964703090365</c:v>
                      </c:pt>
                      <c:pt idx="90">
                        <c:v>0.48286502175987361</c:v>
                      </c:pt>
                      <c:pt idx="91">
                        <c:v>0.44365527157918677</c:v>
                      </c:pt>
                      <c:pt idx="92">
                        <c:v>0.43078196765254578</c:v>
                      </c:pt>
                      <c:pt idx="93">
                        <c:v>0.41663862461244444</c:v>
                      </c:pt>
                      <c:pt idx="94">
                        <c:v>0.40088779231102295</c:v>
                      </c:pt>
                      <c:pt idx="95">
                        <c:v>0.38302535164628737</c:v>
                      </c:pt>
                      <c:pt idx="96">
                        <c:v>0.36224301235496781</c:v>
                      </c:pt>
                      <c:pt idx="97">
                        <c:v>0.33710510747331479</c:v>
                      </c:pt>
                      <c:pt idx="98">
                        <c:v>0.30460885053999875</c:v>
                      </c:pt>
                      <c:pt idx="99">
                        <c:v>0.2023857702507765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47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16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19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19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18</c:v>
                </c:pt>
                <c:pt idx="25">
                  <c:v>20</c:v>
                </c:pt>
                <c:pt idx="26">
                  <c:v>14</c:v>
                </c:pt>
                <c:pt idx="27">
                  <c:v>14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13</c:v>
                </c:pt>
                <c:pt idx="33">
                  <c:v>16</c:v>
                </c:pt>
                <c:pt idx="34">
                  <c:v>15</c:v>
                </c:pt>
                <c:pt idx="35">
                  <c:v>17</c:v>
                </c:pt>
                <c:pt idx="36">
                  <c:v>14</c:v>
                </c:pt>
                <c:pt idx="37">
                  <c:v>14</c:v>
                </c:pt>
                <c:pt idx="38">
                  <c:v>17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21</c:v>
                </c:pt>
                <c:pt idx="43">
                  <c:v>18</c:v>
                </c:pt>
                <c:pt idx="44">
                  <c:v>14</c:v>
                </c:pt>
                <c:pt idx="45">
                  <c:v>17</c:v>
                </c:pt>
                <c:pt idx="46">
                  <c:v>15</c:v>
                </c:pt>
                <c:pt idx="47">
                  <c:v>19</c:v>
                </c:pt>
                <c:pt idx="48">
                  <c:v>16</c:v>
                </c:pt>
                <c:pt idx="49">
                  <c:v>15</c:v>
                </c:pt>
                <c:pt idx="50">
                  <c:v>13</c:v>
                </c:pt>
                <c:pt idx="51">
                  <c:v>15</c:v>
                </c:pt>
                <c:pt idx="52">
                  <c:v>15</c:v>
                </c:pt>
                <c:pt idx="53">
                  <c:v>14</c:v>
                </c:pt>
                <c:pt idx="54">
                  <c:v>15</c:v>
                </c:pt>
                <c:pt idx="55">
                  <c:v>19</c:v>
                </c:pt>
                <c:pt idx="56">
                  <c:v>14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14</c:v>
                </c:pt>
                <c:pt idx="61">
                  <c:v>14</c:v>
                </c:pt>
                <c:pt idx="62">
                  <c:v>53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18</c:v>
                </c:pt>
                <c:pt idx="67">
                  <c:v>14</c:v>
                </c:pt>
                <c:pt idx="68">
                  <c:v>14</c:v>
                </c:pt>
                <c:pt idx="69">
                  <c:v>16</c:v>
                </c:pt>
                <c:pt idx="70">
                  <c:v>13</c:v>
                </c:pt>
                <c:pt idx="71">
                  <c:v>18</c:v>
                </c:pt>
                <c:pt idx="72">
                  <c:v>15</c:v>
                </c:pt>
                <c:pt idx="73">
                  <c:v>19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19</c:v>
                </c:pt>
                <c:pt idx="79">
                  <c:v>13</c:v>
                </c:pt>
                <c:pt idx="80">
                  <c:v>13</c:v>
                </c:pt>
                <c:pt idx="81">
                  <c:v>14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18</c:v>
                </c:pt>
                <c:pt idx="88">
                  <c:v>15</c:v>
                </c:pt>
                <c:pt idx="89">
                  <c:v>90</c:v>
                </c:pt>
                <c:pt idx="90">
                  <c:v>15</c:v>
                </c:pt>
                <c:pt idx="91">
                  <c:v>15</c:v>
                </c:pt>
                <c:pt idx="92">
                  <c:v>13</c:v>
                </c:pt>
                <c:pt idx="93">
                  <c:v>15</c:v>
                </c:pt>
                <c:pt idx="94">
                  <c:v>14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157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71</c:v>
                </c:pt>
                <c:pt idx="5">
                  <c:v>33</c:v>
                </c:pt>
                <c:pt idx="6">
                  <c:v>40</c:v>
                </c:pt>
                <c:pt idx="7">
                  <c:v>34</c:v>
                </c:pt>
                <c:pt idx="8">
                  <c:v>131</c:v>
                </c:pt>
                <c:pt idx="9">
                  <c:v>40</c:v>
                </c:pt>
                <c:pt idx="10">
                  <c:v>36</c:v>
                </c:pt>
                <c:pt idx="11">
                  <c:v>68</c:v>
                </c:pt>
                <c:pt idx="12">
                  <c:v>34</c:v>
                </c:pt>
                <c:pt idx="13">
                  <c:v>122</c:v>
                </c:pt>
                <c:pt idx="14">
                  <c:v>33</c:v>
                </c:pt>
                <c:pt idx="15">
                  <c:v>33</c:v>
                </c:pt>
                <c:pt idx="16">
                  <c:v>34</c:v>
                </c:pt>
                <c:pt idx="17">
                  <c:v>33</c:v>
                </c:pt>
                <c:pt idx="18">
                  <c:v>58</c:v>
                </c:pt>
                <c:pt idx="19">
                  <c:v>34</c:v>
                </c:pt>
                <c:pt idx="20">
                  <c:v>39</c:v>
                </c:pt>
                <c:pt idx="21">
                  <c:v>34</c:v>
                </c:pt>
                <c:pt idx="22">
                  <c:v>35</c:v>
                </c:pt>
                <c:pt idx="23">
                  <c:v>63</c:v>
                </c:pt>
                <c:pt idx="24">
                  <c:v>35</c:v>
                </c:pt>
                <c:pt idx="25">
                  <c:v>34</c:v>
                </c:pt>
                <c:pt idx="26">
                  <c:v>34</c:v>
                </c:pt>
                <c:pt idx="27">
                  <c:v>33</c:v>
                </c:pt>
                <c:pt idx="28">
                  <c:v>55</c:v>
                </c:pt>
                <c:pt idx="29">
                  <c:v>33</c:v>
                </c:pt>
                <c:pt idx="30">
                  <c:v>34</c:v>
                </c:pt>
                <c:pt idx="31">
                  <c:v>54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56</c:v>
                </c:pt>
                <c:pt idx="44">
                  <c:v>33</c:v>
                </c:pt>
                <c:pt idx="45">
                  <c:v>35</c:v>
                </c:pt>
                <c:pt idx="46">
                  <c:v>34</c:v>
                </c:pt>
                <c:pt idx="47">
                  <c:v>50</c:v>
                </c:pt>
                <c:pt idx="48">
                  <c:v>50</c:v>
                </c:pt>
                <c:pt idx="49">
                  <c:v>33</c:v>
                </c:pt>
                <c:pt idx="50">
                  <c:v>34</c:v>
                </c:pt>
                <c:pt idx="51">
                  <c:v>33</c:v>
                </c:pt>
                <c:pt idx="52">
                  <c:v>34</c:v>
                </c:pt>
                <c:pt idx="53">
                  <c:v>39</c:v>
                </c:pt>
                <c:pt idx="54">
                  <c:v>41</c:v>
                </c:pt>
                <c:pt idx="55">
                  <c:v>35</c:v>
                </c:pt>
                <c:pt idx="56">
                  <c:v>34</c:v>
                </c:pt>
                <c:pt idx="57">
                  <c:v>32</c:v>
                </c:pt>
                <c:pt idx="58">
                  <c:v>42</c:v>
                </c:pt>
                <c:pt idx="59">
                  <c:v>34</c:v>
                </c:pt>
                <c:pt idx="60">
                  <c:v>35</c:v>
                </c:pt>
                <c:pt idx="61">
                  <c:v>33</c:v>
                </c:pt>
                <c:pt idx="62">
                  <c:v>35</c:v>
                </c:pt>
                <c:pt idx="63">
                  <c:v>73</c:v>
                </c:pt>
                <c:pt idx="64">
                  <c:v>33</c:v>
                </c:pt>
                <c:pt idx="65">
                  <c:v>42</c:v>
                </c:pt>
                <c:pt idx="66">
                  <c:v>34</c:v>
                </c:pt>
                <c:pt idx="67">
                  <c:v>34</c:v>
                </c:pt>
                <c:pt idx="68">
                  <c:v>35</c:v>
                </c:pt>
                <c:pt idx="69">
                  <c:v>34</c:v>
                </c:pt>
                <c:pt idx="70">
                  <c:v>33</c:v>
                </c:pt>
                <c:pt idx="71">
                  <c:v>50</c:v>
                </c:pt>
                <c:pt idx="72">
                  <c:v>36</c:v>
                </c:pt>
                <c:pt idx="73">
                  <c:v>35</c:v>
                </c:pt>
                <c:pt idx="74">
                  <c:v>34</c:v>
                </c:pt>
                <c:pt idx="75">
                  <c:v>34</c:v>
                </c:pt>
                <c:pt idx="76">
                  <c:v>64</c:v>
                </c:pt>
                <c:pt idx="77">
                  <c:v>49</c:v>
                </c:pt>
                <c:pt idx="78">
                  <c:v>34</c:v>
                </c:pt>
                <c:pt idx="79">
                  <c:v>33</c:v>
                </c:pt>
                <c:pt idx="80">
                  <c:v>33</c:v>
                </c:pt>
                <c:pt idx="81">
                  <c:v>41</c:v>
                </c:pt>
                <c:pt idx="82">
                  <c:v>33</c:v>
                </c:pt>
                <c:pt idx="83">
                  <c:v>35</c:v>
                </c:pt>
                <c:pt idx="84">
                  <c:v>34</c:v>
                </c:pt>
                <c:pt idx="85">
                  <c:v>36</c:v>
                </c:pt>
                <c:pt idx="86">
                  <c:v>36</c:v>
                </c:pt>
                <c:pt idx="87">
                  <c:v>34</c:v>
                </c:pt>
                <c:pt idx="88">
                  <c:v>33</c:v>
                </c:pt>
                <c:pt idx="89">
                  <c:v>34</c:v>
                </c:pt>
                <c:pt idx="90">
                  <c:v>36</c:v>
                </c:pt>
                <c:pt idx="91">
                  <c:v>41</c:v>
                </c:pt>
                <c:pt idx="92">
                  <c:v>48</c:v>
                </c:pt>
                <c:pt idx="93">
                  <c:v>34</c:v>
                </c:pt>
                <c:pt idx="94">
                  <c:v>34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59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7115</c:v>
                </c:pt>
                <c:pt idx="1">
                  <c:v>5948</c:v>
                </c:pt>
                <c:pt idx="2">
                  <c:v>5743</c:v>
                </c:pt>
                <c:pt idx="3">
                  <c:v>5881</c:v>
                </c:pt>
                <c:pt idx="4">
                  <c:v>5967</c:v>
                </c:pt>
                <c:pt idx="5">
                  <c:v>5859</c:v>
                </c:pt>
                <c:pt idx="6">
                  <c:v>6113</c:v>
                </c:pt>
                <c:pt idx="7">
                  <c:v>5662</c:v>
                </c:pt>
                <c:pt idx="8">
                  <c:v>5881</c:v>
                </c:pt>
                <c:pt idx="9">
                  <c:v>6104</c:v>
                </c:pt>
                <c:pt idx="10">
                  <c:v>5967</c:v>
                </c:pt>
                <c:pt idx="11">
                  <c:v>5850</c:v>
                </c:pt>
                <c:pt idx="12">
                  <c:v>5754</c:v>
                </c:pt>
                <c:pt idx="13">
                  <c:v>5946</c:v>
                </c:pt>
                <c:pt idx="14">
                  <c:v>5876</c:v>
                </c:pt>
                <c:pt idx="15">
                  <c:v>5785</c:v>
                </c:pt>
                <c:pt idx="16">
                  <c:v>5980</c:v>
                </c:pt>
                <c:pt idx="17">
                  <c:v>5752</c:v>
                </c:pt>
                <c:pt idx="18">
                  <c:v>5837</c:v>
                </c:pt>
                <c:pt idx="19">
                  <c:v>5960</c:v>
                </c:pt>
                <c:pt idx="20">
                  <c:v>6028</c:v>
                </c:pt>
                <c:pt idx="21">
                  <c:v>5715</c:v>
                </c:pt>
                <c:pt idx="22">
                  <c:v>5795</c:v>
                </c:pt>
                <c:pt idx="23">
                  <c:v>5986</c:v>
                </c:pt>
                <c:pt idx="24">
                  <c:v>5921</c:v>
                </c:pt>
                <c:pt idx="25">
                  <c:v>5920</c:v>
                </c:pt>
                <c:pt idx="26">
                  <c:v>5826</c:v>
                </c:pt>
                <c:pt idx="27">
                  <c:v>6054</c:v>
                </c:pt>
                <c:pt idx="28">
                  <c:v>6010</c:v>
                </c:pt>
                <c:pt idx="29">
                  <c:v>5739</c:v>
                </c:pt>
                <c:pt idx="30">
                  <c:v>5964</c:v>
                </c:pt>
                <c:pt idx="31">
                  <c:v>6095</c:v>
                </c:pt>
                <c:pt idx="32">
                  <c:v>5895</c:v>
                </c:pt>
                <c:pt idx="33">
                  <c:v>6229</c:v>
                </c:pt>
                <c:pt idx="34">
                  <c:v>5875</c:v>
                </c:pt>
                <c:pt idx="35">
                  <c:v>5987</c:v>
                </c:pt>
                <c:pt idx="36">
                  <c:v>5910</c:v>
                </c:pt>
                <c:pt idx="37">
                  <c:v>5754</c:v>
                </c:pt>
                <c:pt idx="38">
                  <c:v>5946</c:v>
                </c:pt>
                <c:pt idx="39">
                  <c:v>5955</c:v>
                </c:pt>
                <c:pt idx="40">
                  <c:v>5972</c:v>
                </c:pt>
                <c:pt idx="41">
                  <c:v>5867</c:v>
                </c:pt>
                <c:pt idx="42">
                  <c:v>5897</c:v>
                </c:pt>
                <c:pt idx="43">
                  <c:v>5838</c:v>
                </c:pt>
                <c:pt idx="44">
                  <c:v>5925</c:v>
                </c:pt>
                <c:pt idx="45">
                  <c:v>5766</c:v>
                </c:pt>
                <c:pt idx="46">
                  <c:v>5914</c:v>
                </c:pt>
                <c:pt idx="47">
                  <c:v>6263</c:v>
                </c:pt>
                <c:pt idx="48">
                  <c:v>5800</c:v>
                </c:pt>
                <c:pt idx="49">
                  <c:v>5754</c:v>
                </c:pt>
                <c:pt idx="50">
                  <c:v>5882</c:v>
                </c:pt>
                <c:pt idx="51">
                  <c:v>5774</c:v>
                </c:pt>
                <c:pt idx="52">
                  <c:v>5855</c:v>
                </c:pt>
                <c:pt idx="53">
                  <c:v>5838</c:v>
                </c:pt>
                <c:pt idx="54">
                  <c:v>6074</c:v>
                </c:pt>
                <c:pt idx="55">
                  <c:v>5911</c:v>
                </c:pt>
                <c:pt idx="56">
                  <c:v>5904</c:v>
                </c:pt>
                <c:pt idx="57">
                  <c:v>6011</c:v>
                </c:pt>
                <c:pt idx="58">
                  <c:v>6034</c:v>
                </c:pt>
                <c:pt idx="59">
                  <c:v>5966</c:v>
                </c:pt>
                <c:pt idx="60">
                  <c:v>6048</c:v>
                </c:pt>
                <c:pt idx="61">
                  <c:v>5854</c:v>
                </c:pt>
                <c:pt idx="62">
                  <c:v>6096</c:v>
                </c:pt>
                <c:pt idx="63">
                  <c:v>5903</c:v>
                </c:pt>
                <c:pt idx="64">
                  <c:v>6862</c:v>
                </c:pt>
                <c:pt idx="65">
                  <c:v>6098</c:v>
                </c:pt>
                <c:pt idx="66">
                  <c:v>5979</c:v>
                </c:pt>
                <c:pt idx="67">
                  <c:v>6078</c:v>
                </c:pt>
                <c:pt idx="68">
                  <c:v>5869</c:v>
                </c:pt>
                <c:pt idx="69">
                  <c:v>6196</c:v>
                </c:pt>
                <c:pt idx="70">
                  <c:v>5958</c:v>
                </c:pt>
                <c:pt idx="71">
                  <c:v>6048</c:v>
                </c:pt>
                <c:pt idx="72">
                  <c:v>6176</c:v>
                </c:pt>
                <c:pt idx="73">
                  <c:v>5932</c:v>
                </c:pt>
                <c:pt idx="74">
                  <c:v>6219</c:v>
                </c:pt>
                <c:pt idx="75">
                  <c:v>6037</c:v>
                </c:pt>
                <c:pt idx="76">
                  <c:v>6099</c:v>
                </c:pt>
                <c:pt idx="77">
                  <c:v>6020</c:v>
                </c:pt>
                <c:pt idx="78">
                  <c:v>6288</c:v>
                </c:pt>
                <c:pt idx="79">
                  <c:v>6402</c:v>
                </c:pt>
                <c:pt idx="80">
                  <c:v>6198</c:v>
                </c:pt>
                <c:pt idx="81">
                  <c:v>6257</c:v>
                </c:pt>
                <c:pt idx="82">
                  <c:v>6033</c:v>
                </c:pt>
                <c:pt idx="83">
                  <c:v>6235</c:v>
                </c:pt>
                <c:pt idx="84">
                  <c:v>6248</c:v>
                </c:pt>
                <c:pt idx="85">
                  <c:v>6110</c:v>
                </c:pt>
                <c:pt idx="86">
                  <c:v>6690</c:v>
                </c:pt>
                <c:pt idx="87">
                  <c:v>6059</c:v>
                </c:pt>
                <c:pt idx="88">
                  <c:v>5686</c:v>
                </c:pt>
                <c:pt idx="89">
                  <c:v>5534</c:v>
                </c:pt>
                <c:pt idx="90">
                  <c:v>5442</c:v>
                </c:pt>
                <c:pt idx="91">
                  <c:v>5486</c:v>
                </c:pt>
                <c:pt idx="92">
                  <c:v>5355</c:v>
                </c:pt>
                <c:pt idx="93">
                  <c:v>5441</c:v>
                </c:pt>
                <c:pt idx="94">
                  <c:v>5471</c:v>
                </c:pt>
                <c:pt idx="95">
                  <c:v>5360</c:v>
                </c:pt>
                <c:pt idx="96">
                  <c:v>5300</c:v>
                </c:pt>
                <c:pt idx="97">
                  <c:v>5337</c:v>
                </c:pt>
                <c:pt idx="98">
                  <c:v>5289</c:v>
                </c:pt>
                <c:pt idx="99">
                  <c:v>4933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62710</c:v>
                </c:pt>
                <c:pt idx="1">
                  <c:v>57997</c:v>
                </c:pt>
                <c:pt idx="2">
                  <c:v>57851</c:v>
                </c:pt>
                <c:pt idx="3">
                  <c:v>57604</c:v>
                </c:pt>
                <c:pt idx="4">
                  <c:v>57475</c:v>
                </c:pt>
                <c:pt idx="5">
                  <c:v>57810</c:v>
                </c:pt>
                <c:pt idx="6">
                  <c:v>58174</c:v>
                </c:pt>
                <c:pt idx="7">
                  <c:v>57220</c:v>
                </c:pt>
                <c:pt idx="8">
                  <c:v>57766</c:v>
                </c:pt>
                <c:pt idx="9">
                  <c:v>58140</c:v>
                </c:pt>
                <c:pt idx="10">
                  <c:v>57370</c:v>
                </c:pt>
                <c:pt idx="11">
                  <c:v>57542</c:v>
                </c:pt>
                <c:pt idx="12">
                  <c:v>57425</c:v>
                </c:pt>
                <c:pt idx="13">
                  <c:v>57338</c:v>
                </c:pt>
                <c:pt idx="14">
                  <c:v>57302</c:v>
                </c:pt>
                <c:pt idx="15">
                  <c:v>57444</c:v>
                </c:pt>
                <c:pt idx="16">
                  <c:v>57738</c:v>
                </c:pt>
                <c:pt idx="17">
                  <c:v>57521</c:v>
                </c:pt>
                <c:pt idx="18">
                  <c:v>57350</c:v>
                </c:pt>
                <c:pt idx="19">
                  <c:v>57560</c:v>
                </c:pt>
                <c:pt idx="20">
                  <c:v>57498</c:v>
                </c:pt>
                <c:pt idx="21">
                  <c:v>57727</c:v>
                </c:pt>
                <c:pt idx="22">
                  <c:v>58156</c:v>
                </c:pt>
                <c:pt idx="23">
                  <c:v>57973</c:v>
                </c:pt>
                <c:pt idx="24">
                  <c:v>57219</c:v>
                </c:pt>
                <c:pt idx="25">
                  <c:v>57300</c:v>
                </c:pt>
                <c:pt idx="26">
                  <c:v>57347</c:v>
                </c:pt>
                <c:pt idx="27">
                  <c:v>57256</c:v>
                </c:pt>
                <c:pt idx="28">
                  <c:v>57424</c:v>
                </c:pt>
                <c:pt idx="29">
                  <c:v>57025</c:v>
                </c:pt>
                <c:pt idx="30">
                  <c:v>57405</c:v>
                </c:pt>
                <c:pt idx="31">
                  <c:v>57369</c:v>
                </c:pt>
                <c:pt idx="32">
                  <c:v>57570</c:v>
                </c:pt>
                <c:pt idx="33">
                  <c:v>57674</c:v>
                </c:pt>
                <c:pt idx="34">
                  <c:v>57503</c:v>
                </c:pt>
                <c:pt idx="35">
                  <c:v>57438</c:v>
                </c:pt>
                <c:pt idx="36">
                  <c:v>57632</c:v>
                </c:pt>
                <c:pt idx="37">
                  <c:v>57472</c:v>
                </c:pt>
                <c:pt idx="38">
                  <c:v>57397</c:v>
                </c:pt>
                <c:pt idx="39">
                  <c:v>57071</c:v>
                </c:pt>
                <c:pt idx="40">
                  <c:v>57798</c:v>
                </c:pt>
                <c:pt idx="41">
                  <c:v>57696</c:v>
                </c:pt>
                <c:pt idx="42">
                  <c:v>57142</c:v>
                </c:pt>
                <c:pt idx="43">
                  <c:v>57724</c:v>
                </c:pt>
                <c:pt idx="44">
                  <c:v>57755</c:v>
                </c:pt>
                <c:pt idx="45">
                  <c:v>57521</c:v>
                </c:pt>
                <c:pt idx="46">
                  <c:v>57385</c:v>
                </c:pt>
                <c:pt idx="47">
                  <c:v>58040</c:v>
                </c:pt>
                <c:pt idx="48">
                  <c:v>57179</c:v>
                </c:pt>
                <c:pt idx="49">
                  <c:v>57190</c:v>
                </c:pt>
                <c:pt idx="50">
                  <c:v>57439</c:v>
                </c:pt>
                <c:pt idx="51">
                  <c:v>57147</c:v>
                </c:pt>
                <c:pt idx="52">
                  <c:v>57471</c:v>
                </c:pt>
                <c:pt idx="53">
                  <c:v>57296</c:v>
                </c:pt>
                <c:pt idx="54">
                  <c:v>57574</c:v>
                </c:pt>
                <c:pt idx="55">
                  <c:v>56995</c:v>
                </c:pt>
                <c:pt idx="56">
                  <c:v>57234</c:v>
                </c:pt>
                <c:pt idx="57">
                  <c:v>57472</c:v>
                </c:pt>
                <c:pt idx="58">
                  <c:v>57382</c:v>
                </c:pt>
                <c:pt idx="59">
                  <c:v>57341</c:v>
                </c:pt>
                <c:pt idx="60">
                  <c:v>57398</c:v>
                </c:pt>
                <c:pt idx="61">
                  <c:v>57308</c:v>
                </c:pt>
                <c:pt idx="62">
                  <c:v>57287</c:v>
                </c:pt>
                <c:pt idx="63">
                  <c:v>57492</c:v>
                </c:pt>
                <c:pt idx="64">
                  <c:v>58463</c:v>
                </c:pt>
                <c:pt idx="65">
                  <c:v>57268</c:v>
                </c:pt>
                <c:pt idx="66">
                  <c:v>57327</c:v>
                </c:pt>
                <c:pt idx="67">
                  <c:v>58399</c:v>
                </c:pt>
                <c:pt idx="68">
                  <c:v>57812</c:v>
                </c:pt>
                <c:pt idx="69">
                  <c:v>57634</c:v>
                </c:pt>
                <c:pt idx="70">
                  <c:v>57323</c:v>
                </c:pt>
                <c:pt idx="71">
                  <c:v>57793</c:v>
                </c:pt>
                <c:pt idx="72">
                  <c:v>57494</c:v>
                </c:pt>
                <c:pt idx="73">
                  <c:v>57382</c:v>
                </c:pt>
                <c:pt idx="74">
                  <c:v>57317</c:v>
                </c:pt>
                <c:pt idx="75">
                  <c:v>57249</c:v>
                </c:pt>
                <c:pt idx="76">
                  <c:v>56877</c:v>
                </c:pt>
                <c:pt idx="77">
                  <c:v>57187</c:v>
                </c:pt>
                <c:pt idx="78">
                  <c:v>57589</c:v>
                </c:pt>
                <c:pt idx="79">
                  <c:v>57604</c:v>
                </c:pt>
                <c:pt idx="80">
                  <c:v>57569</c:v>
                </c:pt>
                <c:pt idx="81">
                  <c:v>57645</c:v>
                </c:pt>
                <c:pt idx="82">
                  <c:v>58051</c:v>
                </c:pt>
                <c:pt idx="83">
                  <c:v>57187</c:v>
                </c:pt>
                <c:pt idx="84">
                  <c:v>57307</c:v>
                </c:pt>
                <c:pt idx="85">
                  <c:v>57134</c:v>
                </c:pt>
                <c:pt idx="86">
                  <c:v>57523</c:v>
                </c:pt>
                <c:pt idx="87">
                  <c:v>56958</c:v>
                </c:pt>
                <c:pt idx="88">
                  <c:v>56918</c:v>
                </c:pt>
                <c:pt idx="89">
                  <c:v>56770</c:v>
                </c:pt>
                <c:pt idx="90">
                  <c:v>56800</c:v>
                </c:pt>
                <c:pt idx="91">
                  <c:v>56373</c:v>
                </c:pt>
                <c:pt idx="92">
                  <c:v>56122</c:v>
                </c:pt>
                <c:pt idx="93">
                  <c:v>55871</c:v>
                </c:pt>
                <c:pt idx="94">
                  <c:v>56247</c:v>
                </c:pt>
                <c:pt idx="95">
                  <c:v>55779</c:v>
                </c:pt>
                <c:pt idx="96">
                  <c:v>55216</c:v>
                </c:pt>
                <c:pt idx="97">
                  <c:v>54679</c:v>
                </c:pt>
                <c:pt idx="98">
                  <c:v>53930</c:v>
                </c:pt>
                <c:pt idx="99">
                  <c:v>51954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6830</c:v>
                </c:pt>
                <c:pt idx="1">
                  <c:v>5420</c:v>
                </c:pt>
                <c:pt idx="2">
                  <c:v>5620</c:v>
                </c:pt>
                <c:pt idx="3">
                  <c:v>5517</c:v>
                </c:pt>
                <c:pt idx="4">
                  <c:v>5509</c:v>
                </c:pt>
                <c:pt idx="5">
                  <c:v>5491</c:v>
                </c:pt>
                <c:pt idx="6">
                  <c:v>5544</c:v>
                </c:pt>
                <c:pt idx="7">
                  <c:v>5447</c:v>
                </c:pt>
                <c:pt idx="8">
                  <c:v>5463</c:v>
                </c:pt>
                <c:pt idx="9">
                  <c:v>5616</c:v>
                </c:pt>
                <c:pt idx="10">
                  <c:v>5478</c:v>
                </c:pt>
                <c:pt idx="11">
                  <c:v>5587</c:v>
                </c:pt>
                <c:pt idx="12">
                  <c:v>5526</c:v>
                </c:pt>
                <c:pt idx="13">
                  <c:v>5491</c:v>
                </c:pt>
                <c:pt idx="14">
                  <c:v>5493</c:v>
                </c:pt>
                <c:pt idx="15">
                  <c:v>5532</c:v>
                </c:pt>
                <c:pt idx="16">
                  <c:v>5526</c:v>
                </c:pt>
                <c:pt idx="17">
                  <c:v>5511</c:v>
                </c:pt>
                <c:pt idx="18">
                  <c:v>5484</c:v>
                </c:pt>
                <c:pt idx="19">
                  <c:v>5523</c:v>
                </c:pt>
                <c:pt idx="20">
                  <c:v>5536</c:v>
                </c:pt>
                <c:pt idx="21">
                  <c:v>5438</c:v>
                </c:pt>
                <c:pt idx="22">
                  <c:v>5533</c:v>
                </c:pt>
                <c:pt idx="23">
                  <c:v>5621</c:v>
                </c:pt>
                <c:pt idx="24">
                  <c:v>5478</c:v>
                </c:pt>
                <c:pt idx="25">
                  <c:v>5544</c:v>
                </c:pt>
                <c:pt idx="26">
                  <c:v>5605</c:v>
                </c:pt>
                <c:pt idx="27">
                  <c:v>5446</c:v>
                </c:pt>
                <c:pt idx="28">
                  <c:v>5437</c:v>
                </c:pt>
                <c:pt idx="29">
                  <c:v>5541</c:v>
                </c:pt>
                <c:pt idx="30">
                  <c:v>5553</c:v>
                </c:pt>
                <c:pt idx="31">
                  <c:v>5442</c:v>
                </c:pt>
                <c:pt idx="32">
                  <c:v>5521</c:v>
                </c:pt>
                <c:pt idx="33">
                  <c:v>5503</c:v>
                </c:pt>
                <c:pt idx="34">
                  <c:v>5511</c:v>
                </c:pt>
                <c:pt idx="35">
                  <c:v>5498</c:v>
                </c:pt>
                <c:pt idx="36">
                  <c:v>5429</c:v>
                </c:pt>
                <c:pt idx="37">
                  <c:v>5481</c:v>
                </c:pt>
                <c:pt idx="38">
                  <c:v>5462</c:v>
                </c:pt>
                <c:pt idx="39">
                  <c:v>5399</c:v>
                </c:pt>
                <c:pt idx="40">
                  <c:v>5464</c:v>
                </c:pt>
                <c:pt idx="41">
                  <c:v>5484</c:v>
                </c:pt>
                <c:pt idx="42">
                  <c:v>5525</c:v>
                </c:pt>
                <c:pt idx="43">
                  <c:v>5524</c:v>
                </c:pt>
                <c:pt idx="44">
                  <c:v>5397</c:v>
                </c:pt>
                <c:pt idx="45">
                  <c:v>5465</c:v>
                </c:pt>
                <c:pt idx="46">
                  <c:v>5443</c:v>
                </c:pt>
                <c:pt idx="47">
                  <c:v>5798</c:v>
                </c:pt>
                <c:pt idx="48">
                  <c:v>5507</c:v>
                </c:pt>
                <c:pt idx="49">
                  <c:v>5515</c:v>
                </c:pt>
                <c:pt idx="50">
                  <c:v>5469</c:v>
                </c:pt>
                <c:pt idx="51">
                  <c:v>5368</c:v>
                </c:pt>
                <c:pt idx="52">
                  <c:v>5549</c:v>
                </c:pt>
                <c:pt idx="53">
                  <c:v>5508</c:v>
                </c:pt>
                <c:pt idx="54">
                  <c:v>5698</c:v>
                </c:pt>
                <c:pt idx="55">
                  <c:v>5418</c:v>
                </c:pt>
                <c:pt idx="56">
                  <c:v>5530</c:v>
                </c:pt>
                <c:pt idx="57">
                  <c:v>5521</c:v>
                </c:pt>
                <c:pt idx="58">
                  <c:v>5479</c:v>
                </c:pt>
                <c:pt idx="59">
                  <c:v>5520</c:v>
                </c:pt>
                <c:pt idx="60">
                  <c:v>5509</c:v>
                </c:pt>
                <c:pt idx="61">
                  <c:v>5587</c:v>
                </c:pt>
                <c:pt idx="62">
                  <c:v>5468</c:v>
                </c:pt>
                <c:pt idx="63">
                  <c:v>5452</c:v>
                </c:pt>
                <c:pt idx="64">
                  <c:v>6151</c:v>
                </c:pt>
                <c:pt idx="65">
                  <c:v>5341</c:v>
                </c:pt>
                <c:pt idx="66">
                  <c:v>5453</c:v>
                </c:pt>
                <c:pt idx="67">
                  <c:v>5535</c:v>
                </c:pt>
                <c:pt idx="68">
                  <c:v>5385</c:v>
                </c:pt>
                <c:pt idx="69">
                  <c:v>5401</c:v>
                </c:pt>
                <c:pt idx="70">
                  <c:v>5513</c:v>
                </c:pt>
                <c:pt idx="71">
                  <c:v>5491</c:v>
                </c:pt>
                <c:pt idx="72">
                  <c:v>5499</c:v>
                </c:pt>
                <c:pt idx="73">
                  <c:v>5461</c:v>
                </c:pt>
                <c:pt idx="74">
                  <c:v>5564</c:v>
                </c:pt>
                <c:pt idx="75">
                  <c:v>5456</c:v>
                </c:pt>
                <c:pt idx="76">
                  <c:v>5420</c:v>
                </c:pt>
                <c:pt idx="77">
                  <c:v>5423</c:v>
                </c:pt>
                <c:pt idx="78">
                  <c:v>5431</c:v>
                </c:pt>
                <c:pt idx="79">
                  <c:v>5272</c:v>
                </c:pt>
                <c:pt idx="80">
                  <c:v>5415</c:v>
                </c:pt>
                <c:pt idx="81">
                  <c:v>5441</c:v>
                </c:pt>
                <c:pt idx="82">
                  <c:v>5412</c:v>
                </c:pt>
                <c:pt idx="83">
                  <c:v>5437</c:v>
                </c:pt>
                <c:pt idx="84">
                  <c:v>5479</c:v>
                </c:pt>
                <c:pt idx="85">
                  <c:v>5368</c:v>
                </c:pt>
                <c:pt idx="86">
                  <c:v>5975</c:v>
                </c:pt>
                <c:pt idx="87">
                  <c:v>5407</c:v>
                </c:pt>
                <c:pt idx="88">
                  <c:v>5511</c:v>
                </c:pt>
                <c:pt idx="89">
                  <c:v>5207</c:v>
                </c:pt>
                <c:pt idx="90">
                  <c:v>5306</c:v>
                </c:pt>
                <c:pt idx="91">
                  <c:v>5311</c:v>
                </c:pt>
                <c:pt idx="92">
                  <c:v>5250</c:v>
                </c:pt>
                <c:pt idx="93">
                  <c:v>5284</c:v>
                </c:pt>
                <c:pt idx="94">
                  <c:v>5265</c:v>
                </c:pt>
                <c:pt idx="95">
                  <c:v>5096</c:v>
                </c:pt>
                <c:pt idx="96">
                  <c:v>5032</c:v>
                </c:pt>
                <c:pt idx="97">
                  <c:v>5001</c:v>
                </c:pt>
                <c:pt idx="98">
                  <c:v>4832</c:v>
                </c:pt>
                <c:pt idx="99">
                  <c:v>4917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6103</c:v>
                </c:pt>
                <c:pt idx="1">
                  <c:v>4874</c:v>
                </c:pt>
                <c:pt idx="2">
                  <c:v>4789</c:v>
                </c:pt>
                <c:pt idx="3">
                  <c:v>4880</c:v>
                </c:pt>
                <c:pt idx="4">
                  <c:v>4945</c:v>
                </c:pt>
                <c:pt idx="5">
                  <c:v>4868</c:v>
                </c:pt>
                <c:pt idx="6">
                  <c:v>4910</c:v>
                </c:pt>
                <c:pt idx="7">
                  <c:v>4753</c:v>
                </c:pt>
                <c:pt idx="8">
                  <c:v>4973</c:v>
                </c:pt>
                <c:pt idx="9">
                  <c:v>4957</c:v>
                </c:pt>
                <c:pt idx="10">
                  <c:v>5064</c:v>
                </c:pt>
                <c:pt idx="11">
                  <c:v>4750</c:v>
                </c:pt>
                <c:pt idx="12">
                  <c:v>4835</c:v>
                </c:pt>
                <c:pt idx="13">
                  <c:v>4947</c:v>
                </c:pt>
                <c:pt idx="14">
                  <c:v>4939</c:v>
                </c:pt>
                <c:pt idx="15">
                  <c:v>4704</c:v>
                </c:pt>
                <c:pt idx="16">
                  <c:v>4959</c:v>
                </c:pt>
                <c:pt idx="17">
                  <c:v>4739</c:v>
                </c:pt>
                <c:pt idx="18">
                  <c:v>4885</c:v>
                </c:pt>
                <c:pt idx="19">
                  <c:v>4941</c:v>
                </c:pt>
                <c:pt idx="20">
                  <c:v>4950</c:v>
                </c:pt>
                <c:pt idx="21">
                  <c:v>4711</c:v>
                </c:pt>
                <c:pt idx="22">
                  <c:v>4768</c:v>
                </c:pt>
                <c:pt idx="23">
                  <c:v>4840</c:v>
                </c:pt>
                <c:pt idx="24">
                  <c:v>4819</c:v>
                </c:pt>
                <c:pt idx="25">
                  <c:v>4884</c:v>
                </c:pt>
                <c:pt idx="26">
                  <c:v>4746</c:v>
                </c:pt>
                <c:pt idx="27">
                  <c:v>5040</c:v>
                </c:pt>
                <c:pt idx="28">
                  <c:v>4871</c:v>
                </c:pt>
                <c:pt idx="29">
                  <c:v>4684</c:v>
                </c:pt>
                <c:pt idx="30">
                  <c:v>4908</c:v>
                </c:pt>
                <c:pt idx="31">
                  <c:v>5061</c:v>
                </c:pt>
                <c:pt idx="32">
                  <c:v>4999</c:v>
                </c:pt>
                <c:pt idx="33">
                  <c:v>4994</c:v>
                </c:pt>
                <c:pt idx="34">
                  <c:v>4963</c:v>
                </c:pt>
                <c:pt idx="35">
                  <c:v>4948</c:v>
                </c:pt>
                <c:pt idx="36">
                  <c:v>4940</c:v>
                </c:pt>
                <c:pt idx="37">
                  <c:v>4778</c:v>
                </c:pt>
                <c:pt idx="38">
                  <c:v>4902</c:v>
                </c:pt>
                <c:pt idx="39">
                  <c:v>4870</c:v>
                </c:pt>
                <c:pt idx="40">
                  <c:v>4996</c:v>
                </c:pt>
                <c:pt idx="41">
                  <c:v>5031</c:v>
                </c:pt>
                <c:pt idx="42">
                  <c:v>4946</c:v>
                </c:pt>
                <c:pt idx="43">
                  <c:v>4842</c:v>
                </c:pt>
                <c:pt idx="44">
                  <c:v>4840</c:v>
                </c:pt>
                <c:pt idx="45">
                  <c:v>4785</c:v>
                </c:pt>
                <c:pt idx="46">
                  <c:v>5035</c:v>
                </c:pt>
                <c:pt idx="47">
                  <c:v>5357</c:v>
                </c:pt>
                <c:pt idx="48">
                  <c:v>4889</c:v>
                </c:pt>
                <c:pt idx="49">
                  <c:v>4872</c:v>
                </c:pt>
                <c:pt idx="50">
                  <c:v>4918</c:v>
                </c:pt>
                <c:pt idx="51">
                  <c:v>4886</c:v>
                </c:pt>
                <c:pt idx="52">
                  <c:v>4990</c:v>
                </c:pt>
                <c:pt idx="53">
                  <c:v>4727</c:v>
                </c:pt>
                <c:pt idx="54">
                  <c:v>5105</c:v>
                </c:pt>
                <c:pt idx="55">
                  <c:v>4896</c:v>
                </c:pt>
                <c:pt idx="56">
                  <c:v>4916</c:v>
                </c:pt>
                <c:pt idx="57">
                  <c:v>4842</c:v>
                </c:pt>
                <c:pt idx="58">
                  <c:v>5105</c:v>
                </c:pt>
                <c:pt idx="59">
                  <c:v>5030</c:v>
                </c:pt>
                <c:pt idx="60">
                  <c:v>5102</c:v>
                </c:pt>
                <c:pt idx="61">
                  <c:v>4971</c:v>
                </c:pt>
                <c:pt idx="62">
                  <c:v>5124</c:v>
                </c:pt>
                <c:pt idx="63">
                  <c:v>4985</c:v>
                </c:pt>
                <c:pt idx="64">
                  <c:v>5979</c:v>
                </c:pt>
                <c:pt idx="65">
                  <c:v>4971</c:v>
                </c:pt>
                <c:pt idx="66">
                  <c:v>4995</c:v>
                </c:pt>
                <c:pt idx="67">
                  <c:v>5078</c:v>
                </c:pt>
                <c:pt idx="68">
                  <c:v>4979</c:v>
                </c:pt>
                <c:pt idx="69">
                  <c:v>5182</c:v>
                </c:pt>
                <c:pt idx="70">
                  <c:v>5117</c:v>
                </c:pt>
                <c:pt idx="71">
                  <c:v>5163</c:v>
                </c:pt>
                <c:pt idx="72">
                  <c:v>5196</c:v>
                </c:pt>
                <c:pt idx="73">
                  <c:v>5042</c:v>
                </c:pt>
                <c:pt idx="74">
                  <c:v>5273</c:v>
                </c:pt>
                <c:pt idx="75">
                  <c:v>5066</c:v>
                </c:pt>
                <c:pt idx="76">
                  <c:v>5155</c:v>
                </c:pt>
                <c:pt idx="77">
                  <c:v>5206</c:v>
                </c:pt>
                <c:pt idx="78">
                  <c:v>5467</c:v>
                </c:pt>
                <c:pt idx="79">
                  <c:v>5505</c:v>
                </c:pt>
                <c:pt idx="80">
                  <c:v>5236</c:v>
                </c:pt>
                <c:pt idx="81">
                  <c:v>5309</c:v>
                </c:pt>
                <c:pt idx="82">
                  <c:v>5175</c:v>
                </c:pt>
                <c:pt idx="83">
                  <c:v>5202</c:v>
                </c:pt>
                <c:pt idx="84">
                  <c:v>5362</c:v>
                </c:pt>
                <c:pt idx="85">
                  <c:v>5371</c:v>
                </c:pt>
                <c:pt idx="86">
                  <c:v>5836</c:v>
                </c:pt>
                <c:pt idx="87">
                  <c:v>5253</c:v>
                </c:pt>
                <c:pt idx="88">
                  <c:v>4821</c:v>
                </c:pt>
                <c:pt idx="89">
                  <c:v>4518</c:v>
                </c:pt>
                <c:pt idx="90">
                  <c:v>4272</c:v>
                </c:pt>
                <c:pt idx="91">
                  <c:v>4464</c:v>
                </c:pt>
                <c:pt idx="92">
                  <c:v>4255</c:v>
                </c:pt>
                <c:pt idx="93">
                  <c:v>4363</c:v>
                </c:pt>
                <c:pt idx="94">
                  <c:v>4432</c:v>
                </c:pt>
                <c:pt idx="95">
                  <c:v>4371</c:v>
                </c:pt>
                <c:pt idx="96">
                  <c:v>4223</c:v>
                </c:pt>
                <c:pt idx="97">
                  <c:v>4421</c:v>
                </c:pt>
                <c:pt idx="98">
                  <c:v>4481</c:v>
                </c:pt>
                <c:pt idx="99">
                  <c:v>3923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145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35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32</c:v>
                </c:pt>
                <c:pt idx="14">
                  <c:v>34</c:v>
                </c:pt>
                <c:pt idx="15">
                  <c:v>33</c:v>
                </c:pt>
                <c:pt idx="16">
                  <c:v>32</c:v>
                </c:pt>
                <c:pt idx="17">
                  <c:v>33</c:v>
                </c:pt>
                <c:pt idx="18">
                  <c:v>33</c:v>
                </c:pt>
                <c:pt idx="19">
                  <c:v>43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41</c:v>
                </c:pt>
                <c:pt idx="24">
                  <c:v>33</c:v>
                </c:pt>
                <c:pt idx="25">
                  <c:v>33</c:v>
                </c:pt>
                <c:pt idx="26">
                  <c:v>47</c:v>
                </c:pt>
                <c:pt idx="27">
                  <c:v>33</c:v>
                </c:pt>
                <c:pt idx="28">
                  <c:v>34</c:v>
                </c:pt>
                <c:pt idx="29">
                  <c:v>33</c:v>
                </c:pt>
                <c:pt idx="30">
                  <c:v>33</c:v>
                </c:pt>
                <c:pt idx="31">
                  <c:v>32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32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32</c:v>
                </c:pt>
                <c:pt idx="45">
                  <c:v>32</c:v>
                </c:pt>
                <c:pt idx="46">
                  <c:v>33</c:v>
                </c:pt>
                <c:pt idx="47">
                  <c:v>62</c:v>
                </c:pt>
                <c:pt idx="48">
                  <c:v>33</c:v>
                </c:pt>
                <c:pt idx="49">
                  <c:v>33</c:v>
                </c:pt>
                <c:pt idx="50">
                  <c:v>32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36</c:v>
                </c:pt>
                <c:pt idx="55">
                  <c:v>34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33</c:v>
                </c:pt>
                <c:pt idx="61">
                  <c:v>32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35</c:v>
                </c:pt>
                <c:pt idx="66">
                  <c:v>63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34</c:v>
                </c:pt>
                <c:pt idx="72">
                  <c:v>34</c:v>
                </c:pt>
                <c:pt idx="73">
                  <c:v>33</c:v>
                </c:pt>
                <c:pt idx="74">
                  <c:v>34</c:v>
                </c:pt>
                <c:pt idx="75">
                  <c:v>49</c:v>
                </c:pt>
                <c:pt idx="76">
                  <c:v>40</c:v>
                </c:pt>
                <c:pt idx="77">
                  <c:v>34</c:v>
                </c:pt>
                <c:pt idx="78">
                  <c:v>33</c:v>
                </c:pt>
                <c:pt idx="79">
                  <c:v>33</c:v>
                </c:pt>
                <c:pt idx="80">
                  <c:v>34</c:v>
                </c:pt>
                <c:pt idx="81">
                  <c:v>37</c:v>
                </c:pt>
                <c:pt idx="82">
                  <c:v>36</c:v>
                </c:pt>
                <c:pt idx="83">
                  <c:v>33</c:v>
                </c:pt>
                <c:pt idx="84">
                  <c:v>35</c:v>
                </c:pt>
                <c:pt idx="85">
                  <c:v>32</c:v>
                </c:pt>
                <c:pt idx="86">
                  <c:v>46</c:v>
                </c:pt>
                <c:pt idx="87">
                  <c:v>33</c:v>
                </c:pt>
                <c:pt idx="88">
                  <c:v>32</c:v>
                </c:pt>
                <c:pt idx="89">
                  <c:v>38</c:v>
                </c:pt>
                <c:pt idx="90">
                  <c:v>33</c:v>
                </c:pt>
                <c:pt idx="91">
                  <c:v>55</c:v>
                </c:pt>
                <c:pt idx="92">
                  <c:v>33</c:v>
                </c:pt>
                <c:pt idx="93">
                  <c:v>34</c:v>
                </c:pt>
                <c:pt idx="94">
                  <c:v>32</c:v>
                </c:pt>
                <c:pt idx="95">
                  <c:v>33</c:v>
                </c:pt>
                <c:pt idx="96">
                  <c:v>32</c:v>
                </c:pt>
                <c:pt idx="97">
                  <c:v>32</c:v>
                </c:pt>
                <c:pt idx="98">
                  <c:v>33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82</c:v>
                </c:pt>
                <c:pt idx="5">
                  <c:v>36</c:v>
                </c:pt>
                <c:pt idx="6">
                  <c:v>36</c:v>
                </c:pt>
                <c:pt idx="7">
                  <c:v>40</c:v>
                </c:pt>
                <c:pt idx="8">
                  <c:v>36</c:v>
                </c:pt>
                <c:pt idx="9">
                  <c:v>37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44</c:v>
                </c:pt>
                <c:pt idx="20">
                  <c:v>36</c:v>
                </c:pt>
                <c:pt idx="21">
                  <c:v>38</c:v>
                </c:pt>
                <c:pt idx="22">
                  <c:v>36</c:v>
                </c:pt>
                <c:pt idx="23">
                  <c:v>37</c:v>
                </c:pt>
                <c:pt idx="24">
                  <c:v>36</c:v>
                </c:pt>
                <c:pt idx="25">
                  <c:v>37</c:v>
                </c:pt>
                <c:pt idx="26">
                  <c:v>36</c:v>
                </c:pt>
                <c:pt idx="27">
                  <c:v>37</c:v>
                </c:pt>
                <c:pt idx="28">
                  <c:v>42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37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37</c:v>
                </c:pt>
                <c:pt idx="52">
                  <c:v>36</c:v>
                </c:pt>
                <c:pt idx="53">
                  <c:v>37</c:v>
                </c:pt>
                <c:pt idx="54">
                  <c:v>50</c:v>
                </c:pt>
                <c:pt idx="55">
                  <c:v>38</c:v>
                </c:pt>
                <c:pt idx="56">
                  <c:v>37</c:v>
                </c:pt>
                <c:pt idx="57">
                  <c:v>37</c:v>
                </c:pt>
                <c:pt idx="58">
                  <c:v>36</c:v>
                </c:pt>
                <c:pt idx="59">
                  <c:v>46</c:v>
                </c:pt>
                <c:pt idx="60">
                  <c:v>36</c:v>
                </c:pt>
                <c:pt idx="61">
                  <c:v>37</c:v>
                </c:pt>
                <c:pt idx="62">
                  <c:v>37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36</c:v>
                </c:pt>
                <c:pt idx="69">
                  <c:v>47</c:v>
                </c:pt>
                <c:pt idx="70">
                  <c:v>36</c:v>
                </c:pt>
                <c:pt idx="71">
                  <c:v>36</c:v>
                </c:pt>
                <c:pt idx="72">
                  <c:v>37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37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37</c:v>
                </c:pt>
                <c:pt idx="82">
                  <c:v>42</c:v>
                </c:pt>
                <c:pt idx="83">
                  <c:v>36</c:v>
                </c:pt>
                <c:pt idx="84">
                  <c:v>37</c:v>
                </c:pt>
                <c:pt idx="85">
                  <c:v>36</c:v>
                </c:pt>
                <c:pt idx="86">
                  <c:v>37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59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38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34</c:v>
                </c:pt>
                <c:pt idx="2">
                  <c:v>34</c:v>
                </c:pt>
                <c:pt idx="3">
                  <c:v>37</c:v>
                </c:pt>
                <c:pt idx="4">
                  <c:v>72</c:v>
                </c:pt>
                <c:pt idx="5">
                  <c:v>36</c:v>
                </c:pt>
                <c:pt idx="6">
                  <c:v>35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35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51</c:v>
                </c:pt>
                <c:pt idx="21">
                  <c:v>34</c:v>
                </c:pt>
                <c:pt idx="22">
                  <c:v>34</c:v>
                </c:pt>
                <c:pt idx="23">
                  <c:v>35</c:v>
                </c:pt>
                <c:pt idx="24">
                  <c:v>73</c:v>
                </c:pt>
                <c:pt idx="25">
                  <c:v>65</c:v>
                </c:pt>
                <c:pt idx="26">
                  <c:v>35</c:v>
                </c:pt>
                <c:pt idx="27">
                  <c:v>34</c:v>
                </c:pt>
                <c:pt idx="28">
                  <c:v>37</c:v>
                </c:pt>
                <c:pt idx="29">
                  <c:v>34</c:v>
                </c:pt>
                <c:pt idx="30">
                  <c:v>34</c:v>
                </c:pt>
                <c:pt idx="31">
                  <c:v>39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35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35</c:v>
                </c:pt>
                <c:pt idx="46">
                  <c:v>34</c:v>
                </c:pt>
                <c:pt idx="47">
                  <c:v>44</c:v>
                </c:pt>
                <c:pt idx="48">
                  <c:v>36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63</c:v>
                </c:pt>
                <c:pt idx="54">
                  <c:v>34</c:v>
                </c:pt>
                <c:pt idx="55">
                  <c:v>34</c:v>
                </c:pt>
                <c:pt idx="56">
                  <c:v>36</c:v>
                </c:pt>
                <c:pt idx="57">
                  <c:v>35</c:v>
                </c:pt>
                <c:pt idx="58">
                  <c:v>34</c:v>
                </c:pt>
                <c:pt idx="59">
                  <c:v>35</c:v>
                </c:pt>
                <c:pt idx="60">
                  <c:v>41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36</c:v>
                </c:pt>
                <c:pt idx="68">
                  <c:v>34</c:v>
                </c:pt>
                <c:pt idx="69">
                  <c:v>37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35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36</c:v>
                </c:pt>
                <c:pt idx="86">
                  <c:v>34</c:v>
                </c:pt>
                <c:pt idx="87">
                  <c:v>38</c:v>
                </c:pt>
                <c:pt idx="88">
                  <c:v>35</c:v>
                </c:pt>
                <c:pt idx="89">
                  <c:v>33</c:v>
                </c:pt>
                <c:pt idx="90">
                  <c:v>34</c:v>
                </c:pt>
                <c:pt idx="91">
                  <c:v>39</c:v>
                </c:pt>
                <c:pt idx="92">
                  <c:v>34</c:v>
                </c:pt>
                <c:pt idx="93">
                  <c:v>44</c:v>
                </c:pt>
                <c:pt idx="94">
                  <c:v>34</c:v>
                </c:pt>
                <c:pt idx="95">
                  <c:v>34</c:v>
                </c:pt>
                <c:pt idx="96">
                  <c:v>33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62</c:v>
                </c:pt>
                <c:pt idx="1">
                  <c:v>55</c:v>
                </c:pt>
                <c:pt idx="2">
                  <c:v>54</c:v>
                </c:pt>
                <c:pt idx="3">
                  <c:v>56</c:v>
                </c:pt>
                <c:pt idx="4">
                  <c:v>60</c:v>
                </c:pt>
                <c:pt idx="5">
                  <c:v>55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56</c:v>
                </c:pt>
                <c:pt idx="10">
                  <c:v>54</c:v>
                </c:pt>
                <c:pt idx="11">
                  <c:v>55</c:v>
                </c:pt>
                <c:pt idx="12">
                  <c:v>54</c:v>
                </c:pt>
                <c:pt idx="13">
                  <c:v>55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58</c:v>
                </c:pt>
                <c:pt idx="24">
                  <c:v>55</c:v>
                </c:pt>
                <c:pt idx="25">
                  <c:v>55</c:v>
                </c:pt>
                <c:pt idx="26">
                  <c:v>54</c:v>
                </c:pt>
                <c:pt idx="27">
                  <c:v>54</c:v>
                </c:pt>
                <c:pt idx="28">
                  <c:v>85</c:v>
                </c:pt>
                <c:pt idx="29">
                  <c:v>56</c:v>
                </c:pt>
                <c:pt idx="30">
                  <c:v>54</c:v>
                </c:pt>
                <c:pt idx="31">
                  <c:v>124</c:v>
                </c:pt>
                <c:pt idx="32">
                  <c:v>54</c:v>
                </c:pt>
                <c:pt idx="33">
                  <c:v>53</c:v>
                </c:pt>
                <c:pt idx="34">
                  <c:v>54</c:v>
                </c:pt>
                <c:pt idx="35">
                  <c:v>53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53</c:v>
                </c:pt>
                <c:pt idx="40">
                  <c:v>53</c:v>
                </c:pt>
                <c:pt idx="41">
                  <c:v>54</c:v>
                </c:pt>
                <c:pt idx="42">
                  <c:v>54</c:v>
                </c:pt>
                <c:pt idx="43">
                  <c:v>53</c:v>
                </c:pt>
                <c:pt idx="44">
                  <c:v>53</c:v>
                </c:pt>
                <c:pt idx="45">
                  <c:v>54</c:v>
                </c:pt>
                <c:pt idx="46">
                  <c:v>88</c:v>
                </c:pt>
                <c:pt idx="47">
                  <c:v>54</c:v>
                </c:pt>
                <c:pt idx="48">
                  <c:v>54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52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53</c:v>
                </c:pt>
                <c:pt idx="61">
                  <c:v>52</c:v>
                </c:pt>
                <c:pt idx="62">
                  <c:v>52</c:v>
                </c:pt>
                <c:pt idx="63">
                  <c:v>82</c:v>
                </c:pt>
                <c:pt idx="64">
                  <c:v>53</c:v>
                </c:pt>
                <c:pt idx="65">
                  <c:v>53</c:v>
                </c:pt>
                <c:pt idx="66">
                  <c:v>53</c:v>
                </c:pt>
                <c:pt idx="67">
                  <c:v>54</c:v>
                </c:pt>
                <c:pt idx="68">
                  <c:v>53</c:v>
                </c:pt>
                <c:pt idx="69">
                  <c:v>59</c:v>
                </c:pt>
                <c:pt idx="70">
                  <c:v>57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53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51</c:v>
                </c:pt>
                <c:pt idx="80">
                  <c:v>97</c:v>
                </c:pt>
                <c:pt idx="81">
                  <c:v>51</c:v>
                </c:pt>
                <c:pt idx="82">
                  <c:v>53</c:v>
                </c:pt>
                <c:pt idx="83">
                  <c:v>53</c:v>
                </c:pt>
                <c:pt idx="84">
                  <c:v>52</c:v>
                </c:pt>
                <c:pt idx="85">
                  <c:v>53</c:v>
                </c:pt>
                <c:pt idx="86">
                  <c:v>53</c:v>
                </c:pt>
                <c:pt idx="87">
                  <c:v>52</c:v>
                </c:pt>
                <c:pt idx="88">
                  <c:v>53</c:v>
                </c:pt>
                <c:pt idx="89">
                  <c:v>53</c:v>
                </c:pt>
                <c:pt idx="90">
                  <c:v>52</c:v>
                </c:pt>
                <c:pt idx="91">
                  <c:v>54</c:v>
                </c:pt>
                <c:pt idx="92">
                  <c:v>53</c:v>
                </c:pt>
                <c:pt idx="93">
                  <c:v>53</c:v>
                </c:pt>
                <c:pt idx="94">
                  <c:v>55</c:v>
                </c:pt>
                <c:pt idx="95">
                  <c:v>52</c:v>
                </c:pt>
                <c:pt idx="96">
                  <c:v>57</c:v>
                </c:pt>
                <c:pt idx="97">
                  <c:v>49</c:v>
                </c:pt>
                <c:pt idx="98">
                  <c:v>50</c:v>
                </c:pt>
                <c:pt idx="99">
                  <c:v>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9461</c:v>
                </c:pt>
                <c:pt idx="1">
                  <c:v>7455</c:v>
                </c:pt>
                <c:pt idx="2">
                  <c:v>7509</c:v>
                </c:pt>
                <c:pt idx="3">
                  <c:v>7465</c:v>
                </c:pt>
                <c:pt idx="4">
                  <c:v>7421</c:v>
                </c:pt>
                <c:pt idx="5">
                  <c:v>7389</c:v>
                </c:pt>
                <c:pt idx="6">
                  <c:v>7420</c:v>
                </c:pt>
                <c:pt idx="7">
                  <c:v>7252</c:v>
                </c:pt>
                <c:pt idx="8">
                  <c:v>7424</c:v>
                </c:pt>
                <c:pt idx="9">
                  <c:v>7616</c:v>
                </c:pt>
                <c:pt idx="10">
                  <c:v>7499</c:v>
                </c:pt>
                <c:pt idx="11">
                  <c:v>7371</c:v>
                </c:pt>
                <c:pt idx="12">
                  <c:v>7442</c:v>
                </c:pt>
                <c:pt idx="13">
                  <c:v>7410</c:v>
                </c:pt>
                <c:pt idx="14">
                  <c:v>7374</c:v>
                </c:pt>
                <c:pt idx="15">
                  <c:v>7307</c:v>
                </c:pt>
                <c:pt idx="16">
                  <c:v>7509</c:v>
                </c:pt>
                <c:pt idx="17">
                  <c:v>7336</c:v>
                </c:pt>
                <c:pt idx="18">
                  <c:v>7390</c:v>
                </c:pt>
                <c:pt idx="19">
                  <c:v>7490</c:v>
                </c:pt>
                <c:pt idx="20">
                  <c:v>7430</c:v>
                </c:pt>
                <c:pt idx="21">
                  <c:v>7301</c:v>
                </c:pt>
                <c:pt idx="22">
                  <c:v>7350</c:v>
                </c:pt>
                <c:pt idx="23">
                  <c:v>7464</c:v>
                </c:pt>
                <c:pt idx="24">
                  <c:v>7404</c:v>
                </c:pt>
                <c:pt idx="25">
                  <c:v>7311</c:v>
                </c:pt>
                <c:pt idx="26">
                  <c:v>7406</c:v>
                </c:pt>
                <c:pt idx="27">
                  <c:v>7670</c:v>
                </c:pt>
                <c:pt idx="28">
                  <c:v>7390</c:v>
                </c:pt>
                <c:pt idx="29">
                  <c:v>7301</c:v>
                </c:pt>
                <c:pt idx="30">
                  <c:v>7484</c:v>
                </c:pt>
                <c:pt idx="31">
                  <c:v>7541</c:v>
                </c:pt>
                <c:pt idx="32">
                  <c:v>7538</c:v>
                </c:pt>
                <c:pt idx="33">
                  <c:v>7584</c:v>
                </c:pt>
                <c:pt idx="34">
                  <c:v>7482</c:v>
                </c:pt>
                <c:pt idx="35">
                  <c:v>7559</c:v>
                </c:pt>
                <c:pt idx="36">
                  <c:v>7453</c:v>
                </c:pt>
                <c:pt idx="37">
                  <c:v>7299</c:v>
                </c:pt>
                <c:pt idx="38">
                  <c:v>7442</c:v>
                </c:pt>
                <c:pt idx="39">
                  <c:v>7343</c:v>
                </c:pt>
                <c:pt idx="40">
                  <c:v>7476</c:v>
                </c:pt>
                <c:pt idx="41">
                  <c:v>7453</c:v>
                </c:pt>
                <c:pt idx="42">
                  <c:v>7340</c:v>
                </c:pt>
                <c:pt idx="43">
                  <c:v>7328</c:v>
                </c:pt>
                <c:pt idx="44">
                  <c:v>7370</c:v>
                </c:pt>
                <c:pt idx="45">
                  <c:v>7296</c:v>
                </c:pt>
                <c:pt idx="46">
                  <c:v>7391</c:v>
                </c:pt>
                <c:pt idx="47">
                  <c:v>7732</c:v>
                </c:pt>
                <c:pt idx="48">
                  <c:v>7297</c:v>
                </c:pt>
                <c:pt idx="49">
                  <c:v>7224</c:v>
                </c:pt>
                <c:pt idx="50">
                  <c:v>7331</c:v>
                </c:pt>
                <c:pt idx="51">
                  <c:v>7157</c:v>
                </c:pt>
                <c:pt idx="52">
                  <c:v>7330</c:v>
                </c:pt>
                <c:pt idx="53">
                  <c:v>7135</c:v>
                </c:pt>
                <c:pt idx="54">
                  <c:v>7490</c:v>
                </c:pt>
                <c:pt idx="55">
                  <c:v>7385</c:v>
                </c:pt>
                <c:pt idx="56">
                  <c:v>7464</c:v>
                </c:pt>
                <c:pt idx="57">
                  <c:v>7330</c:v>
                </c:pt>
                <c:pt idx="58">
                  <c:v>7342</c:v>
                </c:pt>
                <c:pt idx="59">
                  <c:v>7232</c:v>
                </c:pt>
                <c:pt idx="60">
                  <c:v>7388</c:v>
                </c:pt>
                <c:pt idx="61">
                  <c:v>7298</c:v>
                </c:pt>
                <c:pt idx="62">
                  <c:v>7311</c:v>
                </c:pt>
                <c:pt idx="63">
                  <c:v>7262</c:v>
                </c:pt>
                <c:pt idx="64">
                  <c:v>8333</c:v>
                </c:pt>
                <c:pt idx="65">
                  <c:v>7334</c:v>
                </c:pt>
                <c:pt idx="66">
                  <c:v>7297</c:v>
                </c:pt>
                <c:pt idx="67">
                  <c:v>7381</c:v>
                </c:pt>
                <c:pt idx="68">
                  <c:v>7200</c:v>
                </c:pt>
                <c:pt idx="69">
                  <c:v>7357</c:v>
                </c:pt>
                <c:pt idx="70">
                  <c:v>7206</c:v>
                </c:pt>
                <c:pt idx="71">
                  <c:v>7365</c:v>
                </c:pt>
                <c:pt idx="72">
                  <c:v>7389</c:v>
                </c:pt>
                <c:pt idx="73">
                  <c:v>7141</c:v>
                </c:pt>
                <c:pt idx="74">
                  <c:v>7337</c:v>
                </c:pt>
                <c:pt idx="75">
                  <c:v>7124</c:v>
                </c:pt>
                <c:pt idx="76">
                  <c:v>7256</c:v>
                </c:pt>
                <c:pt idx="77">
                  <c:v>7167</c:v>
                </c:pt>
                <c:pt idx="78">
                  <c:v>7466</c:v>
                </c:pt>
                <c:pt idx="79">
                  <c:v>7255</c:v>
                </c:pt>
                <c:pt idx="80">
                  <c:v>7164</c:v>
                </c:pt>
                <c:pt idx="81">
                  <c:v>7213</c:v>
                </c:pt>
                <c:pt idx="82">
                  <c:v>6896</c:v>
                </c:pt>
                <c:pt idx="83">
                  <c:v>7242</c:v>
                </c:pt>
                <c:pt idx="84">
                  <c:v>7189</c:v>
                </c:pt>
                <c:pt idx="85">
                  <c:v>7178</c:v>
                </c:pt>
                <c:pt idx="86">
                  <c:v>7684</c:v>
                </c:pt>
                <c:pt idx="87">
                  <c:v>7161</c:v>
                </c:pt>
                <c:pt idx="88">
                  <c:v>6902</c:v>
                </c:pt>
                <c:pt idx="89">
                  <c:v>6658</c:v>
                </c:pt>
                <c:pt idx="90">
                  <c:v>6649</c:v>
                </c:pt>
                <c:pt idx="91">
                  <c:v>6772</c:v>
                </c:pt>
                <c:pt idx="92">
                  <c:v>6498</c:v>
                </c:pt>
                <c:pt idx="93">
                  <c:v>6500</c:v>
                </c:pt>
                <c:pt idx="94">
                  <c:v>6421</c:v>
                </c:pt>
                <c:pt idx="95">
                  <c:v>6050</c:v>
                </c:pt>
                <c:pt idx="96">
                  <c:v>5737</c:v>
                </c:pt>
                <c:pt idx="97">
                  <c:v>5306</c:v>
                </c:pt>
                <c:pt idx="98">
                  <c:v>4608</c:v>
                </c:pt>
                <c:pt idx="99">
                  <c:v>4636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28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30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25</c:v>
                </c:pt>
                <c:pt idx="45">
                  <c:v>27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23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50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23</c:v>
                </c:pt>
                <c:pt idx="74">
                  <c:v>27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27</c:v>
                </c:pt>
                <c:pt idx="81">
                  <c:v>24</c:v>
                </c:pt>
                <c:pt idx="82">
                  <c:v>25</c:v>
                </c:pt>
                <c:pt idx="83">
                  <c:v>25</c:v>
                </c:pt>
                <c:pt idx="84">
                  <c:v>62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53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47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16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19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19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18</c:v>
                </c:pt>
                <c:pt idx="25">
                  <c:v>20</c:v>
                </c:pt>
                <c:pt idx="26">
                  <c:v>14</c:v>
                </c:pt>
                <c:pt idx="27">
                  <c:v>14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13</c:v>
                </c:pt>
                <c:pt idx="33">
                  <c:v>16</c:v>
                </c:pt>
                <c:pt idx="34">
                  <c:v>15</c:v>
                </c:pt>
                <c:pt idx="35">
                  <c:v>17</c:v>
                </c:pt>
                <c:pt idx="36">
                  <c:v>14</c:v>
                </c:pt>
                <c:pt idx="37">
                  <c:v>14</c:v>
                </c:pt>
                <c:pt idx="38">
                  <c:v>17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21</c:v>
                </c:pt>
                <c:pt idx="43">
                  <c:v>18</c:v>
                </c:pt>
                <c:pt idx="44">
                  <c:v>14</c:v>
                </c:pt>
                <c:pt idx="45">
                  <c:v>17</c:v>
                </c:pt>
                <c:pt idx="46">
                  <c:v>15</c:v>
                </c:pt>
                <c:pt idx="47">
                  <c:v>19</c:v>
                </c:pt>
                <c:pt idx="48">
                  <c:v>16</c:v>
                </c:pt>
                <c:pt idx="49">
                  <c:v>15</c:v>
                </c:pt>
                <c:pt idx="50">
                  <c:v>13</c:v>
                </c:pt>
                <c:pt idx="51">
                  <c:v>15</c:v>
                </c:pt>
                <c:pt idx="52">
                  <c:v>15</c:v>
                </c:pt>
                <c:pt idx="53">
                  <c:v>14</c:v>
                </c:pt>
                <c:pt idx="54">
                  <c:v>15</c:v>
                </c:pt>
                <c:pt idx="55">
                  <c:v>19</c:v>
                </c:pt>
                <c:pt idx="56">
                  <c:v>14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14</c:v>
                </c:pt>
                <c:pt idx="61">
                  <c:v>14</c:v>
                </c:pt>
                <c:pt idx="62">
                  <c:v>53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18</c:v>
                </c:pt>
                <c:pt idx="67">
                  <c:v>14</c:v>
                </c:pt>
                <c:pt idx="68">
                  <c:v>14</c:v>
                </c:pt>
                <c:pt idx="69">
                  <c:v>16</c:v>
                </c:pt>
                <c:pt idx="70">
                  <c:v>13</c:v>
                </c:pt>
                <c:pt idx="71">
                  <c:v>18</c:v>
                </c:pt>
                <c:pt idx="72">
                  <c:v>15</c:v>
                </c:pt>
                <c:pt idx="73">
                  <c:v>19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19</c:v>
                </c:pt>
                <c:pt idx="79">
                  <c:v>13</c:v>
                </c:pt>
                <c:pt idx="80">
                  <c:v>13</c:v>
                </c:pt>
                <c:pt idx="81">
                  <c:v>14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18</c:v>
                </c:pt>
                <c:pt idx="88">
                  <c:v>15</c:v>
                </c:pt>
                <c:pt idx="89">
                  <c:v>90</c:v>
                </c:pt>
                <c:pt idx="90">
                  <c:v>15</c:v>
                </c:pt>
                <c:pt idx="91">
                  <c:v>15</c:v>
                </c:pt>
                <c:pt idx="92">
                  <c:v>13</c:v>
                </c:pt>
                <c:pt idx="93">
                  <c:v>15</c:v>
                </c:pt>
                <c:pt idx="94">
                  <c:v>14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157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71</c:v>
                </c:pt>
                <c:pt idx="5">
                  <c:v>33</c:v>
                </c:pt>
                <c:pt idx="6">
                  <c:v>40</c:v>
                </c:pt>
                <c:pt idx="7">
                  <c:v>34</c:v>
                </c:pt>
                <c:pt idx="8">
                  <c:v>131</c:v>
                </c:pt>
                <c:pt idx="9">
                  <c:v>40</c:v>
                </c:pt>
                <c:pt idx="10">
                  <c:v>36</c:v>
                </c:pt>
                <c:pt idx="11">
                  <c:v>68</c:v>
                </c:pt>
                <c:pt idx="12">
                  <c:v>34</c:v>
                </c:pt>
                <c:pt idx="13">
                  <c:v>122</c:v>
                </c:pt>
                <c:pt idx="14">
                  <c:v>33</c:v>
                </c:pt>
                <c:pt idx="15">
                  <c:v>33</c:v>
                </c:pt>
                <c:pt idx="16">
                  <c:v>34</c:v>
                </c:pt>
                <c:pt idx="17">
                  <c:v>33</c:v>
                </c:pt>
                <c:pt idx="18">
                  <c:v>58</c:v>
                </c:pt>
                <c:pt idx="19">
                  <c:v>34</c:v>
                </c:pt>
                <c:pt idx="20">
                  <c:v>39</c:v>
                </c:pt>
                <c:pt idx="21">
                  <c:v>34</c:v>
                </c:pt>
                <c:pt idx="22">
                  <c:v>35</c:v>
                </c:pt>
                <c:pt idx="23">
                  <c:v>63</c:v>
                </c:pt>
                <c:pt idx="24">
                  <c:v>35</c:v>
                </c:pt>
                <c:pt idx="25">
                  <c:v>34</c:v>
                </c:pt>
                <c:pt idx="26">
                  <c:v>34</c:v>
                </c:pt>
                <c:pt idx="27">
                  <c:v>33</c:v>
                </c:pt>
                <c:pt idx="28">
                  <c:v>55</c:v>
                </c:pt>
                <c:pt idx="29">
                  <c:v>33</c:v>
                </c:pt>
                <c:pt idx="30">
                  <c:v>34</c:v>
                </c:pt>
                <c:pt idx="31">
                  <c:v>54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56</c:v>
                </c:pt>
                <c:pt idx="44">
                  <c:v>33</c:v>
                </c:pt>
                <c:pt idx="45">
                  <c:v>35</c:v>
                </c:pt>
                <c:pt idx="46">
                  <c:v>34</c:v>
                </c:pt>
                <c:pt idx="47">
                  <c:v>50</c:v>
                </c:pt>
                <c:pt idx="48">
                  <c:v>50</c:v>
                </c:pt>
                <c:pt idx="49">
                  <c:v>33</c:v>
                </c:pt>
                <c:pt idx="50">
                  <c:v>34</c:v>
                </c:pt>
                <c:pt idx="51">
                  <c:v>33</c:v>
                </c:pt>
                <c:pt idx="52">
                  <c:v>34</c:v>
                </c:pt>
                <c:pt idx="53">
                  <c:v>39</c:v>
                </c:pt>
                <c:pt idx="54">
                  <c:v>41</c:v>
                </c:pt>
                <c:pt idx="55">
                  <c:v>35</c:v>
                </c:pt>
                <c:pt idx="56">
                  <c:v>34</c:v>
                </c:pt>
                <c:pt idx="57">
                  <c:v>32</c:v>
                </c:pt>
                <c:pt idx="58">
                  <c:v>42</c:v>
                </c:pt>
                <c:pt idx="59">
                  <c:v>34</c:v>
                </c:pt>
                <c:pt idx="60">
                  <c:v>35</c:v>
                </c:pt>
                <c:pt idx="61">
                  <c:v>33</c:v>
                </c:pt>
                <c:pt idx="62">
                  <c:v>35</c:v>
                </c:pt>
                <c:pt idx="63">
                  <c:v>73</c:v>
                </c:pt>
                <c:pt idx="64">
                  <c:v>33</c:v>
                </c:pt>
                <c:pt idx="65">
                  <c:v>42</c:v>
                </c:pt>
                <c:pt idx="66">
                  <c:v>34</c:v>
                </c:pt>
                <c:pt idx="67">
                  <c:v>34</c:v>
                </c:pt>
                <c:pt idx="68">
                  <c:v>35</c:v>
                </c:pt>
                <c:pt idx="69">
                  <c:v>34</c:v>
                </c:pt>
                <c:pt idx="70">
                  <c:v>33</c:v>
                </c:pt>
                <c:pt idx="71">
                  <c:v>50</c:v>
                </c:pt>
                <c:pt idx="72">
                  <c:v>36</c:v>
                </c:pt>
                <c:pt idx="73">
                  <c:v>35</c:v>
                </c:pt>
                <c:pt idx="74">
                  <c:v>34</c:v>
                </c:pt>
                <c:pt idx="75">
                  <c:v>34</c:v>
                </c:pt>
                <c:pt idx="76">
                  <c:v>64</c:v>
                </c:pt>
                <c:pt idx="77">
                  <c:v>49</c:v>
                </c:pt>
                <c:pt idx="78">
                  <c:v>34</c:v>
                </c:pt>
                <c:pt idx="79">
                  <c:v>33</c:v>
                </c:pt>
                <c:pt idx="80">
                  <c:v>33</c:v>
                </c:pt>
                <c:pt idx="81">
                  <c:v>41</c:v>
                </c:pt>
                <c:pt idx="82">
                  <c:v>33</c:v>
                </c:pt>
                <c:pt idx="83">
                  <c:v>35</c:v>
                </c:pt>
                <c:pt idx="84">
                  <c:v>34</c:v>
                </c:pt>
                <c:pt idx="85">
                  <c:v>36</c:v>
                </c:pt>
                <c:pt idx="86">
                  <c:v>36</c:v>
                </c:pt>
                <c:pt idx="87">
                  <c:v>34</c:v>
                </c:pt>
                <c:pt idx="88">
                  <c:v>33</c:v>
                </c:pt>
                <c:pt idx="89">
                  <c:v>34</c:v>
                </c:pt>
                <c:pt idx="90">
                  <c:v>36</c:v>
                </c:pt>
                <c:pt idx="91">
                  <c:v>41</c:v>
                </c:pt>
                <c:pt idx="92">
                  <c:v>48</c:v>
                </c:pt>
                <c:pt idx="93">
                  <c:v>34</c:v>
                </c:pt>
                <c:pt idx="94">
                  <c:v>34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59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7115</c:v>
                </c:pt>
                <c:pt idx="1">
                  <c:v>5948</c:v>
                </c:pt>
                <c:pt idx="2">
                  <c:v>5743</c:v>
                </c:pt>
                <c:pt idx="3">
                  <c:v>5881</c:v>
                </c:pt>
                <c:pt idx="4">
                  <c:v>5967</c:v>
                </c:pt>
                <c:pt idx="5">
                  <c:v>5859</c:v>
                </c:pt>
                <c:pt idx="6">
                  <c:v>6113</c:v>
                </c:pt>
                <c:pt idx="7">
                  <c:v>5662</c:v>
                </c:pt>
                <c:pt idx="8">
                  <c:v>5881</c:v>
                </c:pt>
                <c:pt idx="9">
                  <c:v>6104</c:v>
                </c:pt>
                <c:pt idx="10">
                  <c:v>5967</c:v>
                </c:pt>
                <c:pt idx="11">
                  <c:v>5850</c:v>
                </c:pt>
                <c:pt idx="12">
                  <c:v>5754</c:v>
                </c:pt>
                <c:pt idx="13">
                  <c:v>5946</c:v>
                </c:pt>
                <c:pt idx="14">
                  <c:v>5876</c:v>
                </c:pt>
                <c:pt idx="15">
                  <c:v>5785</c:v>
                </c:pt>
                <c:pt idx="16">
                  <c:v>5980</c:v>
                </c:pt>
                <c:pt idx="17">
                  <c:v>5752</c:v>
                </c:pt>
                <c:pt idx="18">
                  <c:v>5837</c:v>
                </c:pt>
                <c:pt idx="19">
                  <c:v>5960</c:v>
                </c:pt>
                <c:pt idx="20">
                  <c:v>6028</c:v>
                </c:pt>
                <c:pt idx="21">
                  <c:v>5715</c:v>
                </c:pt>
                <c:pt idx="22">
                  <c:v>5795</c:v>
                </c:pt>
                <c:pt idx="23">
                  <c:v>5986</c:v>
                </c:pt>
                <c:pt idx="24">
                  <c:v>5921</c:v>
                </c:pt>
                <c:pt idx="25">
                  <c:v>5920</c:v>
                </c:pt>
                <c:pt idx="26">
                  <c:v>5826</c:v>
                </c:pt>
                <c:pt idx="27">
                  <c:v>6054</c:v>
                </c:pt>
                <c:pt idx="28">
                  <c:v>6010</c:v>
                </c:pt>
                <c:pt idx="29">
                  <c:v>5739</c:v>
                </c:pt>
                <c:pt idx="30">
                  <c:v>5964</c:v>
                </c:pt>
                <c:pt idx="31">
                  <c:v>6095</c:v>
                </c:pt>
                <c:pt idx="32">
                  <c:v>5895</c:v>
                </c:pt>
                <c:pt idx="33">
                  <c:v>6229</c:v>
                </c:pt>
                <c:pt idx="34">
                  <c:v>5875</c:v>
                </c:pt>
                <c:pt idx="35">
                  <c:v>5987</c:v>
                </c:pt>
                <c:pt idx="36">
                  <c:v>5910</c:v>
                </c:pt>
                <c:pt idx="37">
                  <c:v>5754</c:v>
                </c:pt>
                <c:pt idx="38">
                  <c:v>5946</c:v>
                </c:pt>
                <c:pt idx="39">
                  <c:v>5955</c:v>
                </c:pt>
                <c:pt idx="40">
                  <c:v>5972</c:v>
                </c:pt>
                <c:pt idx="41">
                  <c:v>5867</c:v>
                </c:pt>
                <c:pt idx="42">
                  <c:v>5897</c:v>
                </c:pt>
                <c:pt idx="43">
                  <c:v>5838</c:v>
                </c:pt>
                <c:pt idx="44">
                  <c:v>5925</c:v>
                </c:pt>
                <c:pt idx="45">
                  <c:v>5766</c:v>
                </c:pt>
                <c:pt idx="46">
                  <c:v>5914</c:v>
                </c:pt>
                <c:pt idx="47">
                  <c:v>6263</c:v>
                </c:pt>
                <c:pt idx="48">
                  <c:v>5800</c:v>
                </c:pt>
                <c:pt idx="49">
                  <c:v>5754</c:v>
                </c:pt>
                <c:pt idx="50">
                  <c:v>5882</c:v>
                </c:pt>
                <c:pt idx="51">
                  <c:v>5774</c:v>
                </c:pt>
                <c:pt idx="52">
                  <c:v>5855</c:v>
                </c:pt>
                <c:pt idx="53">
                  <c:v>5838</c:v>
                </c:pt>
                <c:pt idx="54">
                  <c:v>6074</c:v>
                </c:pt>
                <c:pt idx="55">
                  <c:v>5911</c:v>
                </c:pt>
                <c:pt idx="56">
                  <c:v>5904</c:v>
                </c:pt>
                <c:pt idx="57">
                  <c:v>6011</c:v>
                </c:pt>
                <c:pt idx="58">
                  <c:v>6034</c:v>
                </c:pt>
                <c:pt idx="59">
                  <c:v>5966</c:v>
                </c:pt>
                <c:pt idx="60">
                  <c:v>6048</c:v>
                </c:pt>
                <c:pt idx="61">
                  <c:v>5854</c:v>
                </c:pt>
                <c:pt idx="62">
                  <c:v>6096</c:v>
                </c:pt>
                <c:pt idx="63">
                  <c:v>5903</c:v>
                </c:pt>
                <c:pt idx="64">
                  <c:v>6862</c:v>
                </c:pt>
                <c:pt idx="65">
                  <c:v>6098</c:v>
                </c:pt>
                <c:pt idx="66">
                  <c:v>5979</c:v>
                </c:pt>
                <c:pt idx="67">
                  <c:v>6078</c:v>
                </c:pt>
                <c:pt idx="68">
                  <c:v>5869</c:v>
                </c:pt>
                <c:pt idx="69">
                  <c:v>6196</c:v>
                </c:pt>
                <c:pt idx="70">
                  <c:v>5958</c:v>
                </c:pt>
                <c:pt idx="71">
                  <c:v>6048</c:v>
                </c:pt>
                <c:pt idx="72">
                  <c:v>6176</c:v>
                </c:pt>
                <c:pt idx="73">
                  <c:v>5932</c:v>
                </c:pt>
                <c:pt idx="74">
                  <c:v>6219</c:v>
                </c:pt>
                <c:pt idx="75">
                  <c:v>6037</c:v>
                </c:pt>
                <c:pt idx="76">
                  <c:v>6099</c:v>
                </c:pt>
                <c:pt idx="77">
                  <c:v>6020</c:v>
                </c:pt>
                <c:pt idx="78">
                  <c:v>6288</c:v>
                </c:pt>
                <c:pt idx="79">
                  <c:v>6402</c:v>
                </c:pt>
                <c:pt idx="80">
                  <c:v>6198</c:v>
                </c:pt>
                <c:pt idx="81">
                  <c:v>6257</c:v>
                </c:pt>
                <c:pt idx="82">
                  <c:v>6033</c:v>
                </c:pt>
                <c:pt idx="83">
                  <c:v>6235</c:v>
                </c:pt>
                <c:pt idx="84">
                  <c:v>6248</c:v>
                </c:pt>
                <c:pt idx="85">
                  <c:v>6110</c:v>
                </c:pt>
                <c:pt idx="86">
                  <c:v>6690</c:v>
                </c:pt>
                <c:pt idx="87">
                  <c:v>6059</c:v>
                </c:pt>
                <c:pt idx="88">
                  <c:v>5686</c:v>
                </c:pt>
                <c:pt idx="89">
                  <c:v>5534</c:v>
                </c:pt>
                <c:pt idx="90">
                  <c:v>5442</c:v>
                </c:pt>
                <c:pt idx="91">
                  <c:v>5486</c:v>
                </c:pt>
                <c:pt idx="92">
                  <c:v>5355</c:v>
                </c:pt>
                <c:pt idx="93">
                  <c:v>5441</c:v>
                </c:pt>
                <c:pt idx="94">
                  <c:v>5471</c:v>
                </c:pt>
                <c:pt idx="95">
                  <c:v>5360</c:v>
                </c:pt>
                <c:pt idx="96">
                  <c:v>5300</c:v>
                </c:pt>
                <c:pt idx="97">
                  <c:v>5337</c:v>
                </c:pt>
                <c:pt idx="98">
                  <c:v>5289</c:v>
                </c:pt>
                <c:pt idx="99">
                  <c:v>4933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62710</c:v>
                </c:pt>
                <c:pt idx="1">
                  <c:v>57997</c:v>
                </c:pt>
                <c:pt idx="2">
                  <c:v>57851</c:v>
                </c:pt>
                <c:pt idx="3">
                  <c:v>57604</c:v>
                </c:pt>
                <c:pt idx="4">
                  <c:v>57475</c:v>
                </c:pt>
                <c:pt idx="5">
                  <c:v>57810</c:v>
                </c:pt>
                <c:pt idx="6">
                  <c:v>58174</c:v>
                </c:pt>
                <c:pt idx="7">
                  <c:v>57220</c:v>
                </c:pt>
                <c:pt idx="8">
                  <c:v>57766</c:v>
                </c:pt>
                <c:pt idx="9">
                  <c:v>58140</c:v>
                </c:pt>
                <c:pt idx="10">
                  <c:v>57370</c:v>
                </c:pt>
                <c:pt idx="11">
                  <c:v>57542</c:v>
                </c:pt>
                <c:pt idx="12">
                  <c:v>57425</c:v>
                </c:pt>
                <c:pt idx="13">
                  <c:v>57338</c:v>
                </c:pt>
                <c:pt idx="14">
                  <c:v>57302</c:v>
                </c:pt>
                <c:pt idx="15">
                  <c:v>57444</c:v>
                </c:pt>
                <c:pt idx="16">
                  <c:v>57738</c:v>
                </c:pt>
                <c:pt idx="17">
                  <c:v>57521</c:v>
                </c:pt>
                <c:pt idx="18">
                  <c:v>57350</c:v>
                </c:pt>
                <c:pt idx="19">
                  <c:v>57560</c:v>
                </c:pt>
                <c:pt idx="20">
                  <c:v>57498</c:v>
                </c:pt>
                <c:pt idx="21">
                  <c:v>57727</c:v>
                </c:pt>
                <c:pt idx="22">
                  <c:v>58156</c:v>
                </c:pt>
                <c:pt idx="23">
                  <c:v>57973</c:v>
                </c:pt>
                <c:pt idx="24">
                  <c:v>57219</c:v>
                </c:pt>
                <c:pt idx="25">
                  <c:v>57300</c:v>
                </c:pt>
                <c:pt idx="26">
                  <c:v>57347</c:v>
                </c:pt>
                <c:pt idx="27">
                  <c:v>57256</c:v>
                </c:pt>
                <c:pt idx="28">
                  <c:v>57424</c:v>
                </c:pt>
                <c:pt idx="29">
                  <c:v>57025</c:v>
                </c:pt>
                <c:pt idx="30">
                  <c:v>57405</c:v>
                </c:pt>
                <c:pt idx="31">
                  <c:v>57369</c:v>
                </c:pt>
                <c:pt idx="32">
                  <c:v>57570</c:v>
                </c:pt>
                <c:pt idx="33">
                  <c:v>57674</c:v>
                </c:pt>
                <c:pt idx="34">
                  <c:v>57503</c:v>
                </c:pt>
                <c:pt idx="35">
                  <c:v>57438</c:v>
                </c:pt>
                <c:pt idx="36">
                  <c:v>57632</c:v>
                </c:pt>
                <c:pt idx="37">
                  <c:v>57472</c:v>
                </c:pt>
                <c:pt idx="38">
                  <c:v>57397</c:v>
                </c:pt>
                <c:pt idx="39">
                  <c:v>57071</c:v>
                </c:pt>
                <c:pt idx="40">
                  <c:v>57798</c:v>
                </c:pt>
                <c:pt idx="41">
                  <c:v>57696</c:v>
                </c:pt>
                <c:pt idx="42">
                  <c:v>57142</c:v>
                </c:pt>
                <c:pt idx="43">
                  <c:v>57724</c:v>
                </c:pt>
                <c:pt idx="44">
                  <c:v>57755</c:v>
                </c:pt>
                <c:pt idx="45">
                  <c:v>57521</c:v>
                </c:pt>
                <c:pt idx="46">
                  <c:v>57385</c:v>
                </c:pt>
                <c:pt idx="47">
                  <c:v>58040</c:v>
                </c:pt>
                <c:pt idx="48">
                  <c:v>57179</c:v>
                </c:pt>
                <c:pt idx="49">
                  <c:v>57190</c:v>
                </c:pt>
                <c:pt idx="50">
                  <c:v>57439</c:v>
                </c:pt>
                <c:pt idx="51">
                  <c:v>57147</c:v>
                </c:pt>
                <c:pt idx="52">
                  <c:v>57471</c:v>
                </c:pt>
                <c:pt idx="53">
                  <c:v>57296</c:v>
                </c:pt>
                <c:pt idx="54">
                  <c:v>57574</c:v>
                </c:pt>
                <c:pt idx="55">
                  <c:v>56995</c:v>
                </c:pt>
                <c:pt idx="56">
                  <c:v>57234</c:v>
                </c:pt>
                <c:pt idx="57">
                  <c:v>57472</c:v>
                </c:pt>
                <c:pt idx="58">
                  <c:v>57382</c:v>
                </c:pt>
                <c:pt idx="59">
                  <c:v>57341</c:v>
                </c:pt>
                <c:pt idx="60">
                  <c:v>57398</c:v>
                </c:pt>
                <c:pt idx="61">
                  <c:v>57308</c:v>
                </c:pt>
                <c:pt idx="62">
                  <c:v>57287</c:v>
                </c:pt>
                <c:pt idx="63">
                  <c:v>57492</c:v>
                </c:pt>
                <c:pt idx="64">
                  <c:v>58463</c:v>
                </c:pt>
                <c:pt idx="65">
                  <c:v>57268</c:v>
                </c:pt>
                <c:pt idx="66">
                  <c:v>57327</c:v>
                </c:pt>
                <c:pt idx="67">
                  <c:v>58399</c:v>
                </c:pt>
                <c:pt idx="68">
                  <c:v>57812</c:v>
                </c:pt>
                <c:pt idx="69">
                  <c:v>57634</c:v>
                </c:pt>
                <c:pt idx="70">
                  <c:v>57323</c:v>
                </c:pt>
                <c:pt idx="71">
                  <c:v>57793</c:v>
                </c:pt>
                <c:pt idx="72">
                  <c:v>57494</c:v>
                </c:pt>
                <c:pt idx="73">
                  <c:v>57382</c:v>
                </c:pt>
                <c:pt idx="74">
                  <c:v>57317</c:v>
                </c:pt>
                <c:pt idx="75">
                  <c:v>57249</c:v>
                </c:pt>
                <c:pt idx="76">
                  <c:v>56877</c:v>
                </c:pt>
                <c:pt idx="77">
                  <c:v>57187</c:v>
                </c:pt>
                <c:pt idx="78">
                  <c:v>57589</c:v>
                </c:pt>
                <c:pt idx="79">
                  <c:v>57604</c:v>
                </c:pt>
                <c:pt idx="80">
                  <c:v>57569</c:v>
                </c:pt>
                <c:pt idx="81">
                  <c:v>57645</c:v>
                </c:pt>
                <c:pt idx="82">
                  <c:v>58051</c:v>
                </c:pt>
                <c:pt idx="83">
                  <c:v>57187</c:v>
                </c:pt>
                <c:pt idx="84">
                  <c:v>57307</c:v>
                </c:pt>
                <c:pt idx="85">
                  <c:v>57134</c:v>
                </c:pt>
                <c:pt idx="86">
                  <c:v>57523</c:v>
                </c:pt>
                <c:pt idx="87">
                  <c:v>56958</c:v>
                </c:pt>
                <c:pt idx="88">
                  <c:v>56918</c:v>
                </c:pt>
                <c:pt idx="89">
                  <c:v>56770</c:v>
                </c:pt>
                <c:pt idx="90">
                  <c:v>56800</c:v>
                </c:pt>
                <c:pt idx="91">
                  <c:v>56373</c:v>
                </c:pt>
                <c:pt idx="92">
                  <c:v>56122</c:v>
                </c:pt>
                <c:pt idx="93">
                  <c:v>55871</c:v>
                </c:pt>
                <c:pt idx="94">
                  <c:v>56247</c:v>
                </c:pt>
                <c:pt idx="95">
                  <c:v>55779</c:v>
                </c:pt>
                <c:pt idx="96">
                  <c:v>55216</c:v>
                </c:pt>
                <c:pt idx="97">
                  <c:v>54679</c:v>
                </c:pt>
                <c:pt idx="98">
                  <c:v>53930</c:v>
                </c:pt>
                <c:pt idx="99">
                  <c:v>51954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6830</c:v>
                </c:pt>
                <c:pt idx="1">
                  <c:v>5420</c:v>
                </c:pt>
                <c:pt idx="2">
                  <c:v>5620</c:v>
                </c:pt>
                <c:pt idx="3">
                  <c:v>5517</c:v>
                </c:pt>
                <c:pt idx="4">
                  <c:v>5509</c:v>
                </c:pt>
                <c:pt idx="5">
                  <c:v>5491</c:v>
                </c:pt>
                <c:pt idx="6">
                  <c:v>5544</c:v>
                </c:pt>
                <c:pt idx="7">
                  <c:v>5447</c:v>
                </c:pt>
                <c:pt idx="8">
                  <c:v>5463</c:v>
                </c:pt>
                <c:pt idx="9">
                  <c:v>5616</c:v>
                </c:pt>
                <c:pt idx="10">
                  <c:v>5478</c:v>
                </c:pt>
                <c:pt idx="11">
                  <c:v>5587</c:v>
                </c:pt>
                <c:pt idx="12">
                  <c:v>5526</c:v>
                </c:pt>
                <c:pt idx="13">
                  <c:v>5491</c:v>
                </c:pt>
                <c:pt idx="14">
                  <c:v>5493</c:v>
                </c:pt>
                <c:pt idx="15">
                  <c:v>5532</c:v>
                </c:pt>
                <c:pt idx="16">
                  <c:v>5526</c:v>
                </c:pt>
                <c:pt idx="17">
                  <c:v>5511</c:v>
                </c:pt>
                <c:pt idx="18">
                  <c:v>5484</c:v>
                </c:pt>
                <c:pt idx="19">
                  <c:v>5523</c:v>
                </c:pt>
                <c:pt idx="20">
                  <c:v>5536</c:v>
                </c:pt>
                <c:pt idx="21">
                  <c:v>5438</c:v>
                </c:pt>
                <c:pt idx="22">
                  <c:v>5533</c:v>
                </c:pt>
                <c:pt idx="23">
                  <c:v>5621</c:v>
                </c:pt>
                <c:pt idx="24">
                  <c:v>5478</c:v>
                </c:pt>
                <c:pt idx="25">
                  <c:v>5544</c:v>
                </c:pt>
                <c:pt idx="26">
                  <c:v>5605</c:v>
                </c:pt>
                <c:pt idx="27">
                  <c:v>5446</c:v>
                </c:pt>
                <c:pt idx="28">
                  <c:v>5437</c:v>
                </c:pt>
                <c:pt idx="29">
                  <c:v>5541</c:v>
                </c:pt>
                <c:pt idx="30">
                  <c:v>5553</c:v>
                </c:pt>
                <c:pt idx="31">
                  <c:v>5442</c:v>
                </c:pt>
                <c:pt idx="32">
                  <c:v>5521</c:v>
                </c:pt>
                <c:pt idx="33">
                  <c:v>5503</c:v>
                </c:pt>
                <c:pt idx="34">
                  <c:v>5511</c:v>
                </c:pt>
                <c:pt idx="35">
                  <c:v>5498</c:v>
                </c:pt>
                <c:pt idx="36">
                  <c:v>5429</c:v>
                </c:pt>
                <c:pt idx="37">
                  <c:v>5481</c:v>
                </c:pt>
                <c:pt idx="38">
                  <c:v>5462</c:v>
                </c:pt>
                <c:pt idx="39">
                  <c:v>5399</c:v>
                </c:pt>
                <c:pt idx="40">
                  <c:v>5464</c:v>
                </c:pt>
                <c:pt idx="41">
                  <c:v>5484</c:v>
                </c:pt>
                <c:pt idx="42">
                  <c:v>5525</c:v>
                </c:pt>
                <c:pt idx="43">
                  <c:v>5524</c:v>
                </c:pt>
                <c:pt idx="44">
                  <c:v>5397</c:v>
                </c:pt>
                <c:pt idx="45">
                  <c:v>5465</c:v>
                </c:pt>
                <c:pt idx="46">
                  <c:v>5443</c:v>
                </c:pt>
                <c:pt idx="47">
                  <c:v>5798</c:v>
                </c:pt>
                <c:pt idx="48">
                  <c:v>5507</c:v>
                </c:pt>
                <c:pt idx="49">
                  <c:v>5515</c:v>
                </c:pt>
                <c:pt idx="50">
                  <c:v>5469</c:v>
                </c:pt>
                <c:pt idx="51">
                  <c:v>5368</c:v>
                </c:pt>
                <c:pt idx="52">
                  <c:v>5549</c:v>
                </c:pt>
                <c:pt idx="53">
                  <c:v>5508</c:v>
                </c:pt>
                <c:pt idx="54">
                  <c:v>5698</c:v>
                </c:pt>
                <c:pt idx="55">
                  <c:v>5418</c:v>
                </c:pt>
                <c:pt idx="56">
                  <c:v>5530</c:v>
                </c:pt>
                <c:pt idx="57">
                  <c:v>5521</c:v>
                </c:pt>
                <c:pt idx="58">
                  <c:v>5479</c:v>
                </c:pt>
                <c:pt idx="59">
                  <c:v>5520</c:v>
                </c:pt>
                <c:pt idx="60">
                  <c:v>5509</c:v>
                </c:pt>
                <c:pt idx="61">
                  <c:v>5587</c:v>
                </c:pt>
                <c:pt idx="62">
                  <c:v>5468</c:v>
                </c:pt>
                <c:pt idx="63">
                  <c:v>5452</c:v>
                </c:pt>
                <c:pt idx="64">
                  <c:v>6151</c:v>
                </c:pt>
                <c:pt idx="65">
                  <c:v>5341</c:v>
                </c:pt>
                <c:pt idx="66">
                  <c:v>5453</c:v>
                </c:pt>
                <c:pt idx="67">
                  <c:v>5535</c:v>
                </c:pt>
                <c:pt idx="68">
                  <c:v>5385</c:v>
                </c:pt>
                <c:pt idx="69">
                  <c:v>5401</c:v>
                </c:pt>
                <c:pt idx="70">
                  <c:v>5513</c:v>
                </c:pt>
                <c:pt idx="71">
                  <c:v>5491</c:v>
                </c:pt>
                <c:pt idx="72">
                  <c:v>5499</c:v>
                </c:pt>
                <c:pt idx="73">
                  <c:v>5461</c:v>
                </c:pt>
                <c:pt idx="74">
                  <c:v>5564</c:v>
                </c:pt>
                <c:pt idx="75">
                  <c:v>5456</c:v>
                </c:pt>
                <c:pt idx="76">
                  <c:v>5420</c:v>
                </c:pt>
                <c:pt idx="77">
                  <c:v>5423</c:v>
                </c:pt>
                <c:pt idx="78">
                  <c:v>5431</c:v>
                </c:pt>
                <c:pt idx="79">
                  <c:v>5272</c:v>
                </c:pt>
                <c:pt idx="80">
                  <c:v>5415</c:v>
                </c:pt>
                <c:pt idx="81">
                  <c:v>5441</c:v>
                </c:pt>
                <c:pt idx="82">
                  <c:v>5412</c:v>
                </c:pt>
                <c:pt idx="83">
                  <c:v>5437</c:v>
                </c:pt>
                <c:pt idx="84">
                  <c:v>5479</c:v>
                </c:pt>
                <c:pt idx="85">
                  <c:v>5368</c:v>
                </c:pt>
                <c:pt idx="86">
                  <c:v>5975</c:v>
                </c:pt>
                <c:pt idx="87">
                  <c:v>5407</c:v>
                </c:pt>
                <c:pt idx="88">
                  <c:v>5511</c:v>
                </c:pt>
                <c:pt idx="89">
                  <c:v>5207</c:v>
                </c:pt>
                <c:pt idx="90">
                  <c:v>5306</c:v>
                </c:pt>
                <c:pt idx="91">
                  <c:v>5311</c:v>
                </c:pt>
                <c:pt idx="92">
                  <c:v>5250</c:v>
                </c:pt>
                <c:pt idx="93">
                  <c:v>5284</c:v>
                </c:pt>
                <c:pt idx="94">
                  <c:v>5265</c:v>
                </c:pt>
                <c:pt idx="95">
                  <c:v>5096</c:v>
                </c:pt>
                <c:pt idx="96">
                  <c:v>5032</c:v>
                </c:pt>
                <c:pt idx="97">
                  <c:v>5001</c:v>
                </c:pt>
                <c:pt idx="98">
                  <c:v>4832</c:v>
                </c:pt>
                <c:pt idx="99">
                  <c:v>4917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6103</c:v>
                </c:pt>
                <c:pt idx="1">
                  <c:v>4874</c:v>
                </c:pt>
                <c:pt idx="2">
                  <c:v>4789</c:v>
                </c:pt>
                <c:pt idx="3">
                  <c:v>4880</c:v>
                </c:pt>
                <c:pt idx="4">
                  <c:v>4945</c:v>
                </c:pt>
                <c:pt idx="5">
                  <c:v>4868</c:v>
                </c:pt>
                <c:pt idx="6">
                  <c:v>4910</c:v>
                </c:pt>
                <c:pt idx="7">
                  <c:v>4753</c:v>
                </c:pt>
                <c:pt idx="8">
                  <c:v>4973</c:v>
                </c:pt>
                <c:pt idx="9">
                  <c:v>4957</c:v>
                </c:pt>
                <c:pt idx="10">
                  <c:v>5064</c:v>
                </c:pt>
                <c:pt idx="11">
                  <c:v>4750</c:v>
                </c:pt>
                <c:pt idx="12">
                  <c:v>4835</c:v>
                </c:pt>
                <c:pt idx="13">
                  <c:v>4947</c:v>
                </c:pt>
                <c:pt idx="14">
                  <c:v>4939</c:v>
                </c:pt>
                <c:pt idx="15">
                  <c:v>4704</c:v>
                </c:pt>
                <c:pt idx="16">
                  <c:v>4959</c:v>
                </c:pt>
                <c:pt idx="17">
                  <c:v>4739</c:v>
                </c:pt>
                <c:pt idx="18">
                  <c:v>4885</c:v>
                </c:pt>
                <c:pt idx="19">
                  <c:v>4941</c:v>
                </c:pt>
                <c:pt idx="20">
                  <c:v>4950</c:v>
                </c:pt>
                <c:pt idx="21">
                  <c:v>4711</c:v>
                </c:pt>
                <c:pt idx="22">
                  <c:v>4768</c:v>
                </c:pt>
                <c:pt idx="23">
                  <c:v>4840</c:v>
                </c:pt>
                <c:pt idx="24">
                  <c:v>4819</c:v>
                </c:pt>
                <c:pt idx="25">
                  <c:v>4884</c:v>
                </c:pt>
                <c:pt idx="26">
                  <c:v>4746</c:v>
                </c:pt>
                <c:pt idx="27">
                  <c:v>5040</c:v>
                </c:pt>
                <c:pt idx="28">
                  <c:v>4871</c:v>
                </c:pt>
                <c:pt idx="29">
                  <c:v>4684</c:v>
                </c:pt>
                <c:pt idx="30">
                  <c:v>4908</c:v>
                </c:pt>
                <c:pt idx="31">
                  <c:v>5061</c:v>
                </c:pt>
                <c:pt idx="32">
                  <c:v>4999</c:v>
                </c:pt>
                <c:pt idx="33">
                  <c:v>4994</c:v>
                </c:pt>
                <c:pt idx="34">
                  <c:v>4963</c:v>
                </c:pt>
                <c:pt idx="35">
                  <c:v>4948</c:v>
                </c:pt>
                <c:pt idx="36">
                  <c:v>4940</c:v>
                </c:pt>
                <c:pt idx="37">
                  <c:v>4778</c:v>
                </c:pt>
                <c:pt idx="38">
                  <c:v>4902</c:v>
                </c:pt>
                <c:pt idx="39">
                  <c:v>4870</c:v>
                </c:pt>
                <c:pt idx="40">
                  <c:v>4996</c:v>
                </c:pt>
                <c:pt idx="41">
                  <c:v>5031</c:v>
                </c:pt>
                <c:pt idx="42">
                  <c:v>4946</c:v>
                </c:pt>
                <c:pt idx="43">
                  <c:v>4842</c:v>
                </c:pt>
                <c:pt idx="44">
                  <c:v>4840</c:v>
                </c:pt>
                <c:pt idx="45">
                  <c:v>4785</c:v>
                </c:pt>
                <c:pt idx="46">
                  <c:v>5035</c:v>
                </c:pt>
                <c:pt idx="47">
                  <c:v>5357</c:v>
                </c:pt>
                <c:pt idx="48">
                  <c:v>4889</c:v>
                </c:pt>
                <c:pt idx="49">
                  <c:v>4872</c:v>
                </c:pt>
                <c:pt idx="50">
                  <c:v>4918</c:v>
                </c:pt>
                <c:pt idx="51">
                  <c:v>4886</c:v>
                </c:pt>
                <c:pt idx="52">
                  <c:v>4990</c:v>
                </c:pt>
                <c:pt idx="53">
                  <c:v>4727</c:v>
                </c:pt>
                <c:pt idx="54">
                  <c:v>5105</c:v>
                </c:pt>
                <c:pt idx="55">
                  <c:v>4896</c:v>
                </c:pt>
                <c:pt idx="56">
                  <c:v>4916</c:v>
                </c:pt>
                <c:pt idx="57">
                  <c:v>4842</c:v>
                </c:pt>
                <c:pt idx="58">
                  <c:v>5105</c:v>
                </c:pt>
                <c:pt idx="59">
                  <c:v>5030</c:v>
                </c:pt>
                <c:pt idx="60">
                  <c:v>5102</c:v>
                </c:pt>
                <c:pt idx="61">
                  <c:v>4971</c:v>
                </c:pt>
                <c:pt idx="62">
                  <c:v>5124</c:v>
                </c:pt>
                <c:pt idx="63">
                  <c:v>4985</c:v>
                </c:pt>
                <c:pt idx="64">
                  <c:v>5979</c:v>
                </c:pt>
                <c:pt idx="65">
                  <c:v>4971</c:v>
                </c:pt>
                <c:pt idx="66">
                  <c:v>4995</c:v>
                </c:pt>
                <c:pt idx="67">
                  <c:v>5078</c:v>
                </c:pt>
                <c:pt idx="68">
                  <c:v>4979</c:v>
                </c:pt>
                <c:pt idx="69">
                  <c:v>5182</c:v>
                </c:pt>
                <c:pt idx="70">
                  <c:v>5117</c:v>
                </c:pt>
                <c:pt idx="71">
                  <c:v>5163</c:v>
                </c:pt>
                <c:pt idx="72">
                  <c:v>5196</c:v>
                </c:pt>
                <c:pt idx="73">
                  <c:v>5042</c:v>
                </c:pt>
                <c:pt idx="74">
                  <c:v>5273</c:v>
                </c:pt>
                <c:pt idx="75">
                  <c:v>5066</c:v>
                </c:pt>
                <c:pt idx="76">
                  <c:v>5155</c:v>
                </c:pt>
                <c:pt idx="77">
                  <c:v>5206</c:v>
                </c:pt>
                <c:pt idx="78">
                  <c:v>5467</c:v>
                </c:pt>
                <c:pt idx="79">
                  <c:v>5505</c:v>
                </c:pt>
                <c:pt idx="80">
                  <c:v>5236</c:v>
                </c:pt>
                <c:pt idx="81">
                  <c:v>5309</c:v>
                </c:pt>
                <c:pt idx="82">
                  <c:v>5175</c:v>
                </c:pt>
                <c:pt idx="83">
                  <c:v>5202</c:v>
                </c:pt>
                <c:pt idx="84">
                  <c:v>5362</c:v>
                </c:pt>
                <c:pt idx="85">
                  <c:v>5371</c:v>
                </c:pt>
                <c:pt idx="86">
                  <c:v>5836</c:v>
                </c:pt>
                <c:pt idx="87">
                  <c:v>5253</c:v>
                </c:pt>
                <c:pt idx="88">
                  <c:v>4821</c:v>
                </c:pt>
                <c:pt idx="89">
                  <c:v>4518</c:v>
                </c:pt>
                <c:pt idx="90">
                  <c:v>4272</c:v>
                </c:pt>
                <c:pt idx="91">
                  <c:v>4464</c:v>
                </c:pt>
                <c:pt idx="92">
                  <c:v>4255</c:v>
                </c:pt>
                <c:pt idx="93">
                  <c:v>4363</c:v>
                </c:pt>
                <c:pt idx="94">
                  <c:v>4432</c:v>
                </c:pt>
                <c:pt idx="95">
                  <c:v>4371</c:v>
                </c:pt>
                <c:pt idx="96">
                  <c:v>4223</c:v>
                </c:pt>
                <c:pt idx="97">
                  <c:v>4421</c:v>
                </c:pt>
                <c:pt idx="98">
                  <c:v>4481</c:v>
                </c:pt>
                <c:pt idx="99">
                  <c:v>3923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145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35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32</c:v>
                </c:pt>
                <c:pt idx="14">
                  <c:v>34</c:v>
                </c:pt>
                <c:pt idx="15">
                  <c:v>33</c:v>
                </c:pt>
                <c:pt idx="16">
                  <c:v>32</c:v>
                </c:pt>
                <c:pt idx="17">
                  <c:v>33</c:v>
                </c:pt>
                <c:pt idx="18">
                  <c:v>33</c:v>
                </c:pt>
                <c:pt idx="19">
                  <c:v>43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41</c:v>
                </c:pt>
                <c:pt idx="24">
                  <c:v>33</c:v>
                </c:pt>
                <c:pt idx="25">
                  <c:v>33</c:v>
                </c:pt>
                <c:pt idx="26">
                  <c:v>47</c:v>
                </c:pt>
                <c:pt idx="27">
                  <c:v>33</c:v>
                </c:pt>
                <c:pt idx="28">
                  <c:v>34</c:v>
                </c:pt>
                <c:pt idx="29">
                  <c:v>33</c:v>
                </c:pt>
                <c:pt idx="30">
                  <c:v>33</c:v>
                </c:pt>
                <c:pt idx="31">
                  <c:v>32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32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32</c:v>
                </c:pt>
                <c:pt idx="45">
                  <c:v>32</c:v>
                </c:pt>
                <c:pt idx="46">
                  <c:v>33</c:v>
                </c:pt>
                <c:pt idx="47">
                  <c:v>62</c:v>
                </c:pt>
                <c:pt idx="48">
                  <c:v>33</c:v>
                </c:pt>
                <c:pt idx="49">
                  <c:v>33</c:v>
                </c:pt>
                <c:pt idx="50">
                  <c:v>32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36</c:v>
                </c:pt>
                <c:pt idx="55">
                  <c:v>34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33</c:v>
                </c:pt>
                <c:pt idx="61">
                  <c:v>32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35</c:v>
                </c:pt>
                <c:pt idx="66">
                  <c:v>63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34</c:v>
                </c:pt>
                <c:pt idx="72">
                  <c:v>34</c:v>
                </c:pt>
                <c:pt idx="73">
                  <c:v>33</c:v>
                </c:pt>
                <c:pt idx="74">
                  <c:v>34</c:v>
                </c:pt>
                <c:pt idx="75">
                  <c:v>49</c:v>
                </c:pt>
                <c:pt idx="76">
                  <c:v>40</c:v>
                </c:pt>
                <c:pt idx="77">
                  <c:v>34</c:v>
                </c:pt>
                <c:pt idx="78">
                  <c:v>33</c:v>
                </c:pt>
                <c:pt idx="79">
                  <c:v>33</c:v>
                </c:pt>
                <c:pt idx="80">
                  <c:v>34</c:v>
                </c:pt>
                <c:pt idx="81">
                  <c:v>37</c:v>
                </c:pt>
                <c:pt idx="82">
                  <c:v>36</c:v>
                </c:pt>
                <c:pt idx="83">
                  <c:v>33</c:v>
                </c:pt>
                <c:pt idx="84">
                  <c:v>35</c:v>
                </c:pt>
                <c:pt idx="85">
                  <c:v>32</c:v>
                </c:pt>
                <c:pt idx="86">
                  <c:v>46</c:v>
                </c:pt>
                <c:pt idx="87">
                  <c:v>33</c:v>
                </c:pt>
                <c:pt idx="88">
                  <c:v>32</c:v>
                </c:pt>
                <c:pt idx="89">
                  <c:v>38</c:v>
                </c:pt>
                <c:pt idx="90">
                  <c:v>33</c:v>
                </c:pt>
                <c:pt idx="91">
                  <c:v>55</c:v>
                </c:pt>
                <c:pt idx="92">
                  <c:v>33</c:v>
                </c:pt>
                <c:pt idx="93">
                  <c:v>34</c:v>
                </c:pt>
                <c:pt idx="94">
                  <c:v>32</c:v>
                </c:pt>
                <c:pt idx="95">
                  <c:v>33</c:v>
                </c:pt>
                <c:pt idx="96">
                  <c:v>32</c:v>
                </c:pt>
                <c:pt idx="97">
                  <c:v>32</c:v>
                </c:pt>
                <c:pt idx="98">
                  <c:v>33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82</c:v>
                </c:pt>
                <c:pt idx="5">
                  <c:v>36</c:v>
                </c:pt>
                <c:pt idx="6">
                  <c:v>36</c:v>
                </c:pt>
                <c:pt idx="7">
                  <c:v>40</c:v>
                </c:pt>
                <c:pt idx="8">
                  <c:v>36</c:v>
                </c:pt>
                <c:pt idx="9">
                  <c:v>37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44</c:v>
                </c:pt>
                <c:pt idx="20">
                  <c:v>36</c:v>
                </c:pt>
                <c:pt idx="21">
                  <c:v>38</c:v>
                </c:pt>
                <c:pt idx="22">
                  <c:v>36</c:v>
                </c:pt>
                <c:pt idx="23">
                  <c:v>37</c:v>
                </c:pt>
                <c:pt idx="24">
                  <c:v>36</c:v>
                </c:pt>
                <c:pt idx="25">
                  <c:v>37</c:v>
                </c:pt>
                <c:pt idx="26">
                  <c:v>36</c:v>
                </c:pt>
                <c:pt idx="27">
                  <c:v>37</c:v>
                </c:pt>
                <c:pt idx="28">
                  <c:v>42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37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37</c:v>
                </c:pt>
                <c:pt idx="52">
                  <c:v>36</c:v>
                </c:pt>
                <c:pt idx="53">
                  <c:v>37</c:v>
                </c:pt>
                <c:pt idx="54">
                  <c:v>50</c:v>
                </c:pt>
                <c:pt idx="55">
                  <c:v>38</c:v>
                </c:pt>
                <c:pt idx="56">
                  <c:v>37</c:v>
                </c:pt>
                <c:pt idx="57">
                  <c:v>37</c:v>
                </c:pt>
                <c:pt idx="58">
                  <c:v>36</c:v>
                </c:pt>
                <c:pt idx="59">
                  <c:v>46</c:v>
                </c:pt>
                <c:pt idx="60">
                  <c:v>36</c:v>
                </c:pt>
                <c:pt idx="61">
                  <c:v>37</c:v>
                </c:pt>
                <c:pt idx="62">
                  <c:v>37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36</c:v>
                </c:pt>
                <c:pt idx="69">
                  <c:v>47</c:v>
                </c:pt>
                <c:pt idx="70">
                  <c:v>36</c:v>
                </c:pt>
                <c:pt idx="71">
                  <c:v>36</c:v>
                </c:pt>
                <c:pt idx="72">
                  <c:v>37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37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37</c:v>
                </c:pt>
                <c:pt idx="82">
                  <c:v>42</c:v>
                </c:pt>
                <c:pt idx="83">
                  <c:v>36</c:v>
                </c:pt>
                <c:pt idx="84">
                  <c:v>37</c:v>
                </c:pt>
                <c:pt idx="85">
                  <c:v>36</c:v>
                </c:pt>
                <c:pt idx="86">
                  <c:v>37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59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38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34</c:v>
                </c:pt>
                <c:pt idx="2">
                  <c:v>34</c:v>
                </c:pt>
                <c:pt idx="3">
                  <c:v>37</c:v>
                </c:pt>
                <c:pt idx="4">
                  <c:v>72</c:v>
                </c:pt>
                <c:pt idx="5">
                  <c:v>36</c:v>
                </c:pt>
                <c:pt idx="6">
                  <c:v>35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35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51</c:v>
                </c:pt>
                <c:pt idx="21">
                  <c:v>34</c:v>
                </c:pt>
                <c:pt idx="22">
                  <c:v>34</c:v>
                </c:pt>
                <c:pt idx="23">
                  <c:v>35</c:v>
                </c:pt>
                <c:pt idx="24">
                  <c:v>73</c:v>
                </c:pt>
                <c:pt idx="25">
                  <c:v>65</c:v>
                </c:pt>
                <c:pt idx="26">
                  <c:v>35</c:v>
                </c:pt>
                <c:pt idx="27">
                  <c:v>34</c:v>
                </c:pt>
                <c:pt idx="28">
                  <c:v>37</c:v>
                </c:pt>
                <c:pt idx="29">
                  <c:v>34</c:v>
                </c:pt>
                <c:pt idx="30">
                  <c:v>34</c:v>
                </c:pt>
                <c:pt idx="31">
                  <c:v>39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35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35</c:v>
                </c:pt>
                <c:pt idx="46">
                  <c:v>34</c:v>
                </c:pt>
                <c:pt idx="47">
                  <c:v>44</c:v>
                </c:pt>
                <c:pt idx="48">
                  <c:v>36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63</c:v>
                </c:pt>
                <c:pt idx="54">
                  <c:v>34</c:v>
                </c:pt>
                <c:pt idx="55">
                  <c:v>34</c:v>
                </c:pt>
                <c:pt idx="56">
                  <c:v>36</c:v>
                </c:pt>
                <c:pt idx="57">
                  <c:v>35</c:v>
                </c:pt>
                <c:pt idx="58">
                  <c:v>34</c:v>
                </c:pt>
                <c:pt idx="59">
                  <c:v>35</c:v>
                </c:pt>
                <c:pt idx="60">
                  <c:v>41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36</c:v>
                </c:pt>
                <c:pt idx="68">
                  <c:v>34</c:v>
                </c:pt>
                <c:pt idx="69">
                  <c:v>37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35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36</c:v>
                </c:pt>
                <c:pt idx="86">
                  <c:v>34</c:v>
                </c:pt>
                <c:pt idx="87">
                  <c:v>38</c:v>
                </c:pt>
                <c:pt idx="88">
                  <c:v>35</c:v>
                </c:pt>
                <c:pt idx="89">
                  <c:v>33</c:v>
                </c:pt>
                <c:pt idx="90">
                  <c:v>34</c:v>
                </c:pt>
                <c:pt idx="91">
                  <c:v>39</c:v>
                </c:pt>
                <c:pt idx="92">
                  <c:v>34</c:v>
                </c:pt>
                <c:pt idx="93">
                  <c:v>44</c:v>
                </c:pt>
                <c:pt idx="94">
                  <c:v>34</c:v>
                </c:pt>
                <c:pt idx="95">
                  <c:v>34</c:v>
                </c:pt>
                <c:pt idx="96">
                  <c:v>33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62</c:v>
                </c:pt>
                <c:pt idx="1">
                  <c:v>55</c:v>
                </c:pt>
                <c:pt idx="2">
                  <c:v>54</c:v>
                </c:pt>
                <c:pt idx="3">
                  <c:v>56</c:v>
                </c:pt>
                <c:pt idx="4">
                  <c:v>60</c:v>
                </c:pt>
                <c:pt idx="5">
                  <c:v>55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56</c:v>
                </c:pt>
                <c:pt idx="10">
                  <c:v>54</c:v>
                </c:pt>
                <c:pt idx="11">
                  <c:v>55</c:v>
                </c:pt>
                <c:pt idx="12">
                  <c:v>54</c:v>
                </c:pt>
                <c:pt idx="13">
                  <c:v>55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58</c:v>
                </c:pt>
                <c:pt idx="24">
                  <c:v>55</c:v>
                </c:pt>
                <c:pt idx="25">
                  <c:v>55</c:v>
                </c:pt>
                <c:pt idx="26">
                  <c:v>54</c:v>
                </c:pt>
                <c:pt idx="27">
                  <c:v>54</c:v>
                </c:pt>
                <c:pt idx="28">
                  <c:v>85</c:v>
                </c:pt>
                <c:pt idx="29">
                  <c:v>56</c:v>
                </c:pt>
                <c:pt idx="30">
                  <c:v>54</c:v>
                </c:pt>
                <c:pt idx="31">
                  <c:v>124</c:v>
                </c:pt>
                <c:pt idx="32">
                  <c:v>54</c:v>
                </c:pt>
                <c:pt idx="33">
                  <c:v>53</c:v>
                </c:pt>
                <c:pt idx="34">
                  <c:v>54</c:v>
                </c:pt>
                <c:pt idx="35">
                  <c:v>53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53</c:v>
                </c:pt>
                <c:pt idx="40">
                  <c:v>53</c:v>
                </c:pt>
                <c:pt idx="41">
                  <c:v>54</c:v>
                </c:pt>
                <c:pt idx="42">
                  <c:v>54</c:v>
                </c:pt>
                <c:pt idx="43">
                  <c:v>53</c:v>
                </c:pt>
                <c:pt idx="44">
                  <c:v>53</c:v>
                </c:pt>
                <c:pt idx="45">
                  <c:v>54</c:v>
                </c:pt>
                <c:pt idx="46">
                  <c:v>88</c:v>
                </c:pt>
                <c:pt idx="47">
                  <c:v>54</c:v>
                </c:pt>
                <c:pt idx="48">
                  <c:v>54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52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53</c:v>
                </c:pt>
                <c:pt idx="61">
                  <c:v>52</c:v>
                </c:pt>
                <c:pt idx="62">
                  <c:v>52</c:v>
                </c:pt>
                <c:pt idx="63">
                  <c:v>82</c:v>
                </c:pt>
                <c:pt idx="64">
                  <c:v>53</c:v>
                </c:pt>
                <c:pt idx="65">
                  <c:v>53</c:v>
                </c:pt>
                <c:pt idx="66">
                  <c:v>53</c:v>
                </c:pt>
                <c:pt idx="67">
                  <c:v>54</c:v>
                </c:pt>
                <c:pt idx="68">
                  <c:v>53</c:v>
                </c:pt>
                <c:pt idx="69">
                  <c:v>59</c:v>
                </c:pt>
                <c:pt idx="70">
                  <c:v>57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53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51</c:v>
                </c:pt>
                <c:pt idx="80">
                  <c:v>97</c:v>
                </c:pt>
                <c:pt idx="81">
                  <c:v>51</c:v>
                </c:pt>
                <c:pt idx="82">
                  <c:v>53</c:v>
                </c:pt>
                <c:pt idx="83">
                  <c:v>53</c:v>
                </c:pt>
                <c:pt idx="84">
                  <c:v>52</c:v>
                </c:pt>
                <c:pt idx="85">
                  <c:v>53</c:v>
                </c:pt>
                <c:pt idx="86">
                  <c:v>53</c:v>
                </c:pt>
                <c:pt idx="87">
                  <c:v>52</c:v>
                </c:pt>
                <c:pt idx="88">
                  <c:v>53</c:v>
                </c:pt>
                <c:pt idx="89">
                  <c:v>53</c:v>
                </c:pt>
                <c:pt idx="90">
                  <c:v>52</c:v>
                </c:pt>
                <c:pt idx="91">
                  <c:v>54</c:v>
                </c:pt>
                <c:pt idx="92">
                  <c:v>53</c:v>
                </c:pt>
                <c:pt idx="93">
                  <c:v>53</c:v>
                </c:pt>
                <c:pt idx="94">
                  <c:v>55</c:v>
                </c:pt>
                <c:pt idx="95">
                  <c:v>52</c:v>
                </c:pt>
                <c:pt idx="96">
                  <c:v>57</c:v>
                </c:pt>
                <c:pt idx="97">
                  <c:v>49</c:v>
                </c:pt>
                <c:pt idx="98">
                  <c:v>50</c:v>
                </c:pt>
                <c:pt idx="99">
                  <c:v>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9461</c:v>
                </c:pt>
                <c:pt idx="1">
                  <c:v>7455</c:v>
                </c:pt>
                <c:pt idx="2">
                  <c:v>7509</c:v>
                </c:pt>
                <c:pt idx="3">
                  <c:v>7465</c:v>
                </c:pt>
                <c:pt idx="4">
                  <c:v>7421</c:v>
                </c:pt>
                <c:pt idx="5">
                  <c:v>7389</c:v>
                </c:pt>
                <c:pt idx="6">
                  <c:v>7420</c:v>
                </c:pt>
                <c:pt idx="7">
                  <c:v>7252</c:v>
                </c:pt>
                <c:pt idx="8">
                  <c:v>7424</c:v>
                </c:pt>
                <c:pt idx="9">
                  <c:v>7616</c:v>
                </c:pt>
                <c:pt idx="10">
                  <c:v>7499</c:v>
                </c:pt>
                <c:pt idx="11">
                  <c:v>7371</c:v>
                </c:pt>
                <c:pt idx="12">
                  <c:v>7442</c:v>
                </c:pt>
                <c:pt idx="13">
                  <c:v>7410</c:v>
                </c:pt>
                <c:pt idx="14">
                  <c:v>7374</c:v>
                </c:pt>
                <c:pt idx="15">
                  <c:v>7307</c:v>
                </c:pt>
                <c:pt idx="16">
                  <c:v>7509</c:v>
                </c:pt>
                <c:pt idx="17">
                  <c:v>7336</c:v>
                </c:pt>
                <c:pt idx="18">
                  <c:v>7390</c:v>
                </c:pt>
                <c:pt idx="19">
                  <c:v>7490</c:v>
                </c:pt>
                <c:pt idx="20">
                  <c:v>7430</c:v>
                </c:pt>
                <c:pt idx="21">
                  <c:v>7301</c:v>
                </c:pt>
                <c:pt idx="22">
                  <c:v>7350</c:v>
                </c:pt>
                <c:pt idx="23">
                  <c:v>7464</c:v>
                </c:pt>
                <c:pt idx="24">
                  <c:v>7404</c:v>
                </c:pt>
                <c:pt idx="25">
                  <c:v>7311</c:v>
                </c:pt>
                <c:pt idx="26">
                  <c:v>7406</c:v>
                </c:pt>
                <c:pt idx="27">
                  <c:v>7670</c:v>
                </c:pt>
                <c:pt idx="28">
                  <c:v>7390</c:v>
                </c:pt>
                <c:pt idx="29">
                  <c:v>7301</c:v>
                </c:pt>
                <c:pt idx="30">
                  <c:v>7484</c:v>
                </c:pt>
                <c:pt idx="31">
                  <c:v>7541</c:v>
                </c:pt>
                <c:pt idx="32">
                  <c:v>7538</c:v>
                </c:pt>
                <c:pt idx="33">
                  <c:v>7584</c:v>
                </c:pt>
                <c:pt idx="34">
                  <c:v>7482</c:v>
                </c:pt>
                <c:pt idx="35">
                  <c:v>7559</c:v>
                </c:pt>
                <c:pt idx="36">
                  <c:v>7453</c:v>
                </c:pt>
                <c:pt idx="37">
                  <c:v>7299</c:v>
                </c:pt>
                <c:pt idx="38">
                  <c:v>7442</c:v>
                </c:pt>
                <c:pt idx="39">
                  <c:v>7343</c:v>
                </c:pt>
                <c:pt idx="40">
                  <c:v>7476</c:v>
                </c:pt>
                <c:pt idx="41">
                  <c:v>7453</c:v>
                </c:pt>
                <c:pt idx="42">
                  <c:v>7340</c:v>
                </c:pt>
                <c:pt idx="43">
                  <c:v>7328</c:v>
                </c:pt>
                <c:pt idx="44">
                  <c:v>7370</c:v>
                </c:pt>
                <c:pt idx="45">
                  <c:v>7296</c:v>
                </c:pt>
                <c:pt idx="46">
                  <c:v>7391</c:v>
                </c:pt>
                <c:pt idx="47">
                  <c:v>7732</c:v>
                </c:pt>
                <c:pt idx="48">
                  <c:v>7297</c:v>
                </c:pt>
                <c:pt idx="49">
                  <c:v>7224</c:v>
                </c:pt>
                <c:pt idx="50">
                  <c:v>7331</c:v>
                </c:pt>
                <c:pt idx="51">
                  <c:v>7157</c:v>
                </c:pt>
                <c:pt idx="52">
                  <c:v>7330</c:v>
                </c:pt>
                <c:pt idx="53">
                  <c:v>7135</c:v>
                </c:pt>
                <c:pt idx="54">
                  <c:v>7490</c:v>
                </c:pt>
                <c:pt idx="55">
                  <c:v>7385</c:v>
                </c:pt>
                <c:pt idx="56">
                  <c:v>7464</c:v>
                </c:pt>
                <c:pt idx="57">
                  <c:v>7330</c:v>
                </c:pt>
                <c:pt idx="58">
                  <c:v>7342</c:v>
                </c:pt>
                <c:pt idx="59">
                  <c:v>7232</c:v>
                </c:pt>
                <c:pt idx="60">
                  <c:v>7388</c:v>
                </c:pt>
                <c:pt idx="61">
                  <c:v>7298</c:v>
                </c:pt>
                <c:pt idx="62">
                  <c:v>7311</c:v>
                </c:pt>
                <c:pt idx="63">
                  <c:v>7262</c:v>
                </c:pt>
                <c:pt idx="64">
                  <c:v>8333</c:v>
                </c:pt>
                <c:pt idx="65">
                  <c:v>7334</c:v>
                </c:pt>
                <c:pt idx="66">
                  <c:v>7297</c:v>
                </c:pt>
                <c:pt idx="67">
                  <c:v>7381</c:v>
                </c:pt>
                <c:pt idx="68">
                  <c:v>7200</c:v>
                </c:pt>
                <c:pt idx="69">
                  <c:v>7357</c:v>
                </c:pt>
                <c:pt idx="70">
                  <c:v>7206</c:v>
                </c:pt>
                <c:pt idx="71">
                  <c:v>7365</c:v>
                </c:pt>
                <c:pt idx="72">
                  <c:v>7389</c:v>
                </c:pt>
                <c:pt idx="73">
                  <c:v>7141</c:v>
                </c:pt>
                <c:pt idx="74">
                  <c:v>7337</c:v>
                </c:pt>
                <c:pt idx="75">
                  <c:v>7124</c:v>
                </c:pt>
                <c:pt idx="76">
                  <c:v>7256</c:v>
                </c:pt>
                <c:pt idx="77">
                  <c:v>7167</c:v>
                </c:pt>
                <c:pt idx="78">
                  <c:v>7466</c:v>
                </c:pt>
                <c:pt idx="79">
                  <c:v>7255</c:v>
                </c:pt>
                <c:pt idx="80">
                  <c:v>7164</c:v>
                </c:pt>
                <c:pt idx="81">
                  <c:v>7213</c:v>
                </c:pt>
                <c:pt idx="82">
                  <c:v>6896</c:v>
                </c:pt>
                <c:pt idx="83">
                  <c:v>7242</c:v>
                </c:pt>
                <c:pt idx="84">
                  <c:v>7189</c:v>
                </c:pt>
                <c:pt idx="85">
                  <c:v>7178</c:v>
                </c:pt>
                <c:pt idx="86">
                  <c:v>7684</c:v>
                </c:pt>
                <c:pt idx="87">
                  <c:v>7161</c:v>
                </c:pt>
                <c:pt idx="88">
                  <c:v>6902</c:v>
                </c:pt>
                <c:pt idx="89">
                  <c:v>6658</c:v>
                </c:pt>
                <c:pt idx="90">
                  <c:v>6649</c:v>
                </c:pt>
                <c:pt idx="91">
                  <c:v>6772</c:v>
                </c:pt>
                <c:pt idx="92">
                  <c:v>6498</c:v>
                </c:pt>
                <c:pt idx="93">
                  <c:v>6500</c:v>
                </c:pt>
                <c:pt idx="94">
                  <c:v>6421</c:v>
                </c:pt>
                <c:pt idx="95">
                  <c:v>6050</c:v>
                </c:pt>
                <c:pt idx="96">
                  <c:v>5737</c:v>
                </c:pt>
                <c:pt idx="97">
                  <c:v>5306</c:v>
                </c:pt>
                <c:pt idx="98">
                  <c:v>4608</c:v>
                </c:pt>
                <c:pt idx="99">
                  <c:v>4636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28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30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25</c:v>
                </c:pt>
                <c:pt idx="45">
                  <c:v>27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23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50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23</c:v>
                </c:pt>
                <c:pt idx="74">
                  <c:v>27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27</c:v>
                </c:pt>
                <c:pt idx="81">
                  <c:v>24</c:v>
                </c:pt>
                <c:pt idx="82">
                  <c:v>25</c:v>
                </c:pt>
                <c:pt idx="83">
                  <c:v>25</c:v>
                </c:pt>
                <c:pt idx="84">
                  <c:v>62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53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47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16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19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19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18</c:v>
                </c:pt>
                <c:pt idx="25">
                  <c:v>20</c:v>
                </c:pt>
                <c:pt idx="26">
                  <c:v>14</c:v>
                </c:pt>
                <c:pt idx="27">
                  <c:v>14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13</c:v>
                </c:pt>
                <c:pt idx="33">
                  <c:v>16</c:v>
                </c:pt>
                <c:pt idx="34">
                  <c:v>15</c:v>
                </c:pt>
                <c:pt idx="35">
                  <c:v>17</c:v>
                </c:pt>
                <c:pt idx="36">
                  <c:v>14</c:v>
                </c:pt>
                <c:pt idx="37">
                  <c:v>14</c:v>
                </c:pt>
                <c:pt idx="38">
                  <c:v>17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21</c:v>
                </c:pt>
                <c:pt idx="43">
                  <c:v>18</c:v>
                </c:pt>
                <c:pt idx="44">
                  <c:v>14</c:v>
                </c:pt>
                <c:pt idx="45">
                  <c:v>17</c:v>
                </c:pt>
                <c:pt idx="46">
                  <c:v>15</c:v>
                </c:pt>
                <c:pt idx="47">
                  <c:v>19</c:v>
                </c:pt>
                <c:pt idx="48">
                  <c:v>16</c:v>
                </c:pt>
                <c:pt idx="49">
                  <c:v>15</c:v>
                </c:pt>
                <c:pt idx="50">
                  <c:v>13</c:v>
                </c:pt>
                <c:pt idx="51">
                  <c:v>15</c:v>
                </c:pt>
                <c:pt idx="52">
                  <c:v>15</c:v>
                </c:pt>
                <c:pt idx="53">
                  <c:v>14</c:v>
                </c:pt>
                <c:pt idx="54">
                  <c:v>15</c:v>
                </c:pt>
                <c:pt idx="55">
                  <c:v>19</c:v>
                </c:pt>
                <c:pt idx="56">
                  <c:v>14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14</c:v>
                </c:pt>
                <c:pt idx="61">
                  <c:v>14</c:v>
                </c:pt>
                <c:pt idx="62">
                  <c:v>53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18</c:v>
                </c:pt>
                <c:pt idx="67">
                  <c:v>14</c:v>
                </c:pt>
                <c:pt idx="68">
                  <c:v>14</c:v>
                </c:pt>
                <c:pt idx="69">
                  <c:v>16</c:v>
                </c:pt>
                <c:pt idx="70">
                  <c:v>13</c:v>
                </c:pt>
                <c:pt idx="71">
                  <c:v>18</c:v>
                </c:pt>
                <c:pt idx="72">
                  <c:v>15</c:v>
                </c:pt>
                <c:pt idx="73">
                  <c:v>19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19</c:v>
                </c:pt>
                <c:pt idx="79">
                  <c:v>13</c:v>
                </c:pt>
                <c:pt idx="80">
                  <c:v>13</c:v>
                </c:pt>
                <c:pt idx="81">
                  <c:v>14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18</c:v>
                </c:pt>
                <c:pt idx="88">
                  <c:v>15</c:v>
                </c:pt>
                <c:pt idx="89">
                  <c:v>90</c:v>
                </c:pt>
                <c:pt idx="90">
                  <c:v>15</c:v>
                </c:pt>
                <c:pt idx="91">
                  <c:v>15</c:v>
                </c:pt>
                <c:pt idx="92">
                  <c:v>13</c:v>
                </c:pt>
                <c:pt idx="93">
                  <c:v>15</c:v>
                </c:pt>
                <c:pt idx="94">
                  <c:v>14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157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71</c:v>
                </c:pt>
                <c:pt idx="5">
                  <c:v>33</c:v>
                </c:pt>
                <c:pt idx="6">
                  <c:v>40</c:v>
                </c:pt>
                <c:pt idx="7">
                  <c:v>34</c:v>
                </c:pt>
                <c:pt idx="8">
                  <c:v>131</c:v>
                </c:pt>
                <c:pt idx="9">
                  <c:v>40</c:v>
                </c:pt>
                <c:pt idx="10">
                  <c:v>36</c:v>
                </c:pt>
                <c:pt idx="11">
                  <c:v>68</c:v>
                </c:pt>
                <c:pt idx="12">
                  <c:v>34</c:v>
                </c:pt>
                <c:pt idx="13">
                  <c:v>122</c:v>
                </c:pt>
                <c:pt idx="14">
                  <c:v>33</c:v>
                </c:pt>
                <c:pt idx="15">
                  <c:v>33</c:v>
                </c:pt>
                <c:pt idx="16">
                  <c:v>34</c:v>
                </c:pt>
                <c:pt idx="17">
                  <c:v>33</c:v>
                </c:pt>
                <c:pt idx="18">
                  <c:v>58</c:v>
                </c:pt>
                <c:pt idx="19">
                  <c:v>34</c:v>
                </c:pt>
                <c:pt idx="20">
                  <c:v>39</c:v>
                </c:pt>
                <c:pt idx="21">
                  <c:v>34</c:v>
                </c:pt>
                <c:pt idx="22">
                  <c:v>35</c:v>
                </c:pt>
                <c:pt idx="23">
                  <c:v>63</c:v>
                </c:pt>
                <c:pt idx="24">
                  <c:v>35</c:v>
                </c:pt>
                <c:pt idx="25">
                  <c:v>34</c:v>
                </c:pt>
                <c:pt idx="26">
                  <c:v>34</c:v>
                </c:pt>
                <c:pt idx="27">
                  <c:v>33</c:v>
                </c:pt>
                <c:pt idx="28">
                  <c:v>55</c:v>
                </c:pt>
                <c:pt idx="29">
                  <c:v>33</c:v>
                </c:pt>
                <c:pt idx="30">
                  <c:v>34</c:v>
                </c:pt>
                <c:pt idx="31">
                  <c:v>54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56</c:v>
                </c:pt>
                <c:pt idx="44">
                  <c:v>33</c:v>
                </c:pt>
                <c:pt idx="45">
                  <c:v>35</c:v>
                </c:pt>
                <c:pt idx="46">
                  <c:v>34</c:v>
                </c:pt>
                <c:pt idx="47">
                  <c:v>50</c:v>
                </c:pt>
                <c:pt idx="48">
                  <c:v>50</c:v>
                </c:pt>
                <c:pt idx="49">
                  <c:v>33</c:v>
                </c:pt>
                <c:pt idx="50">
                  <c:v>34</c:v>
                </c:pt>
                <c:pt idx="51">
                  <c:v>33</c:v>
                </c:pt>
                <c:pt idx="52">
                  <c:v>34</c:v>
                </c:pt>
                <c:pt idx="53">
                  <c:v>39</c:v>
                </c:pt>
                <c:pt idx="54">
                  <c:v>41</c:v>
                </c:pt>
                <c:pt idx="55">
                  <c:v>35</c:v>
                </c:pt>
                <c:pt idx="56">
                  <c:v>34</c:v>
                </c:pt>
                <c:pt idx="57">
                  <c:v>32</c:v>
                </c:pt>
                <c:pt idx="58">
                  <c:v>42</c:v>
                </c:pt>
                <c:pt idx="59">
                  <c:v>34</c:v>
                </c:pt>
                <c:pt idx="60">
                  <c:v>35</c:v>
                </c:pt>
                <c:pt idx="61">
                  <c:v>33</c:v>
                </c:pt>
                <c:pt idx="62">
                  <c:v>35</c:v>
                </c:pt>
                <c:pt idx="63">
                  <c:v>73</c:v>
                </c:pt>
                <c:pt idx="64">
                  <c:v>33</c:v>
                </c:pt>
                <c:pt idx="65">
                  <c:v>42</c:v>
                </c:pt>
                <c:pt idx="66">
                  <c:v>34</c:v>
                </c:pt>
                <c:pt idx="67">
                  <c:v>34</c:v>
                </c:pt>
                <c:pt idx="68">
                  <c:v>35</c:v>
                </c:pt>
                <c:pt idx="69">
                  <c:v>34</c:v>
                </c:pt>
                <c:pt idx="70">
                  <c:v>33</c:v>
                </c:pt>
                <c:pt idx="71">
                  <c:v>50</c:v>
                </c:pt>
                <c:pt idx="72">
                  <c:v>36</c:v>
                </c:pt>
                <c:pt idx="73">
                  <c:v>35</c:v>
                </c:pt>
                <c:pt idx="74">
                  <c:v>34</c:v>
                </c:pt>
                <c:pt idx="75">
                  <c:v>34</c:v>
                </c:pt>
                <c:pt idx="76">
                  <c:v>64</c:v>
                </c:pt>
                <c:pt idx="77">
                  <c:v>49</c:v>
                </c:pt>
                <c:pt idx="78">
                  <c:v>34</c:v>
                </c:pt>
                <c:pt idx="79">
                  <c:v>33</c:v>
                </c:pt>
                <c:pt idx="80">
                  <c:v>33</c:v>
                </c:pt>
                <c:pt idx="81">
                  <c:v>41</c:v>
                </c:pt>
                <c:pt idx="82">
                  <c:v>33</c:v>
                </c:pt>
                <c:pt idx="83">
                  <c:v>35</c:v>
                </c:pt>
                <c:pt idx="84">
                  <c:v>34</c:v>
                </c:pt>
                <c:pt idx="85">
                  <c:v>36</c:v>
                </c:pt>
                <c:pt idx="86">
                  <c:v>36</c:v>
                </c:pt>
                <c:pt idx="87">
                  <c:v>34</c:v>
                </c:pt>
                <c:pt idx="88">
                  <c:v>33</c:v>
                </c:pt>
                <c:pt idx="89">
                  <c:v>34</c:v>
                </c:pt>
                <c:pt idx="90">
                  <c:v>36</c:v>
                </c:pt>
                <c:pt idx="91">
                  <c:v>41</c:v>
                </c:pt>
                <c:pt idx="92">
                  <c:v>48</c:v>
                </c:pt>
                <c:pt idx="93">
                  <c:v>34</c:v>
                </c:pt>
                <c:pt idx="94">
                  <c:v>34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59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7115</c:v>
                </c:pt>
                <c:pt idx="1">
                  <c:v>5948</c:v>
                </c:pt>
                <c:pt idx="2">
                  <c:v>5743</c:v>
                </c:pt>
                <c:pt idx="3">
                  <c:v>5881</c:v>
                </c:pt>
                <c:pt idx="4">
                  <c:v>5967</c:v>
                </c:pt>
                <c:pt idx="5">
                  <c:v>5859</c:v>
                </c:pt>
                <c:pt idx="6">
                  <c:v>6113</c:v>
                </c:pt>
                <c:pt idx="7">
                  <c:v>5662</c:v>
                </c:pt>
                <c:pt idx="8">
                  <c:v>5881</c:v>
                </c:pt>
                <c:pt idx="9">
                  <c:v>6104</c:v>
                </c:pt>
                <c:pt idx="10">
                  <c:v>5967</c:v>
                </c:pt>
                <c:pt idx="11">
                  <c:v>5850</c:v>
                </c:pt>
                <c:pt idx="12">
                  <c:v>5754</c:v>
                </c:pt>
                <c:pt idx="13">
                  <c:v>5946</c:v>
                </c:pt>
                <c:pt idx="14">
                  <c:v>5876</c:v>
                </c:pt>
                <c:pt idx="15">
                  <c:v>5785</c:v>
                </c:pt>
                <c:pt idx="16">
                  <c:v>5980</c:v>
                </c:pt>
                <c:pt idx="17">
                  <c:v>5752</c:v>
                </c:pt>
                <c:pt idx="18">
                  <c:v>5837</c:v>
                </c:pt>
                <c:pt idx="19">
                  <c:v>5960</c:v>
                </c:pt>
                <c:pt idx="20">
                  <c:v>6028</c:v>
                </c:pt>
                <c:pt idx="21">
                  <c:v>5715</c:v>
                </c:pt>
                <c:pt idx="22">
                  <c:v>5795</c:v>
                </c:pt>
                <c:pt idx="23">
                  <c:v>5986</c:v>
                </c:pt>
                <c:pt idx="24">
                  <c:v>5921</c:v>
                </c:pt>
                <c:pt idx="25">
                  <c:v>5920</c:v>
                </c:pt>
                <c:pt idx="26">
                  <c:v>5826</c:v>
                </c:pt>
                <c:pt idx="27">
                  <c:v>6054</c:v>
                </c:pt>
                <c:pt idx="28">
                  <c:v>6010</c:v>
                </c:pt>
                <c:pt idx="29">
                  <c:v>5739</c:v>
                </c:pt>
                <c:pt idx="30">
                  <c:v>5964</c:v>
                </c:pt>
                <c:pt idx="31">
                  <c:v>6095</c:v>
                </c:pt>
                <c:pt idx="32">
                  <c:v>5895</c:v>
                </c:pt>
                <c:pt idx="33">
                  <c:v>6229</c:v>
                </c:pt>
                <c:pt idx="34">
                  <c:v>5875</c:v>
                </c:pt>
                <c:pt idx="35">
                  <c:v>5987</c:v>
                </c:pt>
                <c:pt idx="36">
                  <c:v>5910</c:v>
                </c:pt>
                <c:pt idx="37">
                  <c:v>5754</c:v>
                </c:pt>
                <c:pt idx="38">
                  <c:v>5946</c:v>
                </c:pt>
                <c:pt idx="39">
                  <c:v>5955</c:v>
                </c:pt>
                <c:pt idx="40">
                  <c:v>5972</c:v>
                </c:pt>
                <c:pt idx="41">
                  <c:v>5867</c:v>
                </c:pt>
                <c:pt idx="42">
                  <c:v>5897</c:v>
                </c:pt>
                <c:pt idx="43">
                  <c:v>5838</c:v>
                </c:pt>
                <c:pt idx="44">
                  <c:v>5925</c:v>
                </c:pt>
                <c:pt idx="45">
                  <c:v>5766</c:v>
                </c:pt>
                <c:pt idx="46">
                  <c:v>5914</c:v>
                </c:pt>
                <c:pt idx="47">
                  <c:v>6263</c:v>
                </c:pt>
                <c:pt idx="48">
                  <c:v>5800</c:v>
                </c:pt>
                <c:pt idx="49">
                  <c:v>5754</c:v>
                </c:pt>
                <c:pt idx="50">
                  <c:v>5882</c:v>
                </c:pt>
                <c:pt idx="51">
                  <c:v>5774</c:v>
                </c:pt>
                <c:pt idx="52">
                  <c:v>5855</c:v>
                </c:pt>
                <c:pt idx="53">
                  <c:v>5838</c:v>
                </c:pt>
                <c:pt idx="54">
                  <c:v>6074</c:v>
                </c:pt>
                <c:pt idx="55">
                  <c:v>5911</c:v>
                </c:pt>
                <c:pt idx="56">
                  <c:v>5904</c:v>
                </c:pt>
                <c:pt idx="57">
                  <c:v>6011</c:v>
                </c:pt>
                <c:pt idx="58">
                  <c:v>6034</c:v>
                </c:pt>
                <c:pt idx="59">
                  <c:v>5966</c:v>
                </c:pt>
                <c:pt idx="60">
                  <c:v>6048</c:v>
                </c:pt>
                <c:pt idx="61">
                  <c:v>5854</c:v>
                </c:pt>
                <c:pt idx="62">
                  <c:v>6096</c:v>
                </c:pt>
                <c:pt idx="63">
                  <c:v>5903</c:v>
                </c:pt>
                <c:pt idx="64">
                  <c:v>6862</c:v>
                </c:pt>
                <c:pt idx="65">
                  <c:v>6098</c:v>
                </c:pt>
                <c:pt idx="66">
                  <c:v>5979</c:v>
                </c:pt>
                <c:pt idx="67">
                  <c:v>6078</c:v>
                </c:pt>
                <c:pt idx="68">
                  <c:v>5869</c:v>
                </c:pt>
                <c:pt idx="69">
                  <c:v>6196</c:v>
                </c:pt>
                <c:pt idx="70">
                  <c:v>5958</c:v>
                </c:pt>
                <c:pt idx="71">
                  <c:v>6048</c:v>
                </c:pt>
                <c:pt idx="72">
                  <c:v>6176</c:v>
                </c:pt>
                <c:pt idx="73">
                  <c:v>5932</c:v>
                </c:pt>
                <c:pt idx="74">
                  <c:v>6219</c:v>
                </c:pt>
                <c:pt idx="75">
                  <c:v>6037</c:v>
                </c:pt>
                <c:pt idx="76">
                  <c:v>6099</c:v>
                </c:pt>
                <c:pt idx="77">
                  <c:v>6020</c:v>
                </c:pt>
                <c:pt idx="78">
                  <c:v>6288</c:v>
                </c:pt>
                <c:pt idx="79">
                  <c:v>6402</c:v>
                </c:pt>
                <c:pt idx="80">
                  <c:v>6198</c:v>
                </c:pt>
                <c:pt idx="81">
                  <c:v>6257</c:v>
                </c:pt>
                <c:pt idx="82">
                  <c:v>6033</c:v>
                </c:pt>
                <c:pt idx="83">
                  <c:v>6235</c:v>
                </c:pt>
                <c:pt idx="84">
                  <c:v>6248</c:v>
                </c:pt>
                <c:pt idx="85">
                  <c:v>6110</c:v>
                </c:pt>
                <c:pt idx="86">
                  <c:v>6690</c:v>
                </c:pt>
                <c:pt idx="87">
                  <c:v>6059</c:v>
                </c:pt>
                <c:pt idx="88">
                  <c:v>5686</c:v>
                </c:pt>
                <c:pt idx="89">
                  <c:v>5534</c:v>
                </c:pt>
                <c:pt idx="90">
                  <c:v>5442</c:v>
                </c:pt>
                <c:pt idx="91">
                  <c:v>5486</c:v>
                </c:pt>
                <c:pt idx="92">
                  <c:v>5355</c:v>
                </c:pt>
                <c:pt idx="93">
                  <c:v>5441</c:v>
                </c:pt>
                <c:pt idx="94">
                  <c:v>5471</c:v>
                </c:pt>
                <c:pt idx="95">
                  <c:v>5360</c:v>
                </c:pt>
                <c:pt idx="96">
                  <c:v>5300</c:v>
                </c:pt>
                <c:pt idx="97">
                  <c:v>5337</c:v>
                </c:pt>
                <c:pt idx="98">
                  <c:v>5289</c:v>
                </c:pt>
                <c:pt idx="99">
                  <c:v>4933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62710</c:v>
                </c:pt>
                <c:pt idx="1">
                  <c:v>57997</c:v>
                </c:pt>
                <c:pt idx="2">
                  <c:v>57851</c:v>
                </c:pt>
                <c:pt idx="3">
                  <c:v>57604</c:v>
                </c:pt>
                <c:pt idx="4">
                  <c:v>57475</c:v>
                </c:pt>
                <c:pt idx="5">
                  <c:v>57810</c:v>
                </c:pt>
                <c:pt idx="6">
                  <c:v>58174</c:v>
                </c:pt>
                <c:pt idx="7">
                  <c:v>57220</c:v>
                </c:pt>
                <c:pt idx="8">
                  <c:v>57766</c:v>
                </c:pt>
                <c:pt idx="9">
                  <c:v>58140</c:v>
                </c:pt>
                <c:pt idx="10">
                  <c:v>57370</c:v>
                </c:pt>
                <c:pt idx="11">
                  <c:v>57542</c:v>
                </c:pt>
                <c:pt idx="12">
                  <c:v>57425</c:v>
                </c:pt>
                <c:pt idx="13">
                  <c:v>57338</c:v>
                </c:pt>
                <c:pt idx="14">
                  <c:v>57302</c:v>
                </c:pt>
                <c:pt idx="15">
                  <c:v>57444</c:v>
                </c:pt>
                <c:pt idx="16">
                  <c:v>57738</c:v>
                </c:pt>
                <c:pt idx="17">
                  <c:v>57521</c:v>
                </c:pt>
                <c:pt idx="18">
                  <c:v>57350</c:v>
                </c:pt>
                <c:pt idx="19">
                  <c:v>57560</c:v>
                </c:pt>
                <c:pt idx="20">
                  <c:v>57498</c:v>
                </c:pt>
                <c:pt idx="21">
                  <c:v>57727</c:v>
                </c:pt>
                <c:pt idx="22">
                  <c:v>58156</c:v>
                </c:pt>
                <c:pt idx="23">
                  <c:v>57973</c:v>
                </c:pt>
                <c:pt idx="24">
                  <c:v>57219</c:v>
                </c:pt>
                <c:pt idx="25">
                  <c:v>57300</c:v>
                </c:pt>
                <c:pt idx="26">
                  <c:v>57347</c:v>
                </c:pt>
                <c:pt idx="27">
                  <c:v>57256</c:v>
                </c:pt>
                <c:pt idx="28">
                  <c:v>57424</c:v>
                </c:pt>
                <c:pt idx="29">
                  <c:v>57025</c:v>
                </c:pt>
                <c:pt idx="30">
                  <c:v>57405</c:v>
                </c:pt>
                <c:pt idx="31">
                  <c:v>57369</c:v>
                </c:pt>
                <c:pt idx="32">
                  <c:v>57570</c:v>
                </c:pt>
                <c:pt idx="33">
                  <c:v>57674</c:v>
                </c:pt>
                <c:pt idx="34">
                  <c:v>57503</c:v>
                </c:pt>
                <c:pt idx="35">
                  <c:v>57438</c:v>
                </c:pt>
                <c:pt idx="36">
                  <c:v>57632</c:v>
                </c:pt>
                <c:pt idx="37">
                  <c:v>57472</c:v>
                </c:pt>
                <c:pt idx="38">
                  <c:v>57397</c:v>
                </c:pt>
                <c:pt idx="39">
                  <c:v>57071</c:v>
                </c:pt>
                <c:pt idx="40">
                  <c:v>57798</c:v>
                </c:pt>
                <c:pt idx="41">
                  <c:v>57696</c:v>
                </c:pt>
                <c:pt idx="42">
                  <c:v>57142</c:v>
                </c:pt>
                <c:pt idx="43">
                  <c:v>57724</c:v>
                </c:pt>
                <c:pt idx="44">
                  <c:v>57755</c:v>
                </c:pt>
                <c:pt idx="45">
                  <c:v>57521</c:v>
                </c:pt>
                <c:pt idx="46">
                  <c:v>57385</c:v>
                </c:pt>
                <c:pt idx="47">
                  <c:v>58040</c:v>
                </c:pt>
                <c:pt idx="48">
                  <c:v>57179</c:v>
                </c:pt>
                <c:pt idx="49">
                  <c:v>57190</c:v>
                </c:pt>
                <c:pt idx="50">
                  <c:v>57439</c:v>
                </c:pt>
                <c:pt idx="51">
                  <c:v>57147</c:v>
                </c:pt>
                <c:pt idx="52">
                  <c:v>57471</c:v>
                </c:pt>
                <c:pt idx="53">
                  <c:v>57296</c:v>
                </c:pt>
                <c:pt idx="54">
                  <c:v>57574</c:v>
                </c:pt>
                <c:pt idx="55">
                  <c:v>56995</c:v>
                </c:pt>
                <c:pt idx="56">
                  <c:v>57234</c:v>
                </c:pt>
                <c:pt idx="57">
                  <c:v>57472</c:v>
                </c:pt>
                <c:pt idx="58">
                  <c:v>57382</c:v>
                </c:pt>
                <c:pt idx="59">
                  <c:v>57341</c:v>
                </c:pt>
                <c:pt idx="60">
                  <c:v>57398</c:v>
                </c:pt>
                <c:pt idx="61">
                  <c:v>57308</c:v>
                </c:pt>
                <c:pt idx="62">
                  <c:v>57287</c:v>
                </c:pt>
                <c:pt idx="63">
                  <c:v>57492</c:v>
                </c:pt>
                <c:pt idx="64">
                  <c:v>58463</c:v>
                </c:pt>
                <c:pt idx="65">
                  <c:v>57268</c:v>
                </c:pt>
                <c:pt idx="66">
                  <c:v>57327</c:v>
                </c:pt>
                <c:pt idx="67">
                  <c:v>58399</c:v>
                </c:pt>
                <c:pt idx="68">
                  <c:v>57812</c:v>
                </c:pt>
                <c:pt idx="69">
                  <c:v>57634</c:v>
                </c:pt>
                <c:pt idx="70">
                  <c:v>57323</c:v>
                </c:pt>
                <c:pt idx="71">
                  <c:v>57793</c:v>
                </c:pt>
                <c:pt idx="72">
                  <c:v>57494</c:v>
                </c:pt>
                <c:pt idx="73">
                  <c:v>57382</c:v>
                </c:pt>
                <c:pt idx="74">
                  <c:v>57317</c:v>
                </c:pt>
                <c:pt idx="75">
                  <c:v>57249</c:v>
                </c:pt>
                <c:pt idx="76">
                  <c:v>56877</c:v>
                </c:pt>
                <c:pt idx="77">
                  <c:v>57187</c:v>
                </c:pt>
                <c:pt idx="78">
                  <c:v>57589</c:v>
                </c:pt>
                <c:pt idx="79">
                  <c:v>57604</c:v>
                </c:pt>
                <c:pt idx="80">
                  <c:v>57569</c:v>
                </c:pt>
                <c:pt idx="81">
                  <c:v>57645</c:v>
                </c:pt>
                <c:pt idx="82">
                  <c:v>58051</c:v>
                </c:pt>
                <c:pt idx="83">
                  <c:v>57187</c:v>
                </c:pt>
                <c:pt idx="84">
                  <c:v>57307</c:v>
                </c:pt>
                <c:pt idx="85">
                  <c:v>57134</c:v>
                </c:pt>
                <c:pt idx="86">
                  <c:v>57523</c:v>
                </c:pt>
                <c:pt idx="87">
                  <c:v>56958</c:v>
                </c:pt>
                <c:pt idx="88">
                  <c:v>56918</c:v>
                </c:pt>
                <c:pt idx="89">
                  <c:v>56770</c:v>
                </c:pt>
                <c:pt idx="90">
                  <c:v>56800</c:v>
                </c:pt>
                <c:pt idx="91">
                  <c:v>56373</c:v>
                </c:pt>
                <c:pt idx="92">
                  <c:v>56122</c:v>
                </c:pt>
                <c:pt idx="93">
                  <c:v>55871</c:v>
                </c:pt>
                <c:pt idx="94">
                  <c:v>56247</c:v>
                </c:pt>
                <c:pt idx="95">
                  <c:v>55779</c:v>
                </c:pt>
                <c:pt idx="96">
                  <c:v>55216</c:v>
                </c:pt>
                <c:pt idx="97">
                  <c:v>54679</c:v>
                </c:pt>
                <c:pt idx="98">
                  <c:v>53930</c:v>
                </c:pt>
                <c:pt idx="99">
                  <c:v>51954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6830</c:v>
                </c:pt>
                <c:pt idx="1">
                  <c:v>5420</c:v>
                </c:pt>
                <c:pt idx="2">
                  <c:v>5620</c:v>
                </c:pt>
                <c:pt idx="3">
                  <c:v>5517</c:v>
                </c:pt>
                <c:pt idx="4">
                  <c:v>5509</c:v>
                </c:pt>
                <c:pt idx="5">
                  <c:v>5491</c:v>
                </c:pt>
                <c:pt idx="6">
                  <c:v>5544</c:v>
                </c:pt>
                <c:pt idx="7">
                  <c:v>5447</c:v>
                </c:pt>
                <c:pt idx="8">
                  <c:v>5463</c:v>
                </c:pt>
                <c:pt idx="9">
                  <c:v>5616</c:v>
                </c:pt>
                <c:pt idx="10">
                  <c:v>5478</c:v>
                </c:pt>
                <c:pt idx="11">
                  <c:v>5587</c:v>
                </c:pt>
                <c:pt idx="12">
                  <c:v>5526</c:v>
                </c:pt>
                <c:pt idx="13">
                  <c:v>5491</c:v>
                </c:pt>
                <c:pt idx="14">
                  <c:v>5493</c:v>
                </c:pt>
                <c:pt idx="15">
                  <c:v>5532</c:v>
                </c:pt>
                <c:pt idx="16">
                  <c:v>5526</c:v>
                </c:pt>
                <c:pt idx="17">
                  <c:v>5511</c:v>
                </c:pt>
                <c:pt idx="18">
                  <c:v>5484</c:v>
                </c:pt>
                <c:pt idx="19">
                  <c:v>5523</c:v>
                </c:pt>
                <c:pt idx="20">
                  <c:v>5536</c:v>
                </c:pt>
                <c:pt idx="21">
                  <c:v>5438</c:v>
                </c:pt>
                <c:pt idx="22">
                  <c:v>5533</c:v>
                </c:pt>
                <c:pt idx="23">
                  <c:v>5621</c:v>
                </c:pt>
                <c:pt idx="24">
                  <c:v>5478</c:v>
                </c:pt>
                <c:pt idx="25">
                  <c:v>5544</c:v>
                </c:pt>
                <c:pt idx="26">
                  <c:v>5605</c:v>
                </c:pt>
                <c:pt idx="27">
                  <c:v>5446</c:v>
                </c:pt>
                <c:pt idx="28">
                  <c:v>5437</c:v>
                </c:pt>
                <c:pt idx="29">
                  <c:v>5541</c:v>
                </c:pt>
                <c:pt idx="30">
                  <c:v>5553</c:v>
                </c:pt>
                <c:pt idx="31">
                  <c:v>5442</c:v>
                </c:pt>
                <c:pt idx="32">
                  <c:v>5521</c:v>
                </c:pt>
                <c:pt idx="33">
                  <c:v>5503</c:v>
                </c:pt>
                <c:pt idx="34">
                  <c:v>5511</c:v>
                </c:pt>
                <c:pt idx="35">
                  <c:v>5498</c:v>
                </c:pt>
                <c:pt idx="36">
                  <c:v>5429</c:v>
                </c:pt>
                <c:pt idx="37">
                  <c:v>5481</c:v>
                </c:pt>
                <c:pt idx="38">
                  <c:v>5462</c:v>
                </c:pt>
                <c:pt idx="39">
                  <c:v>5399</c:v>
                </c:pt>
                <c:pt idx="40">
                  <c:v>5464</c:v>
                </c:pt>
                <c:pt idx="41">
                  <c:v>5484</c:v>
                </c:pt>
                <c:pt idx="42">
                  <c:v>5525</c:v>
                </c:pt>
                <c:pt idx="43">
                  <c:v>5524</c:v>
                </c:pt>
                <c:pt idx="44">
                  <c:v>5397</c:v>
                </c:pt>
                <c:pt idx="45">
                  <c:v>5465</c:v>
                </c:pt>
                <c:pt idx="46">
                  <c:v>5443</c:v>
                </c:pt>
                <c:pt idx="47">
                  <c:v>5798</c:v>
                </c:pt>
                <c:pt idx="48">
                  <c:v>5507</c:v>
                </c:pt>
                <c:pt idx="49">
                  <c:v>5515</c:v>
                </c:pt>
                <c:pt idx="50">
                  <c:v>5469</c:v>
                </c:pt>
                <c:pt idx="51">
                  <c:v>5368</c:v>
                </c:pt>
                <c:pt idx="52">
                  <c:v>5549</c:v>
                </c:pt>
                <c:pt idx="53">
                  <c:v>5508</c:v>
                </c:pt>
                <c:pt idx="54">
                  <c:v>5698</c:v>
                </c:pt>
                <c:pt idx="55">
                  <c:v>5418</c:v>
                </c:pt>
                <c:pt idx="56">
                  <c:v>5530</c:v>
                </c:pt>
                <c:pt idx="57">
                  <c:v>5521</c:v>
                </c:pt>
                <c:pt idx="58">
                  <c:v>5479</c:v>
                </c:pt>
                <c:pt idx="59">
                  <c:v>5520</c:v>
                </c:pt>
                <c:pt idx="60">
                  <c:v>5509</c:v>
                </c:pt>
                <c:pt idx="61">
                  <c:v>5587</c:v>
                </c:pt>
                <c:pt idx="62">
                  <c:v>5468</c:v>
                </c:pt>
                <c:pt idx="63">
                  <c:v>5452</c:v>
                </c:pt>
                <c:pt idx="64">
                  <c:v>6151</c:v>
                </c:pt>
                <c:pt idx="65">
                  <c:v>5341</c:v>
                </c:pt>
                <c:pt idx="66">
                  <c:v>5453</c:v>
                </c:pt>
                <c:pt idx="67">
                  <c:v>5535</c:v>
                </c:pt>
                <c:pt idx="68">
                  <c:v>5385</c:v>
                </c:pt>
                <c:pt idx="69">
                  <c:v>5401</c:v>
                </c:pt>
                <c:pt idx="70">
                  <c:v>5513</c:v>
                </c:pt>
                <c:pt idx="71">
                  <c:v>5491</c:v>
                </c:pt>
                <c:pt idx="72">
                  <c:v>5499</c:v>
                </c:pt>
                <c:pt idx="73">
                  <c:v>5461</c:v>
                </c:pt>
                <c:pt idx="74">
                  <c:v>5564</c:v>
                </c:pt>
                <c:pt idx="75">
                  <c:v>5456</c:v>
                </c:pt>
                <c:pt idx="76">
                  <c:v>5420</c:v>
                </c:pt>
                <c:pt idx="77">
                  <c:v>5423</c:v>
                </c:pt>
                <c:pt idx="78">
                  <c:v>5431</c:v>
                </c:pt>
                <c:pt idx="79">
                  <c:v>5272</c:v>
                </c:pt>
                <c:pt idx="80">
                  <c:v>5415</c:v>
                </c:pt>
                <c:pt idx="81">
                  <c:v>5441</c:v>
                </c:pt>
                <c:pt idx="82">
                  <c:v>5412</c:v>
                </c:pt>
                <c:pt idx="83">
                  <c:v>5437</c:v>
                </c:pt>
                <c:pt idx="84">
                  <c:v>5479</c:v>
                </c:pt>
                <c:pt idx="85">
                  <c:v>5368</c:v>
                </c:pt>
                <c:pt idx="86">
                  <c:v>5975</c:v>
                </c:pt>
                <c:pt idx="87">
                  <c:v>5407</c:v>
                </c:pt>
                <c:pt idx="88">
                  <c:v>5511</c:v>
                </c:pt>
                <c:pt idx="89">
                  <c:v>5207</c:v>
                </c:pt>
                <c:pt idx="90">
                  <c:v>5306</c:v>
                </c:pt>
                <c:pt idx="91">
                  <c:v>5311</c:v>
                </c:pt>
                <c:pt idx="92">
                  <c:v>5250</c:v>
                </c:pt>
                <c:pt idx="93">
                  <c:v>5284</c:v>
                </c:pt>
                <c:pt idx="94">
                  <c:v>5265</c:v>
                </c:pt>
                <c:pt idx="95">
                  <c:v>5096</c:v>
                </c:pt>
                <c:pt idx="96">
                  <c:v>5032</c:v>
                </c:pt>
                <c:pt idx="97">
                  <c:v>5001</c:v>
                </c:pt>
                <c:pt idx="98">
                  <c:v>4832</c:v>
                </c:pt>
                <c:pt idx="99">
                  <c:v>4917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6103</c:v>
                </c:pt>
                <c:pt idx="1">
                  <c:v>4874</c:v>
                </c:pt>
                <c:pt idx="2">
                  <c:v>4789</c:v>
                </c:pt>
                <c:pt idx="3">
                  <c:v>4880</c:v>
                </c:pt>
                <c:pt idx="4">
                  <c:v>4945</c:v>
                </c:pt>
                <c:pt idx="5">
                  <c:v>4868</c:v>
                </c:pt>
                <c:pt idx="6">
                  <c:v>4910</c:v>
                </c:pt>
                <c:pt idx="7">
                  <c:v>4753</c:v>
                </c:pt>
                <c:pt idx="8">
                  <c:v>4973</c:v>
                </c:pt>
                <c:pt idx="9">
                  <c:v>4957</c:v>
                </c:pt>
                <c:pt idx="10">
                  <c:v>5064</c:v>
                </c:pt>
                <c:pt idx="11">
                  <c:v>4750</c:v>
                </c:pt>
                <c:pt idx="12">
                  <c:v>4835</c:v>
                </c:pt>
                <c:pt idx="13">
                  <c:v>4947</c:v>
                </c:pt>
                <c:pt idx="14">
                  <c:v>4939</c:v>
                </c:pt>
                <c:pt idx="15">
                  <c:v>4704</c:v>
                </c:pt>
                <c:pt idx="16">
                  <c:v>4959</c:v>
                </c:pt>
                <c:pt idx="17">
                  <c:v>4739</c:v>
                </c:pt>
                <c:pt idx="18">
                  <c:v>4885</c:v>
                </c:pt>
                <c:pt idx="19">
                  <c:v>4941</c:v>
                </c:pt>
                <c:pt idx="20">
                  <c:v>4950</c:v>
                </c:pt>
                <c:pt idx="21">
                  <c:v>4711</c:v>
                </c:pt>
                <c:pt idx="22">
                  <c:v>4768</c:v>
                </c:pt>
                <c:pt idx="23">
                  <c:v>4840</c:v>
                </c:pt>
                <c:pt idx="24">
                  <c:v>4819</c:v>
                </c:pt>
                <c:pt idx="25">
                  <c:v>4884</c:v>
                </c:pt>
                <c:pt idx="26">
                  <c:v>4746</c:v>
                </c:pt>
                <c:pt idx="27">
                  <c:v>5040</c:v>
                </c:pt>
                <c:pt idx="28">
                  <c:v>4871</c:v>
                </c:pt>
                <c:pt idx="29">
                  <c:v>4684</c:v>
                </c:pt>
                <c:pt idx="30">
                  <c:v>4908</c:v>
                </c:pt>
                <c:pt idx="31">
                  <c:v>5061</c:v>
                </c:pt>
                <c:pt idx="32">
                  <c:v>4999</c:v>
                </c:pt>
                <c:pt idx="33">
                  <c:v>4994</c:v>
                </c:pt>
                <c:pt idx="34">
                  <c:v>4963</c:v>
                </c:pt>
                <c:pt idx="35">
                  <c:v>4948</c:v>
                </c:pt>
                <c:pt idx="36">
                  <c:v>4940</c:v>
                </c:pt>
                <c:pt idx="37">
                  <c:v>4778</c:v>
                </c:pt>
                <c:pt idx="38">
                  <c:v>4902</c:v>
                </c:pt>
                <c:pt idx="39">
                  <c:v>4870</c:v>
                </c:pt>
                <c:pt idx="40">
                  <c:v>4996</c:v>
                </c:pt>
                <c:pt idx="41">
                  <c:v>5031</c:v>
                </c:pt>
                <c:pt idx="42">
                  <c:v>4946</c:v>
                </c:pt>
                <c:pt idx="43">
                  <c:v>4842</c:v>
                </c:pt>
                <c:pt idx="44">
                  <c:v>4840</c:v>
                </c:pt>
                <c:pt idx="45">
                  <c:v>4785</c:v>
                </c:pt>
                <c:pt idx="46">
                  <c:v>5035</c:v>
                </c:pt>
                <c:pt idx="47">
                  <c:v>5357</c:v>
                </c:pt>
                <c:pt idx="48">
                  <c:v>4889</c:v>
                </c:pt>
                <c:pt idx="49">
                  <c:v>4872</c:v>
                </c:pt>
                <c:pt idx="50">
                  <c:v>4918</c:v>
                </c:pt>
                <c:pt idx="51">
                  <c:v>4886</c:v>
                </c:pt>
                <c:pt idx="52">
                  <c:v>4990</c:v>
                </c:pt>
                <c:pt idx="53">
                  <c:v>4727</c:v>
                </c:pt>
                <c:pt idx="54">
                  <c:v>5105</c:v>
                </c:pt>
                <c:pt idx="55">
                  <c:v>4896</c:v>
                </c:pt>
                <c:pt idx="56">
                  <c:v>4916</c:v>
                </c:pt>
                <c:pt idx="57">
                  <c:v>4842</c:v>
                </c:pt>
                <c:pt idx="58">
                  <c:v>5105</c:v>
                </c:pt>
                <c:pt idx="59">
                  <c:v>5030</c:v>
                </c:pt>
                <c:pt idx="60">
                  <c:v>5102</c:v>
                </c:pt>
                <c:pt idx="61">
                  <c:v>4971</c:v>
                </c:pt>
                <c:pt idx="62">
                  <c:v>5124</c:v>
                </c:pt>
                <c:pt idx="63">
                  <c:v>4985</c:v>
                </c:pt>
                <c:pt idx="64">
                  <c:v>5979</c:v>
                </c:pt>
                <c:pt idx="65">
                  <c:v>4971</c:v>
                </c:pt>
                <c:pt idx="66">
                  <c:v>4995</c:v>
                </c:pt>
                <c:pt idx="67">
                  <c:v>5078</c:v>
                </c:pt>
                <c:pt idx="68">
                  <c:v>4979</c:v>
                </c:pt>
                <c:pt idx="69">
                  <c:v>5182</c:v>
                </c:pt>
                <c:pt idx="70">
                  <c:v>5117</c:v>
                </c:pt>
                <c:pt idx="71">
                  <c:v>5163</c:v>
                </c:pt>
                <c:pt idx="72">
                  <c:v>5196</c:v>
                </c:pt>
                <c:pt idx="73">
                  <c:v>5042</c:v>
                </c:pt>
                <c:pt idx="74">
                  <c:v>5273</c:v>
                </c:pt>
                <c:pt idx="75">
                  <c:v>5066</c:v>
                </c:pt>
                <c:pt idx="76">
                  <c:v>5155</c:v>
                </c:pt>
                <c:pt idx="77">
                  <c:v>5206</c:v>
                </c:pt>
                <c:pt idx="78">
                  <c:v>5467</c:v>
                </c:pt>
                <c:pt idx="79">
                  <c:v>5505</c:v>
                </c:pt>
                <c:pt idx="80">
                  <c:v>5236</c:v>
                </c:pt>
                <c:pt idx="81">
                  <c:v>5309</c:v>
                </c:pt>
                <c:pt idx="82">
                  <c:v>5175</c:v>
                </c:pt>
                <c:pt idx="83">
                  <c:v>5202</c:v>
                </c:pt>
                <c:pt idx="84">
                  <c:v>5362</c:v>
                </c:pt>
                <c:pt idx="85">
                  <c:v>5371</c:v>
                </c:pt>
                <c:pt idx="86">
                  <c:v>5836</c:v>
                </c:pt>
                <c:pt idx="87">
                  <c:v>5253</c:v>
                </c:pt>
                <c:pt idx="88">
                  <c:v>4821</c:v>
                </c:pt>
                <c:pt idx="89">
                  <c:v>4518</c:v>
                </c:pt>
                <c:pt idx="90">
                  <c:v>4272</c:v>
                </c:pt>
                <c:pt idx="91">
                  <c:v>4464</c:v>
                </c:pt>
                <c:pt idx="92">
                  <c:v>4255</c:v>
                </c:pt>
                <c:pt idx="93">
                  <c:v>4363</c:v>
                </c:pt>
                <c:pt idx="94">
                  <c:v>4432</c:v>
                </c:pt>
                <c:pt idx="95">
                  <c:v>4371</c:v>
                </c:pt>
                <c:pt idx="96">
                  <c:v>4223</c:v>
                </c:pt>
                <c:pt idx="97">
                  <c:v>4421</c:v>
                </c:pt>
                <c:pt idx="98">
                  <c:v>4481</c:v>
                </c:pt>
                <c:pt idx="99">
                  <c:v>3923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145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35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32</c:v>
                </c:pt>
                <c:pt idx="14">
                  <c:v>34</c:v>
                </c:pt>
                <c:pt idx="15">
                  <c:v>33</c:v>
                </c:pt>
                <c:pt idx="16">
                  <c:v>32</c:v>
                </c:pt>
                <c:pt idx="17">
                  <c:v>33</c:v>
                </c:pt>
                <c:pt idx="18">
                  <c:v>33</c:v>
                </c:pt>
                <c:pt idx="19">
                  <c:v>43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41</c:v>
                </c:pt>
                <c:pt idx="24">
                  <c:v>33</c:v>
                </c:pt>
                <c:pt idx="25">
                  <c:v>33</c:v>
                </c:pt>
                <c:pt idx="26">
                  <c:v>47</c:v>
                </c:pt>
                <c:pt idx="27">
                  <c:v>33</c:v>
                </c:pt>
                <c:pt idx="28">
                  <c:v>34</c:v>
                </c:pt>
                <c:pt idx="29">
                  <c:v>33</c:v>
                </c:pt>
                <c:pt idx="30">
                  <c:v>33</c:v>
                </c:pt>
                <c:pt idx="31">
                  <c:v>32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32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32</c:v>
                </c:pt>
                <c:pt idx="45">
                  <c:v>32</c:v>
                </c:pt>
                <c:pt idx="46">
                  <c:v>33</c:v>
                </c:pt>
                <c:pt idx="47">
                  <c:v>62</c:v>
                </c:pt>
                <c:pt idx="48">
                  <c:v>33</c:v>
                </c:pt>
                <c:pt idx="49">
                  <c:v>33</c:v>
                </c:pt>
                <c:pt idx="50">
                  <c:v>32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36</c:v>
                </c:pt>
                <c:pt idx="55">
                  <c:v>34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33</c:v>
                </c:pt>
                <c:pt idx="61">
                  <c:v>32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35</c:v>
                </c:pt>
                <c:pt idx="66">
                  <c:v>63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34</c:v>
                </c:pt>
                <c:pt idx="72">
                  <c:v>34</c:v>
                </c:pt>
                <c:pt idx="73">
                  <c:v>33</c:v>
                </c:pt>
                <c:pt idx="74">
                  <c:v>34</c:v>
                </c:pt>
                <c:pt idx="75">
                  <c:v>49</c:v>
                </c:pt>
                <c:pt idx="76">
                  <c:v>40</c:v>
                </c:pt>
                <c:pt idx="77">
                  <c:v>34</c:v>
                </c:pt>
                <c:pt idx="78">
                  <c:v>33</c:v>
                </c:pt>
                <c:pt idx="79">
                  <c:v>33</c:v>
                </c:pt>
                <c:pt idx="80">
                  <c:v>34</c:v>
                </c:pt>
                <c:pt idx="81">
                  <c:v>37</c:v>
                </c:pt>
                <c:pt idx="82">
                  <c:v>36</c:v>
                </c:pt>
                <c:pt idx="83">
                  <c:v>33</c:v>
                </c:pt>
                <c:pt idx="84">
                  <c:v>35</c:v>
                </c:pt>
                <c:pt idx="85">
                  <c:v>32</c:v>
                </c:pt>
                <c:pt idx="86">
                  <c:v>46</c:v>
                </c:pt>
                <c:pt idx="87">
                  <c:v>33</c:v>
                </c:pt>
                <c:pt idx="88">
                  <c:v>32</c:v>
                </c:pt>
                <c:pt idx="89">
                  <c:v>38</c:v>
                </c:pt>
                <c:pt idx="90">
                  <c:v>33</c:v>
                </c:pt>
                <c:pt idx="91">
                  <c:v>55</c:v>
                </c:pt>
                <c:pt idx="92">
                  <c:v>33</c:v>
                </c:pt>
                <c:pt idx="93">
                  <c:v>34</c:v>
                </c:pt>
                <c:pt idx="94">
                  <c:v>32</c:v>
                </c:pt>
                <c:pt idx="95">
                  <c:v>33</c:v>
                </c:pt>
                <c:pt idx="96">
                  <c:v>32</c:v>
                </c:pt>
                <c:pt idx="97">
                  <c:v>32</c:v>
                </c:pt>
                <c:pt idx="98">
                  <c:v>33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82</c:v>
                </c:pt>
                <c:pt idx="5">
                  <c:v>36</c:v>
                </c:pt>
                <c:pt idx="6">
                  <c:v>36</c:v>
                </c:pt>
                <c:pt idx="7">
                  <c:v>40</c:v>
                </c:pt>
                <c:pt idx="8">
                  <c:v>36</c:v>
                </c:pt>
                <c:pt idx="9">
                  <c:v>37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44</c:v>
                </c:pt>
                <c:pt idx="20">
                  <c:v>36</c:v>
                </c:pt>
                <c:pt idx="21">
                  <c:v>38</c:v>
                </c:pt>
                <c:pt idx="22">
                  <c:v>36</c:v>
                </c:pt>
                <c:pt idx="23">
                  <c:v>37</c:v>
                </c:pt>
                <c:pt idx="24">
                  <c:v>36</c:v>
                </c:pt>
                <c:pt idx="25">
                  <c:v>37</c:v>
                </c:pt>
                <c:pt idx="26">
                  <c:v>36</c:v>
                </c:pt>
                <c:pt idx="27">
                  <c:v>37</c:v>
                </c:pt>
                <c:pt idx="28">
                  <c:v>42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37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37</c:v>
                </c:pt>
                <c:pt idx="52">
                  <c:v>36</c:v>
                </c:pt>
                <c:pt idx="53">
                  <c:v>37</c:v>
                </c:pt>
                <c:pt idx="54">
                  <c:v>50</c:v>
                </c:pt>
                <c:pt idx="55">
                  <c:v>38</c:v>
                </c:pt>
                <c:pt idx="56">
                  <c:v>37</c:v>
                </c:pt>
                <c:pt idx="57">
                  <c:v>37</c:v>
                </c:pt>
                <c:pt idx="58">
                  <c:v>36</c:v>
                </c:pt>
                <c:pt idx="59">
                  <c:v>46</c:v>
                </c:pt>
                <c:pt idx="60">
                  <c:v>36</c:v>
                </c:pt>
                <c:pt idx="61">
                  <c:v>37</c:v>
                </c:pt>
                <c:pt idx="62">
                  <c:v>37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36</c:v>
                </c:pt>
                <c:pt idx="69">
                  <c:v>47</c:v>
                </c:pt>
                <c:pt idx="70">
                  <c:v>36</c:v>
                </c:pt>
                <c:pt idx="71">
                  <c:v>36</c:v>
                </c:pt>
                <c:pt idx="72">
                  <c:v>37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37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37</c:v>
                </c:pt>
                <c:pt idx="82">
                  <c:v>42</c:v>
                </c:pt>
                <c:pt idx="83">
                  <c:v>36</c:v>
                </c:pt>
                <c:pt idx="84">
                  <c:v>37</c:v>
                </c:pt>
                <c:pt idx="85">
                  <c:v>36</c:v>
                </c:pt>
                <c:pt idx="86">
                  <c:v>37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59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38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34</c:v>
                </c:pt>
                <c:pt idx="2">
                  <c:v>34</c:v>
                </c:pt>
                <c:pt idx="3">
                  <c:v>37</c:v>
                </c:pt>
                <c:pt idx="4">
                  <c:v>72</c:v>
                </c:pt>
                <c:pt idx="5">
                  <c:v>36</c:v>
                </c:pt>
                <c:pt idx="6">
                  <c:v>35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35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51</c:v>
                </c:pt>
                <c:pt idx="21">
                  <c:v>34</c:v>
                </c:pt>
                <c:pt idx="22">
                  <c:v>34</c:v>
                </c:pt>
                <c:pt idx="23">
                  <c:v>35</c:v>
                </c:pt>
                <c:pt idx="24">
                  <c:v>73</c:v>
                </c:pt>
                <c:pt idx="25">
                  <c:v>65</c:v>
                </c:pt>
                <c:pt idx="26">
                  <c:v>35</c:v>
                </c:pt>
                <c:pt idx="27">
                  <c:v>34</c:v>
                </c:pt>
                <c:pt idx="28">
                  <c:v>37</c:v>
                </c:pt>
                <c:pt idx="29">
                  <c:v>34</c:v>
                </c:pt>
                <c:pt idx="30">
                  <c:v>34</c:v>
                </c:pt>
                <c:pt idx="31">
                  <c:v>39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35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35</c:v>
                </c:pt>
                <c:pt idx="46">
                  <c:v>34</c:v>
                </c:pt>
                <c:pt idx="47">
                  <c:v>44</c:v>
                </c:pt>
                <c:pt idx="48">
                  <c:v>36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63</c:v>
                </c:pt>
                <c:pt idx="54">
                  <c:v>34</c:v>
                </c:pt>
                <c:pt idx="55">
                  <c:v>34</c:v>
                </c:pt>
                <c:pt idx="56">
                  <c:v>36</c:v>
                </c:pt>
                <c:pt idx="57">
                  <c:v>35</c:v>
                </c:pt>
                <c:pt idx="58">
                  <c:v>34</c:v>
                </c:pt>
                <c:pt idx="59">
                  <c:v>35</c:v>
                </c:pt>
                <c:pt idx="60">
                  <c:v>41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36</c:v>
                </c:pt>
                <c:pt idx="68">
                  <c:v>34</c:v>
                </c:pt>
                <c:pt idx="69">
                  <c:v>37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35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36</c:v>
                </c:pt>
                <c:pt idx="86">
                  <c:v>34</c:v>
                </c:pt>
                <c:pt idx="87">
                  <c:v>38</c:v>
                </c:pt>
                <c:pt idx="88">
                  <c:v>35</c:v>
                </c:pt>
                <c:pt idx="89">
                  <c:v>33</c:v>
                </c:pt>
                <c:pt idx="90">
                  <c:v>34</c:v>
                </c:pt>
                <c:pt idx="91">
                  <c:v>39</c:v>
                </c:pt>
                <c:pt idx="92">
                  <c:v>34</c:v>
                </c:pt>
                <c:pt idx="93">
                  <c:v>44</c:v>
                </c:pt>
                <c:pt idx="94">
                  <c:v>34</c:v>
                </c:pt>
                <c:pt idx="95">
                  <c:v>34</c:v>
                </c:pt>
                <c:pt idx="96">
                  <c:v>33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62</c:v>
                </c:pt>
                <c:pt idx="1">
                  <c:v>55</c:v>
                </c:pt>
                <c:pt idx="2">
                  <c:v>54</c:v>
                </c:pt>
                <c:pt idx="3">
                  <c:v>56</c:v>
                </c:pt>
                <c:pt idx="4">
                  <c:v>60</c:v>
                </c:pt>
                <c:pt idx="5">
                  <c:v>55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56</c:v>
                </c:pt>
                <c:pt idx="10">
                  <c:v>54</c:v>
                </c:pt>
                <c:pt idx="11">
                  <c:v>55</c:v>
                </c:pt>
                <c:pt idx="12">
                  <c:v>54</c:v>
                </c:pt>
                <c:pt idx="13">
                  <c:v>55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58</c:v>
                </c:pt>
                <c:pt idx="24">
                  <c:v>55</c:v>
                </c:pt>
                <c:pt idx="25">
                  <c:v>55</c:v>
                </c:pt>
                <c:pt idx="26">
                  <c:v>54</c:v>
                </c:pt>
                <c:pt idx="27">
                  <c:v>54</c:v>
                </c:pt>
                <c:pt idx="28">
                  <c:v>85</c:v>
                </c:pt>
                <c:pt idx="29">
                  <c:v>56</c:v>
                </c:pt>
                <c:pt idx="30">
                  <c:v>54</c:v>
                </c:pt>
                <c:pt idx="31">
                  <c:v>124</c:v>
                </c:pt>
                <c:pt idx="32">
                  <c:v>54</c:v>
                </c:pt>
                <c:pt idx="33">
                  <c:v>53</c:v>
                </c:pt>
                <c:pt idx="34">
                  <c:v>54</c:v>
                </c:pt>
                <c:pt idx="35">
                  <c:v>53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53</c:v>
                </c:pt>
                <c:pt idx="40">
                  <c:v>53</c:v>
                </c:pt>
                <c:pt idx="41">
                  <c:v>54</c:v>
                </c:pt>
                <c:pt idx="42">
                  <c:v>54</c:v>
                </c:pt>
                <c:pt idx="43">
                  <c:v>53</c:v>
                </c:pt>
                <c:pt idx="44">
                  <c:v>53</c:v>
                </c:pt>
                <c:pt idx="45">
                  <c:v>54</c:v>
                </c:pt>
                <c:pt idx="46">
                  <c:v>88</c:v>
                </c:pt>
                <c:pt idx="47">
                  <c:v>54</c:v>
                </c:pt>
                <c:pt idx="48">
                  <c:v>54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52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53</c:v>
                </c:pt>
                <c:pt idx="61">
                  <c:v>52</c:v>
                </c:pt>
                <c:pt idx="62">
                  <c:v>52</c:v>
                </c:pt>
                <c:pt idx="63">
                  <c:v>82</c:v>
                </c:pt>
                <c:pt idx="64">
                  <c:v>53</c:v>
                </c:pt>
                <c:pt idx="65">
                  <c:v>53</c:v>
                </c:pt>
                <c:pt idx="66">
                  <c:v>53</c:v>
                </c:pt>
                <c:pt idx="67">
                  <c:v>54</c:v>
                </c:pt>
                <c:pt idx="68">
                  <c:v>53</c:v>
                </c:pt>
                <c:pt idx="69">
                  <c:v>59</c:v>
                </c:pt>
                <c:pt idx="70">
                  <c:v>57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53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51</c:v>
                </c:pt>
                <c:pt idx="80">
                  <c:v>97</c:v>
                </c:pt>
                <c:pt idx="81">
                  <c:v>51</c:v>
                </c:pt>
                <c:pt idx="82">
                  <c:v>53</c:v>
                </c:pt>
                <c:pt idx="83">
                  <c:v>53</c:v>
                </c:pt>
                <c:pt idx="84">
                  <c:v>52</c:v>
                </c:pt>
                <c:pt idx="85">
                  <c:v>53</c:v>
                </c:pt>
                <c:pt idx="86">
                  <c:v>53</c:v>
                </c:pt>
                <c:pt idx="87">
                  <c:v>52</c:v>
                </c:pt>
                <c:pt idx="88">
                  <c:v>53</c:v>
                </c:pt>
                <c:pt idx="89">
                  <c:v>53</c:v>
                </c:pt>
                <c:pt idx="90">
                  <c:v>52</c:v>
                </c:pt>
                <c:pt idx="91">
                  <c:v>54</c:v>
                </c:pt>
                <c:pt idx="92">
                  <c:v>53</c:v>
                </c:pt>
                <c:pt idx="93">
                  <c:v>53</c:v>
                </c:pt>
                <c:pt idx="94">
                  <c:v>55</c:v>
                </c:pt>
                <c:pt idx="95">
                  <c:v>52</c:v>
                </c:pt>
                <c:pt idx="96">
                  <c:v>57</c:v>
                </c:pt>
                <c:pt idx="97">
                  <c:v>49</c:v>
                </c:pt>
                <c:pt idx="98">
                  <c:v>50</c:v>
                </c:pt>
                <c:pt idx="99">
                  <c:v>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9461</c:v>
                </c:pt>
                <c:pt idx="1">
                  <c:v>7455</c:v>
                </c:pt>
                <c:pt idx="2">
                  <c:v>7509</c:v>
                </c:pt>
                <c:pt idx="3">
                  <c:v>7465</c:v>
                </c:pt>
                <c:pt idx="4">
                  <c:v>7421</c:v>
                </c:pt>
                <c:pt idx="5">
                  <c:v>7389</c:v>
                </c:pt>
                <c:pt idx="6">
                  <c:v>7420</c:v>
                </c:pt>
                <c:pt idx="7">
                  <c:v>7252</c:v>
                </c:pt>
                <c:pt idx="8">
                  <c:v>7424</c:v>
                </c:pt>
                <c:pt idx="9">
                  <c:v>7616</c:v>
                </c:pt>
                <c:pt idx="10">
                  <c:v>7499</c:v>
                </c:pt>
                <c:pt idx="11">
                  <c:v>7371</c:v>
                </c:pt>
                <c:pt idx="12">
                  <c:v>7442</c:v>
                </c:pt>
                <c:pt idx="13">
                  <c:v>7410</c:v>
                </c:pt>
                <c:pt idx="14">
                  <c:v>7374</c:v>
                </c:pt>
                <c:pt idx="15">
                  <c:v>7307</c:v>
                </c:pt>
                <c:pt idx="16">
                  <c:v>7509</c:v>
                </c:pt>
                <c:pt idx="17">
                  <c:v>7336</c:v>
                </c:pt>
                <c:pt idx="18">
                  <c:v>7390</c:v>
                </c:pt>
                <c:pt idx="19">
                  <c:v>7490</c:v>
                </c:pt>
                <c:pt idx="20">
                  <c:v>7430</c:v>
                </c:pt>
                <c:pt idx="21">
                  <c:v>7301</c:v>
                </c:pt>
                <c:pt idx="22">
                  <c:v>7350</c:v>
                </c:pt>
                <c:pt idx="23">
                  <c:v>7464</c:v>
                </c:pt>
                <c:pt idx="24">
                  <c:v>7404</c:v>
                </c:pt>
                <c:pt idx="25">
                  <c:v>7311</c:v>
                </c:pt>
                <c:pt idx="26">
                  <c:v>7406</c:v>
                </c:pt>
                <c:pt idx="27">
                  <c:v>7670</c:v>
                </c:pt>
                <c:pt idx="28">
                  <c:v>7390</c:v>
                </c:pt>
                <c:pt idx="29">
                  <c:v>7301</c:v>
                </c:pt>
                <c:pt idx="30">
                  <c:v>7484</c:v>
                </c:pt>
                <c:pt idx="31">
                  <c:v>7541</c:v>
                </c:pt>
                <c:pt idx="32">
                  <c:v>7538</c:v>
                </c:pt>
                <c:pt idx="33">
                  <c:v>7584</c:v>
                </c:pt>
                <c:pt idx="34">
                  <c:v>7482</c:v>
                </c:pt>
                <c:pt idx="35">
                  <c:v>7559</c:v>
                </c:pt>
                <c:pt idx="36">
                  <c:v>7453</c:v>
                </c:pt>
                <c:pt idx="37">
                  <c:v>7299</c:v>
                </c:pt>
                <c:pt idx="38">
                  <c:v>7442</c:v>
                </c:pt>
                <c:pt idx="39">
                  <c:v>7343</c:v>
                </c:pt>
                <c:pt idx="40">
                  <c:v>7476</c:v>
                </c:pt>
                <c:pt idx="41">
                  <c:v>7453</c:v>
                </c:pt>
                <c:pt idx="42">
                  <c:v>7340</c:v>
                </c:pt>
                <c:pt idx="43">
                  <c:v>7328</c:v>
                </c:pt>
                <c:pt idx="44">
                  <c:v>7370</c:v>
                </c:pt>
                <c:pt idx="45">
                  <c:v>7296</c:v>
                </c:pt>
                <c:pt idx="46">
                  <c:v>7391</c:v>
                </c:pt>
                <c:pt idx="47">
                  <c:v>7732</c:v>
                </c:pt>
                <c:pt idx="48">
                  <c:v>7297</c:v>
                </c:pt>
                <c:pt idx="49">
                  <c:v>7224</c:v>
                </c:pt>
                <c:pt idx="50">
                  <c:v>7331</c:v>
                </c:pt>
                <c:pt idx="51">
                  <c:v>7157</c:v>
                </c:pt>
                <c:pt idx="52">
                  <c:v>7330</c:v>
                </c:pt>
                <c:pt idx="53">
                  <c:v>7135</c:v>
                </c:pt>
                <c:pt idx="54">
                  <c:v>7490</c:v>
                </c:pt>
                <c:pt idx="55">
                  <c:v>7385</c:v>
                </c:pt>
                <c:pt idx="56">
                  <c:v>7464</c:v>
                </c:pt>
                <c:pt idx="57">
                  <c:v>7330</c:v>
                </c:pt>
                <c:pt idx="58">
                  <c:v>7342</c:v>
                </c:pt>
                <c:pt idx="59">
                  <c:v>7232</c:v>
                </c:pt>
                <c:pt idx="60">
                  <c:v>7388</c:v>
                </c:pt>
                <c:pt idx="61">
                  <c:v>7298</c:v>
                </c:pt>
                <c:pt idx="62">
                  <c:v>7311</c:v>
                </c:pt>
                <c:pt idx="63">
                  <c:v>7262</c:v>
                </c:pt>
                <c:pt idx="64">
                  <c:v>8333</c:v>
                </c:pt>
                <c:pt idx="65">
                  <c:v>7334</c:v>
                </c:pt>
                <c:pt idx="66">
                  <c:v>7297</c:v>
                </c:pt>
                <c:pt idx="67">
                  <c:v>7381</c:v>
                </c:pt>
                <c:pt idx="68">
                  <c:v>7200</c:v>
                </c:pt>
                <c:pt idx="69">
                  <c:v>7357</c:v>
                </c:pt>
                <c:pt idx="70">
                  <c:v>7206</c:v>
                </c:pt>
                <c:pt idx="71">
                  <c:v>7365</c:v>
                </c:pt>
                <c:pt idx="72">
                  <c:v>7389</c:v>
                </c:pt>
                <c:pt idx="73">
                  <c:v>7141</c:v>
                </c:pt>
                <c:pt idx="74">
                  <c:v>7337</c:v>
                </c:pt>
                <c:pt idx="75">
                  <c:v>7124</c:v>
                </c:pt>
                <c:pt idx="76">
                  <c:v>7256</c:v>
                </c:pt>
                <c:pt idx="77">
                  <c:v>7167</c:v>
                </c:pt>
                <c:pt idx="78">
                  <c:v>7466</c:v>
                </c:pt>
                <c:pt idx="79">
                  <c:v>7255</c:v>
                </c:pt>
                <c:pt idx="80">
                  <c:v>7164</c:v>
                </c:pt>
                <c:pt idx="81">
                  <c:v>7213</c:v>
                </c:pt>
                <c:pt idx="82">
                  <c:v>6896</c:v>
                </c:pt>
                <c:pt idx="83">
                  <c:v>7242</c:v>
                </c:pt>
                <c:pt idx="84">
                  <c:v>7189</c:v>
                </c:pt>
                <c:pt idx="85">
                  <c:v>7178</c:v>
                </c:pt>
                <c:pt idx="86">
                  <c:v>7684</c:v>
                </c:pt>
                <c:pt idx="87">
                  <c:v>7161</c:v>
                </c:pt>
                <c:pt idx="88">
                  <c:v>6902</c:v>
                </c:pt>
                <c:pt idx="89">
                  <c:v>6658</c:v>
                </c:pt>
                <c:pt idx="90">
                  <c:v>6649</c:v>
                </c:pt>
                <c:pt idx="91">
                  <c:v>6772</c:v>
                </c:pt>
                <c:pt idx="92">
                  <c:v>6498</c:v>
                </c:pt>
                <c:pt idx="93">
                  <c:v>6500</c:v>
                </c:pt>
                <c:pt idx="94">
                  <c:v>6421</c:v>
                </c:pt>
                <c:pt idx="95">
                  <c:v>6050</c:v>
                </c:pt>
                <c:pt idx="96">
                  <c:v>5737</c:v>
                </c:pt>
                <c:pt idx="97">
                  <c:v>5306</c:v>
                </c:pt>
                <c:pt idx="98">
                  <c:v>4608</c:v>
                </c:pt>
                <c:pt idx="99">
                  <c:v>4636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28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30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25</c:v>
                </c:pt>
                <c:pt idx="45">
                  <c:v>27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23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50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23</c:v>
                </c:pt>
                <c:pt idx="74">
                  <c:v>27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27</c:v>
                </c:pt>
                <c:pt idx="81">
                  <c:v>24</c:v>
                </c:pt>
                <c:pt idx="82">
                  <c:v>25</c:v>
                </c:pt>
                <c:pt idx="83">
                  <c:v>25</c:v>
                </c:pt>
                <c:pt idx="84">
                  <c:v>62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53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47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16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19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19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18</c:v>
                </c:pt>
                <c:pt idx="25">
                  <c:v>20</c:v>
                </c:pt>
                <c:pt idx="26">
                  <c:v>14</c:v>
                </c:pt>
                <c:pt idx="27">
                  <c:v>14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13</c:v>
                </c:pt>
                <c:pt idx="33">
                  <c:v>16</c:v>
                </c:pt>
                <c:pt idx="34">
                  <c:v>15</c:v>
                </c:pt>
                <c:pt idx="35">
                  <c:v>17</c:v>
                </c:pt>
                <c:pt idx="36">
                  <c:v>14</c:v>
                </c:pt>
                <c:pt idx="37">
                  <c:v>14</c:v>
                </c:pt>
                <c:pt idx="38">
                  <c:v>17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21</c:v>
                </c:pt>
                <c:pt idx="43">
                  <c:v>18</c:v>
                </c:pt>
                <c:pt idx="44">
                  <c:v>14</c:v>
                </c:pt>
                <c:pt idx="45">
                  <c:v>17</c:v>
                </c:pt>
                <c:pt idx="46">
                  <c:v>15</c:v>
                </c:pt>
                <c:pt idx="47">
                  <c:v>19</c:v>
                </c:pt>
                <c:pt idx="48">
                  <c:v>16</c:v>
                </c:pt>
                <c:pt idx="49">
                  <c:v>15</c:v>
                </c:pt>
                <c:pt idx="50">
                  <c:v>13</c:v>
                </c:pt>
                <c:pt idx="51">
                  <c:v>15</c:v>
                </c:pt>
                <c:pt idx="52">
                  <c:v>15</c:v>
                </c:pt>
                <c:pt idx="53">
                  <c:v>14</c:v>
                </c:pt>
                <c:pt idx="54">
                  <c:v>15</c:v>
                </c:pt>
                <c:pt idx="55">
                  <c:v>19</c:v>
                </c:pt>
                <c:pt idx="56">
                  <c:v>14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14</c:v>
                </c:pt>
                <c:pt idx="61">
                  <c:v>14</c:v>
                </c:pt>
                <c:pt idx="62">
                  <c:v>53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18</c:v>
                </c:pt>
                <c:pt idx="67">
                  <c:v>14</c:v>
                </c:pt>
                <c:pt idx="68">
                  <c:v>14</c:v>
                </c:pt>
                <c:pt idx="69">
                  <c:v>16</c:v>
                </c:pt>
                <c:pt idx="70">
                  <c:v>13</c:v>
                </c:pt>
                <c:pt idx="71">
                  <c:v>18</c:v>
                </c:pt>
                <c:pt idx="72">
                  <c:v>15</c:v>
                </c:pt>
                <c:pt idx="73">
                  <c:v>19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19</c:v>
                </c:pt>
                <c:pt idx="79">
                  <c:v>13</c:v>
                </c:pt>
                <c:pt idx="80">
                  <c:v>13</c:v>
                </c:pt>
                <c:pt idx="81">
                  <c:v>14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18</c:v>
                </c:pt>
                <c:pt idx="88">
                  <c:v>15</c:v>
                </c:pt>
                <c:pt idx="89">
                  <c:v>90</c:v>
                </c:pt>
                <c:pt idx="90">
                  <c:v>15</c:v>
                </c:pt>
                <c:pt idx="91">
                  <c:v>15</c:v>
                </c:pt>
                <c:pt idx="92">
                  <c:v>13</c:v>
                </c:pt>
                <c:pt idx="93">
                  <c:v>15</c:v>
                </c:pt>
                <c:pt idx="94">
                  <c:v>14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157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71</c:v>
                </c:pt>
                <c:pt idx="5">
                  <c:v>33</c:v>
                </c:pt>
                <c:pt idx="6">
                  <c:v>40</c:v>
                </c:pt>
                <c:pt idx="7">
                  <c:v>34</c:v>
                </c:pt>
                <c:pt idx="8">
                  <c:v>131</c:v>
                </c:pt>
                <c:pt idx="9">
                  <c:v>40</c:v>
                </c:pt>
                <c:pt idx="10">
                  <c:v>36</c:v>
                </c:pt>
                <c:pt idx="11">
                  <c:v>68</c:v>
                </c:pt>
                <c:pt idx="12">
                  <c:v>34</c:v>
                </c:pt>
                <c:pt idx="13">
                  <c:v>122</c:v>
                </c:pt>
                <c:pt idx="14">
                  <c:v>33</c:v>
                </c:pt>
                <c:pt idx="15">
                  <c:v>33</c:v>
                </c:pt>
                <c:pt idx="16">
                  <c:v>34</c:v>
                </c:pt>
                <c:pt idx="17">
                  <c:v>33</c:v>
                </c:pt>
                <c:pt idx="18">
                  <c:v>58</c:v>
                </c:pt>
                <c:pt idx="19">
                  <c:v>34</c:v>
                </c:pt>
                <c:pt idx="20">
                  <c:v>39</c:v>
                </c:pt>
                <c:pt idx="21">
                  <c:v>34</c:v>
                </c:pt>
                <c:pt idx="22">
                  <c:v>35</c:v>
                </c:pt>
                <c:pt idx="23">
                  <c:v>63</c:v>
                </c:pt>
                <c:pt idx="24">
                  <c:v>35</c:v>
                </c:pt>
                <c:pt idx="25">
                  <c:v>34</c:v>
                </c:pt>
                <c:pt idx="26">
                  <c:v>34</c:v>
                </c:pt>
                <c:pt idx="27">
                  <c:v>33</c:v>
                </c:pt>
                <c:pt idx="28">
                  <c:v>55</c:v>
                </c:pt>
                <c:pt idx="29">
                  <c:v>33</c:v>
                </c:pt>
                <c:pt idx="30">
                  <c:v>34</c:v>
                </c:pt>
                <c:pt idx="31">
                  <c:v>54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56</c:v>
                </c:pt>
                <c:pt idx="44">
                  <c:v>33</c:v>
                </c:pt>
                <c:pt idx="45">
                  <c:v>35</c:v>
                </c:pt>
                <c:pt idx="46">
                  <c:v>34</c:v>
                </c:pt>
                <c:pt idx="47">
                  <c:v>50</c:v>
                </c:pt>
                <c:pt idx="48">
                  <c:v>50</c:v>
                </c:pt>
                <c:pt idx="49">
                  <c:v>33</c:v>
                </c:pt>
                <c:pt idx="50">
                  <c:v>34</c:v>
                </c:pt>
                <c:pt idx="51">
                  <c:v>33</c:v>
                </c:pt>
                <c:pt idx="52">
                  <c:v>34</c:v>
                </c:pt>
                <c:pt idx="53">
                  <c:v>39</c:v>
                </c:pt>
                <c:pt idx="54">
                  <c:v>41</c:v>
                </c:pt>
                <c:pt idx="55">
                  <c:v>35</c:v>
                </c:pt>
                <c:pt idx="56">
                  <c:v>34</c:v>
                </c:pt>
                <c:pt idx="57">
                  <c:v>32</c:v>
                </c:pt>
                <c:pt idx="58">
                  <c:v>42</c:v>
                </c:pt>
                <c:pt idx="59">
                  <c:v>34</c:v>
                </c:pt>
                <c:pt idx="60">
                  <c:v>35</c:v>
                </c:pt>
                <c:pt idx="61">
                  <c:v>33</c:v>
                </c:pt>
                <c:pt idx="62">
                  <c:v>35</c:v>
                </c:pt>
                <c:pt idx="63">
                  <c:v>73</c:v>
                </c:pt>
                <c:pt idx="64">
                  <c:v>33</c:v>
                </c:pt>
                <c:pt idx="65">
                  <c:v>42</c:v>
                </c:pt>
                <c:pt idx="66">
                  <c:v>34</c:v>
                </c:pt>
                <c:pt idx="67">
                  <c:v>34</c:v>
                </c:pt>
                <c:pt idx="68">
                  <c:v>35</c:v>
                </c:pt>
                <c:pt idx="69">
                  <c:v>34</c:v>
                </c:pt>
                <c:pt idx="70">
                  <c:v>33</c:v>
                </c:pt>
                <c:pt idx="71">
                  <c:v>50</c:v>
                </c:pt>
                <c:pt idx="72">
                  <c:v>36</c:v>
                </c:pt>
                <c:pt idx="73">
                  <c:v>35</c:v>
                </c:pt>
                <c:pt idx="74">
                  <c:v>34</c:v>
                </c:pt>
                <c:pt idx="75">
                  <c:v>34</c:v>
                </c:pt>
                <c:pt idx="76">
                  <c:v>64</c:v>
                </c:pt>
                <c:pt idx="77">
                  <c:v>49</c:v>
                </c:pt>
                <c:pt idx="78">
                  <c:v>34</c:v>
                </c:pt>
                <c:pt idx="79">
                  <c:v>33</c:v>
                </c:pt>
                <c:pt idx="80">
                  <c:v>33</c:v>
                </c:pt>
                <c:pt idx="81">
                  <c:v>41</c:v>
                </c:pt>
                <c:pt idx="82">
                  <c:v>33</c:v>
                </c:pt>
                <c:pt idx="83">
                  <c:v>35</c:v>
                </c:pt>
                <c:pt idx="84">
                  <c:v>34</c:v>
                </c:pt>
                <c:pt idx="85">
                  <c:v>36</c:v>
                </c:pt>
                <c:pt idx="86">
                  <c:v>36</c:v>
                </c:pt>
                <c:pt idx="87">
                  <c:v>34</c:v>
                </c:pt>
                <c:pt idx="88">
                  <c:v>33</c:v>
                </c:pt>
                <c:pt idx="89">
                  <c:v>34</c:v>
                </c:pt>
                <c:pt idx="90">
                  <c:v>36</c:v>
                </c:pt>
                <c:pt idx="91">
                  <c:v>41</c:v>
                </c:pt>
                <c:pt idx="92">
                  <c:v>48</c:v>
                </c:pt>
                <c:pt idx="93">
                  <c:v>34</c:v>
                </c:pt>
                <c:pt idx="94">
                  <c:v>34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59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7115</c:v>
                </c:pt>
                <c:pt idx="1">
                  <c:v>5948</c:v>
                </c:pt>
                <c:pt idx="2">
                  <c:v>5743</c:v>
                </c:pt>
                <c:pt idx="3">
                  <c:v>5881</c:v>
                </c:pt>
                <c:pt idx="4">
                  <c:v>5967</c:v>
                </c:pt>
                <c:pt idx="5">
                  <c:v>5859</c:v>
                </c:pt>
                <c:pt idx="6">
                  <c:v>6113</c:v>
                </c:pt>
                <c:pt idx="7">
                  <c:v>5662</c:v>
                </c:pt>
                <c:pt idx="8">
                  <c:v>5881</c:v>
                </c:pt>
                <c:pt idx="9">
                  <c:v>6104</c:v>
                </c:pt>
                <c:pt idx="10">
                  <c:v>5967</c:v>
                </c:pt>
                <c:pt idx="11">
                  <c:v>5850</c:v>
                </c:pt>
                <c:pt idx="12">
                  <c:v>5754</c:v>
                </c:pt>
                <c:pt idx="13">
                  <c:v>5946</c:v>
                </c:pt>
                <c:pt idx="14">
                  <c:v>5876</c:v>
                </c:pt>
                <c:pt idx="15">
                  <c:v>5785</c:v>
                </c:pt>
                <c:pt idx="16">
                  <c:v>5980</c:v>
                </c:pt>
                <c:pt idx="17">
                  <c:v>5752</c:v>
                </c:pt>
                <c:pt idx="18">
                  <c:v>5837</c:v>
                </c:pt>
                <c:pt idx="19">
                  <c:v>5960</c:v>
                </c:pt>
                <c:pt idx="20">
                  <c:v>6028</c:v>
                </c:pt>
                <c:pt idx="21">
                  <c:v>5715</c:v>
                </c:pt>
                <c:pt idx="22">
                  <c:v>5795</c:v>
                </c:pt>
                <c:pt idx="23">
                  <c:v>5986</c:v>
                </c:pt>
                <c:pt idx="24">
                  <c:v>5921</c:v>
                </c:pt>
                <c:pt idx="25">
                  <c:v>5920</c:v>
                </c:pt>
                <c:pt idx="26">
                  <c:v>5826</c:v>
                </c:pt>
                <c:pt idx="27">
                  <c:v>6054</c:v>
                </c:pt>
                <c:pt idx="28">
                  <c:v>6010</c:v>
                </c:pt>
                <c:pt idx="29">
                  <c:v>5739</c:v>
                </c:pt>
                <c:pt idx="30">
                  <c:v>5964</c:v>
                </c:pt>
                <c:pt idx="31">
                  <c:v>6095</c:v>
                </c:pt>
                <c:pt idx="32">
                  <c:v>5895</c:v>
                </c:pt>
                <c:pt idx="33">
                  <c:v>6229</c:v>
                </c:pt>
                <c:pt idx="34">
                  <c:v>5875</c:v>
                </c:pt>
                <c:pt idx="35">
                  <c:v>5987</c:v>
                </c:pt>
                <c:pt idx="36">
                  <c:v>5910</c:v>
                </c:pt>
                <c:pt idx="37">
                  <c:v>5754</c:v>
                </c:pt>
                <c:pt idx="38">
                  <c:v>5946</c:v>
                </c:pt>
                <c:pt idx="39">
                  <c:v>5955</c:v>
                </c:pt>
                <c:pt idx="40">
                  <c:v>5972</c:v>
                </c:pt>
                <c:pt idx="41">
                  <c:v>5867</c:v>
                </c:pt>
                <c:pt idx="42">
                  <c:v>5897</c:v>
                </c:pt>
                <c:pt idx="43">
                  <c:v>5838</c:v>
                </c:pt>
                <c:pt idx="44">
                  <c:v>5925</c:v>
                </c:pt>
                <c:pt idx="45">
                  <c:v>5766</c:v>
                </c:pt>
                <c:pt idx="46">
                  <c:v>5914</c:v>
                </c:pt>
                <c:pt idx="47">
                  <c:v>6263</c:v>
                </c:pt>
                <c:pt idx="48">
                  <c:v>5800</c:v>
                </c:pt>
                <c:pt idx="49">
                  <c:v>5754</c:v>
                </c:pt>
                <c:pt idx="50">
                  <c:v>5882</c:v>
                </c:pt>
                <c:pt idx="51">
                  <c:v>5774</c:v>
                </c:pt>
                <c:pt idx="52">
                  <c:v>5855</c:v>
                </c:pt>
                <c:pt idx="53">
                  <c:v>5838</c:v>
                </c:pt>
                <c:pt idx="54">
                  <c:v>6074</c:v>
                </c:pt>
                <c:pt idx="55">
                  <c:v>5911</c:v>
                </c:pt>
                <c:pt idx="56">
                  <c:v>5904</c:v>
                </c:pt>
                <c:pt idx="57">
                  <c:v>6011</c:v>
                </c:pt>
                <c:pt idx="58">
                  <c:v>6034</c:v>
                </c:pt>
                <c:pt idx="59">
                  <c:v>5966</c:v>
                </c:pt>
                <c:pt idx="60">
                  <c:v>6048</c:v>
                </c:pt>
                <c:pt idx="61">
                  <c:v>5854</c:v>
                </c:pt>
                <c:pt idx="62">
                  <c:v>6096</c:v>
                </c:pt>
                <c:pt idx="63">
                  <c:v>5903</c:v>
                </c:pt>
                <c:pt idx="64">
                  <c:v>6862</c:v>
                </c:pt>
                <c:pt idx="65">
                  <c:v>6098</c:v>
                </c:pt>
                <c:pt idx="66">
                  <c:v>5979</c:v>
                </c:pt>
                <c:pt idx="67">
                  <c:v>6078</c:v>
                </c:pt>
                <c:pt idx="68">
                  <c:v>5869</c:v>
                </c:pt>
                <c:pt idx="69">
                  <c:v>6196</c:v>
                </c:pt>
                <c:pt idx="70">
                  <c:v>5958</c:v>
                </c:pt>
                <c:pt idx="71">
                  <c:v>6048</c:v>
                </c:pt>
                <c:pt idx="72">
                  <c:v>6176</c:v>
                </c:pt>
                <c:pt idx="73">
                  <c:v>5932</c:v>
                </c:pt>
                <c:pt idx="74">
                  <c:v>6219</c:v>
                </c:pt>
                <c:pt idx="75">
                  <c:v>6037</c:v>
                </c:pt>
                <c:pt idx="76">
                  <c:v>6099</c:v>
                </c:pt>
                <c:pt idx="77">
                  <c:v>6020</c:v>
                </c:pt>
                <c:pt idx="78">
                  <c:v>6288</c:v>
                </c:pt>
                <c:pt idx="79">
                  <c:v>6402</c:v>
                </c:pt>
                <c:pt idx="80">
                  <c:v>6198</c:v>
                </c:pt>
                <c:pt idx="81">
                  <c:v>6257</c:v>
                </c:pt>
                <c:pt idx="82">
                  <c:v>6033</c:v>
                </c:pt>
                <c:pt idx="83">
                  <c:v>6235</c:v>
                </c:pt>
                <c:pt idx="84">
                  <c:v>6248</c:v>
                </c:pt>
                <c:pt idx="85">
                  <c:v>6110</c:v>
                </c:pt>
                <c:pt idx="86">
                  <c:v>6690</c:v>
                </c:pt>
                <c:pt idx="87">
                  <c:v>6059</c:v>
                </c:pt>
                <c:pt idx="88">
                  <c:v>5686</c:v>
                </c:pt>
                <c:pt idx="89">
                  <c:v>5534</c:v>
                </c:pt>
                <c:pt idx="90">
                  <c:v>5442</c:v>
                </c:pt>
                <c:pt idx="91">
                  <c:v>5486</c:v>
                </c:pt>
                <c:pt idx="92">
                  <c:v>5355</c:v>
                </c:pt>
                <c:pt idx="93">
                  <c:v>5441</c:v>
                </c:pt>
                <c:pt idx="94">
                  <c:v>5471</c:v>
                </c:pt>
                <c:pt idx="95">
                  <c:v>5360</c:v>
                </c:pt>
                <c:pt idx="96">
                  <c:v>5300</c:v>
                </c:pt>
                <c:pt idx="97">
                  <c:v>5337</c:v>
                </c:pt>
                <c:pt idx="98">
                  <c:v>5289</c:v>
                </c:pt>
                <c:pt idx="99">
                  <c:v>4933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62710</c:v>
                </c:pt>
                <c:pt idx="1">
                  <c:v>57997</c:v>
                </c:pt>
                <c:pt idx="2">
                  <c:v>57851</c:v>
                </c:pt>
                <c:pt idx="3">
                  <c:v>57604</c:v>
                </c:pt>
                <c:pt idx="4">
                  <c:v>57475</c:v>
                </c:pt>
                <c:pt idx="5">
                  <c:v>57810</c:v>
                </c:pt>
                <c:pt idx="6">
                  <c:v>58174</c:v>
                </c:pt>
                <c:pt idx="7">
                  <c:v>57220</c:v>
                </c:pt>
                <c:pt idx="8">
                  <c:v>57766</c:v>
                </c:pt>
                <c:pt idx="9">
                  <c:v>58140</c:v>
                </c:pt>
                <c:pt idx="10">
                  <c:v>57370</c:v>
                </c:pt>
                <c:pt idx="11">
                  <c:v>57542</c:v>
                </c:pt>
                <c:pt idx="12">
                  <c:v>57425</c:v>
                </c:pt>
                <c:pt idx="13">
                  <c:v>57338</c:v>
                </c:pt>
                <c:pt idx="14">
                  <c:v>57302</c:v>
                </c:pt>
                <c:pt idx="15">
                  <c:v>57444</c:v>
                </c:pt>
                <c:pt idx="16">
                  <c:v>57738</c:v>
                </c:pt>
                <c:pt idx="17">
                  <c:v>57521</c:v>
                </c:pt>
                <c:pt idx="18">
                  <c:v>57350</c:v>
                </c:pt>
                <c:pt idx="19">
                  <c:v>57560</c:v>
                </c:pt>
                <c:pt idx="20">
                  <c:v>57498</c:v>
                </c:pt>
                <c:pt idx="21">
                  <c:v>57727</c:v>
                </c:pt>
                <c:pt idx="22">
                  <c:v>58156</c:v>
                </c:pt>
                <c:pt idx="23">
                  <c:v>57973</c:v>
                </c:pt>
                <c:pt idx="24">
                  <c:v>57219</c:v>
                </c:pt>
                <c:pt idx="25">
                  <c:v>57300</c:v>
                </c:pt>
                <c:pt idx="26">
                  <c:v>57347</c:v>
                </c:pt>
                <c:pt idx="27">
                  <c:v>57256</c:v>
                </c:pt>
                <c:pt idx="28">
                  <c:v>57424</c:v>
                </c:pt>
                <c:pt idx="29">
                  <c:v>57025</c:v>
                </c:pt>
                <c:pt idx="30">
                  <c:v>57405</c:v>
                </c:pt>
                <c:pt idx="31">
                  <c:v>57369</c:v>
                </c:pt>
                <c:pt idx="32">
                  <c:v>57570</c:v>
                </c:pt>
                <c:pt idx="33">
                  <c:v>57674</c:v>
                </c:pt>
                <c:pt idx="34">
                  <c:v>57503</c:v>
                </c:pt>
                <c:pt idx="35">
                  <c:v>57438</c:v>
                </c:pt>
                <c:pt idx="36">
                  <c:v>57632</c:v>
                </c:pt>
                <c:pt idx="37">
                  <c:v>57472</c:v>
                </c:pt>
                <c:pt idx="38">
                  <c:v>57397</c:v>
                </c:pt>
                <c:pt idx="39">
                  <c:v>57071</c:v>
                </c:pt>
                <c:pt idx="40">
                  <c:v>57798</c:v>
                </c:pt>
                <c:pt idx="41">
                  <c:v>57696</c:v>
                </c:pt>
                <c:pt idx="42">
                  <c:v>57142</c:v>
                </c:pt>
                <c:pt idx="43">
                  <c:v>57724</c:v>
                </c:pt>
                <c:pt idx="44">
                  <c:v>57755</c:v>
                </c:pt>
                <c:pt idx="45">
                  <c:v>57521</c:v>
                </c:pt>
                <c:pt idx="46">
                  <c:v>57385</c:v>
                </c:pt>
                <c:pt idx="47">
                  <c:v>58040</c:v>
                </c:pt>
                <c:pt idx="48">
                  <c:v>57179</c:v>
                </c:pt>
                <c:pt idx="49">
                  <c:v>57190</c:v>
                </c:pt>
                <c:pt idx="50">
                  <c:v>57439</c:v>
                </c:pt>
                <c:pt idx="51">
                  <c:v>57147</c:v>
                </c:pt>
                <c:pt idx="52">
                  <c:v>57471</c:v>
                </c:pt>
                <c:pt idx="53">
                  <c:v>57296</c:v>
                </c:pt>
                <c:pt idx="54">
                  <c:v>57574</c:v>
                </c:pt>
                <c:pt idx="55">
                  <c:v>56995</c:v>
                </c:pt>
                <c:pt idx="56">
                  <c:v>57234</c:v>
                </c:pt>
                <c:pt idx="57">
                  <c:v>57472</c:v>
                </c:pt>
                <c:pt idx="58">
                  <c:v>57382</c:v>
                </c:pt>
                <c:pt idx="59">
                  <c:v>57341</c:v>
                </c:pt>
                <c:pt idx="60">
                  <c:v>57398</c:v>
                </c:pt>
                <c:pt idx="61">
                  <c:v>57308</c:v>
                </c:pt>
                <c:pt idx="62">
                  <c:v>57287</c:v>
                </c:pt>
                <c:pt idx="63">
                  <c:v>57492</c:v>
                </c:pt>
                <c:pt idx="64">
                  <c:v>58463</c:v>
                </c:pt>
                <c:pt idx="65">
                  <c:v>57268</c:v>
                </c:pt>
                <c:pt idx="66">
                  <c:v>57327</c:v>
                </c:pt>
                <c:pt idx="67">
                  <c:v>58399</c:v>
                </c:pt>
                <c:pt idx="68">
                  <c:v>57812</c:v>
                </c:pt>
                <c:pt idx="69">
                  <c:v>57634</c:v>
                </c:pt>
                <c:pt idx="70">
                  <c:v>57323</c:v>
                </c:pt>
                <c:pt idx="71">
                  <c:v>57793</c:v>
                </c:pt>
                <c:pt idx="72">
                  <c:v>57494</c:v>
                </c:pt>
                <c:pt idx="73">
                  <c:v>57382</c:v>
                </c:pt>
                <c:pt idx="74">
                  <c:v>57317</c:v>
                </c:pt>
                <c:pt idx="75">
                  <c:v>57249</c:v>
                </c:pt>
                <c:pt idx="76">
                  <c:v>56877</c:v>
                </c:pt>
                <c:pt idx="77">
                  <c:v>57187</c:v>
                </c:pt>
                <c:pt idx="78">
                  <c:v>57589</c:v>
                </c:pt>
                <c:pt idx="79">
                  <c:v>57604</c:v>
                </c:pt>
                <c:pt idx="80">
                  <c:v>57569</c:v>
                </c:pt>
                <c:pt idx="81">
                  <c:v>57645</c:v>
                </c:pt>
                <c:pt idx="82">
                  <c:v>58051</c:v>
                </c:pt>
                <c:pt idx="83">
                  <c:v>57187</c:v>
                </c:pt>
                <c:pt idx="84">
                  <c:v>57307</c:v>
                </c:pt>
                <c:pt idx="85">
                  <c:v>57134</c:v>
                </c:pt>
                <c:pt idx="86">
                  <c:v>57523</c:v>
                </c:pt>
                <c:pt idx="87">
                  <c:v>56958</c:v>
                </c:pt>
                <c:pt idx="88">
                  <c:v>56918</c:v>
                </c:pt>
                <c:pt idx="89">
                  <c:v>56770</c:v>
                </c:pt>
                <c:pt idx="90">
                  <c:v>56800</c:v>
                </c:pt>
                <c:pt idx="91">
                  <c:v>56373</c:v>
                </c:pt>
                <c:pt idx="92">
                  <c:v>56122</c:v>
                </c:pt>
                <c:pt idx="93">
                  <c:v>55871</c:v>
                </c:pt>
                <c:pt idx="94">
                  <c:v>56247</c:v>
                </c:pt>
                <c:pt idx="95">
                  <c:v>55779</c:v>
                </c:pt>
                <c:pt idx="96">
                  <c:v>55216</c:v>
                </c:pt>
                <c:pt idx="97">
                  <c:v>54679</c:v>
                </c:pt>
                <c:pt idx="98">
                  <c:v>53930</c:v>
                </c:pt>
                <c:pt idx="99">
                  <c:v>51954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6830</c:v>
                </c:pt>
                <c:pt idx="1">
                  <c:v>5420</c:v>
                </c:pt>
                <c:pt idx="2">
                  <c:v>5620</c:v>
                </c:pt>
                <c:pt idx="3">
                  <c:v>5517</c:v>
                </c:pt>
                <c:pt idx="4">
                  <c:v>5509</c:v>
                </c:pt>
                <c:pt idx="5">
                  <c:v>5491</c:v>
                </c:pt>
                <c:pt idx="6">
                  <c:v>5544</c:v>
                </c:pt>
                <c:pt idx="7">
                  <c:v>5447</c:v>
                </c:pt>
                <c:pt idx="8">
                  <c:v>5463</c:v>
                </c:pt>
                <c:pt idx="9">
                  <c:v>5616</c:v>
                </c:pt>
                <c:pt idx="10">
                  <c:v>5478</c:v>
                </c:pt>
                <c:pt idx="11">
                  <c:v>5587</c:v>
                </c:pt>
                <c:pt idx="12">
                  <c:v>5526</c:v>
                </c:pt>
                <c:pt idx="13">
                  <c:v>5491</c:v>
                </c:pt>
                <c:pt idx="14">
                  <c:v>5493</c:v>
                </c:pt>
                <c:pt idx="15">
                  <c:v>5532</c:v>
                </c:pt>
                <c:pt idx="16">
                  <c:v>5526</c:v>
                </c:pt>
                <c:pt idx="17">
                  <c:v>5511</c:v>
                </c:pt>
                <c:pt idx="18">
                  <c:v>5484</c:v>
                </c:pt>
                <c:pt idx="19">
                  <c:v>5523</c:v>
                </c:pt>
                <c:pt idx="20">
                  <c:v>5536</c:v>
                </c:pt>
                <c:pt idx="21">
                  <c:v>5438</c:v>
                </c:pt>
                <c:pt idx="22">
                  <c:v>5533</c:v>
                </c:pt>
                <c:pt idx="23">
                  <c:v>5621</c:v>
                </c:pt>
                <c:pt idx="24">
                  <c:v>5478</c:v>
                </c:pt>
                <c:pt idx="25">
                  <c:v>5544</c:v>
                </c:pt>
                <c:pt idx="26">
                  <c:v>5605</c:v>
                </c:pt>
                <c:pt idx="27">
                  <c:v>5446</c:v>
                </c:pt>
                <c:pt idx="28">
                  <c:v>5437</c:v>
                </c:pt>
                <c:pt idx="29">
                  <c:v>5541</c:v>
                </c:pt>
                <c:pt idx="30">
                  <c:v>5553</c:v>
                </c:pt>
                <c:pt idx="31">
                  <c:v>5442</c:v>
                </c:pt>
                <c:pt idx="32">
                  <c:v>5521</c:v>
                </c:pt>
                <c:pt idx="33">
                  <c:v>5503</c:v>
                </c:pt>
                <c:pt idx="34">
                  <c:v>5511</c:v>
                </c:pt>
                <c:pt idx="35">
                  <c:v>5498</c:v>
                </c:pt>
                <c:pt idx="36">
                  <c:v>5429</c:v>
                </c:pt>
                <c:pt idx="37">
                  <c:v>5481</c:v>
                </c:pt>
                <c:pt idx="38">
                  <c:v>5462</c:v>
                </c:pt>
                <c:pt idx="39">
                  <c:v>5399</c:v>
                </c:pt>
                <c:pt idx="40">
                  <c:v>5464</c:v>
                </c:pt>
                <c:pt idx="41">
                  <c:v>5484</c:v>
                </c:pt>
                <c:pt idx="42">
                  <c:v>5525</c:v>
                </c:pt>
                <c:pt idx="43">
                  <c:v>5524</c:v>
                </c:pt>
                <c:pt idx="44">
                  <c:v>5397</c:v>
                </c:pt>
                <c:pt idx="45">
                  <c:v>5465</c:v>
                </c:pt>
                <c:pt idx="46">
                  <c:v>5443</c:v>
                </c:pt>
                <c:pt idx="47">
                  <c:v>5798</c:v>
                </c:pt>
                <c:pt idx="48">
                  <c:v>5507</c:v>
                </c:pt>
                <c:pt idx="49">
                  <c:v>5515</c:v>
                </c:pt>
                <c:pt idx="50">
                  <c:v>5469</c:v>
                </c:pt>
                <c:pt idx="51">
                  <c:v>5368</c:v>
                </c:pt>
                <c:pt idx="52">
                  <c:v>5549</c:v>
                </c:pt>
                <c:pt idx="53">
                  <c:v>5508</c:v>
                </c:pt>
                <c:pt idx="54">
                  <c:v>5698</c:v>
                </c:pt>
                <c:pt idx="55">
                  <c:v>5418</c:v>
                </c:pt>
                <c:pt idx="56">
                  <c:v>5530</c:v>
                </c:pt>
                <c:pt idx="57">
                  <c:v>5521</c:v>
                </c:pt>
                <c:pt idx="58">
                  <c:v>5479</c:v>
                </c:pt>
                <c:pt idx="59">
                  <c:v>5520</c:v>
                </c:pt>
                <c:pt idx="60">
                  <c:v>5509</c:v>
                </c:pt>
                <c:pt idx="61">
                  <c:v>5587</c:v>
                </c:pt>
                <c:pt idx="62">
                  <c:v>5468</c:v>
                </c:pt>
                <c:pt idx="63">
                  <c:v>5452</c:v>
                </c:pt>
                <c:pt idx="64">
                  <c:v>6151</c:v>
                </c:pt>
                <c:pt idx="65">
                  <c:v>5341</c:v>
                </c:pt>
                <c:pt idx="66">
                  <c:v>5453</c:v>
                </c:pt>
                <c:pt idx="67">
                  <c:v>5535</c:v>
                </c:pt>
                <c:pt idx="68">
                  <c:v>5385</c:v>
                </c:pt>
                <c:pt idx="69">
                  <c:v>5401</c:v>
                </c:pt>
                <c:pt idx="70">
                  <c:v>5513</c:v>
                </c:pt>
                <c:pt idx="71">
                  <c:v>5491</c:v>
                </c:pt>
                <c:pt idx="72">
                  <c:v>5499</c:v>
                </c:pt>
                <c:pt idx="73">
                  <c:v>5461</c:v>
                </c:pt>
                <c:pt idx="74">
                  <c:v>5564</c:v>
                </c:pt>
                <c:pt idx="75">
                  <c:v>5456</c:v>
                </c:pt>
                <c:pt idx="76">
                  <c:v>5420</c:v>
                </c:pt>
                <c:pt idx="77">
                  <c:v>5423</c:v>
                </c:pt>
                <c:pt idx="78">
                  <c:v>5431</c:v>
                </c:pt>
                <c:pt idx="79">
                  <c:v>5272</c:v>
                </c:pt>
                <c:pt idx="80">
                  <c:v>5415</c:v>
                </c:pt>
                <c:pt idx="81">
                  <c:v>5441</c:v>
                </c:pt>
                <c:pt idx="82">
                  <c:v>5412</c:v>
                </c:pt>
                <c:pt idx="83">
                  <c:v>5437</c:v>
                </c:pt>
                <c:pt idx="84">
                  <c:v>5479</c:v>
                </c:pt>
                <c:pt idx="85">
                  <c:v>5368</c:v>
                </c:pt>
                <c:pt idx="86">
                  <c:v>5975</c:v>
                </c:pt>
                <c:pt idx="87">
                  <c:v>5407</c:v>
                </c:pt>
                <c:pt idx="88">
                  <c:v>5511</c:v>
                </c:pt>
                <c:pt idx="89">
                  <c:v>5207</c:v>
                </c:pt>
                <c:pt idx="90">
                  <c:v>5306</c:v>
                </c:pt>
                <c:pt idx="91">
                  <c:v>5311</c:v>
                </c:pt>
                <c:pt idx="92">
                  <c:v>5250</c:v>
                </c:pt>
                <c:pt idx="93">
                  <c:v>5284</c:v>
                </c:pt>
                <c:pt idx="94">
                  <c:v>5265</c:v>
                </c:pt>
                <c:pt idx="95">
                  <c:v>5096</c:v>
                </c:pt>
                <c:pt idx="96">
                  <c:v>5032</c:v>
                </c:pt>
                <c:pt idx="97">
                  <c:v>5001</c:v>
                </c:pt>
                <c:pt idx="98">
                  <c:v>4832</c:v>
                </c:pt>
                <c:pt idx="99">
                  <c:v>4917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6103</c:v>
                </c:pt>
                <c:pt idx="1">
                  <c:v>4874</c:v>
                </c:pt>
                <c:pt idx="2">
                  <c:v>4789</c:v>
                </c:pt>
                <c:pt idx="3">
                  <c:v>4880</c:v>
                </c:pt>
                <c:pt idx="4">
                  <c:v>4945</c:v>
                </c:pt>
                <c:pt idx="5">
                  <c:v>4868</c:v>
                </c:pt>
                <c:pt idx="6">
                  <c:v>4910</c:v>
                </c:pt>
                <c:pt idx="7">
                  <c:v>4753</c:v>
                </c:pt>
                <c:pt idx="8">
                  <c:v>4973</c:v>
                </c:pt>
                <c:pt idx="9">
                  <c:v>4957</c:v>
                </c:pt>
                <c:pt idx="10">
                  <c:v>5064</c:v>
                </c:pt>
                <c:pt idx="11">
                  <c:v>4750</c:v>
                </c:pt>
                <c:pt idx="12">
                  <c:v>4835</c:v>
                </c:pt>
                <c:pt idx="13">
                  <c:v>4947</c:v>
                </c:pt>
                <c:pt idx="14">
                  <c:v>4939</c:v>
                </c:pt>
                <c:pt idx="15">
                  <c:v>4704</c:v>
                </c:pt>
                <c:pt idx="16">
                  <c:v>4959</c:v>
                </c:pt>
                <c:pt idx="17">
                  <c:v>4739</c:v>
                </c:pt>
                <c:pt idx="18">
                  <c:v>4885</c:v>
                </c:pt>
                <c:pt idx="19">
                  <c:v>4941</c:v>
                </c:pt>
                <c:pt idx="20">
                  <c:v>4950</c:v>
                </c:pt>
                <c:pt idx="21">
                  <c:v>4711</c:v>
                </c:pt>
                <c:pt idx="22">
                  <c:v>4768</c:v>
                </c:pt>
                <c:pt idx="23">
                  <c:v>4840</c:v>
                </c:pt>
                <c:pt idx="24">
                  <c:v>4819</c:v>
                </c:pt>
                <c:pt idx="25">
                  <c:v>4884</c:v>
                </c:pt>
                <c:pt idx="26">
                  <c:v>4746</c:v>
                </c:pt>
                <c:pt idx="27">
                  <c:v>5040</c:v>
                </c:pt>
                <c:pt idx="28">
                  <c:v>4871</c:v>
                </c:pt>
                <c:pt idx="29">
                  <c:v>4684</c:v>
                </c:pt>
                <c:pt idx="30">
                  <c:v>4908</c:v>
                </c:pt>
                <c:pt idx="31">
                  <c:v>5061</c:v>
                </c:pt>
                <c:pt idx="32">
                  <c:v>4999</c:v>
                </c:pt>
                <c:pt idx="33">
                  <c:v>4994</c:v>
                </c:pt>
                <c:pt idx="34">
                  <c:v>4963</c:v>
                </c:pt>
                <c:pt idx="35">
                  <c:v>4948</c:v>
                </c:pt>
                <c:pt idx="36">
                  <c:v>4940</c:v>
                </c:pt>
                <c:pt idx="37">
                  <c:v>4778</c:v>
                </c:pt>
                <c:pt idx="38">
                  <c:v>4902</c:v>
                </c:pt>
                <c:pt idx="39">
                  <c:v>4870</c:v>
                </c:pt>
                <c:pt idx="40">
                  <c:v>4996</c:v>
                </c:pt>
                <c:pt idx="41">
                  <c:v>5031</c:v>
                </c:pt>
                <c:pt idx="42">
                  <c:v>4946</c:v>
                </c:pt>
                <c:pt idx="43">
                  <c:v>4842</c:v>
                </c:pt>
                <c:pt idx="44">
                  <c:v>4840</c:v>
                </c:pt>
                <c:pt idx="45">
                  <c:v>4785</c:v>
                </c:pt>
                <c:pt idx="46">
                  <c:v>5035</c:v>
                </c:pt>
                <c:pt idx="47">
                  <c:v>5357</c:v>
                </c:pt>
                <c:pt idx="48">
                  <c:v>4889</c:v>
                </c:pt>
                <c:pt idx="49">
                  <c:v>4872</c:v>
                </c:pt>
                <c:pt idx="50">
                  <c:v>4918</c:v>
                </c:pt>
                <c:pt idx="51">
                  <c:v>4886</c:v>
                </c:pt>
                <c:pt idx="52">
                  <c:v>4990</c:v>
                </c:pt>
                <c:pt idx="53">
                  <c:v>4727</c:v>
                </c:pt>
                <c:pt idx="54">
                  <c:v>5105</c:v>
                </c:pt>
                <c:pt idx="55">
                  <c:v>4896</c:v>
                </c:pt>
                <c:pt idx="56">
                  <c:v>4916</c:v>
                </c:pt>
                <c:pt idx="57">
                  <c:v>4842</c:v>
                </c:pt>
                <c:pt idx="58">
                  <c:v>5105</c:v>
                </c:pt>
                <c:pt idx="59">
                  <c:v>5030</c:v>
                </c:pt>
                <c:pt idx="60">
                  <c:v>5102</c:v>
                </c:pt>
                <c:pt idx="61">
                  <c:v>4971</c:v>
                </c:pt>
                <c:pt idx="62">
                  <c:v>5124</c:v>
                </c:pt>
                <c:pt idx="63">
                  <c:v>4985</c:v>
                </c:pt>
                <c:pt idx="64">
                  <c:v>5979</c:v>
                </c:pt>
                <c:pt idx="65">
                  <c:v>4971</c:v>
                </c:pt>
                <c:pt idx="66">
                  <c:v>4995</c:v>
                </c:pt>
                <c:pt idx="67">
                  <c:v>5078</c:v>
                </c:pt>
                <c:pt idx="68">
                  <c:v>4979</c:v>
                </c:pt>
                <c:pt idx="69">
                  <c:v>5182</c:v>
                </c:pt>
                <c:pt idx="70">
                  <c:v>5117</c:v>
                </c:pt>
                <c:pt idx="71">
                  <c:v>5163</c:v>
                </c:pt>
                <c:pt idx="72">
                  <c:v>5196</c:v>
                </c:pt>
                <c:pt idx="73">
                  <c:v>5042</c:v>
                </c:pt>
                <c:pt idx="74">
                  <c:v>5273</c:v>
                </c:pt>
                <c:pt idx="75">
                  <c:v>5066</c:v>
                </c:pt>
                <c:pt idx="76">
                  <c:v>5155</c:v>
                </c:pt>
                <c:pt idx="77">
                  <c:v>5206</c:v>
                </c:pt>
                <c:pt idx="78">
                  <c:v>5467</c:v>
                </c:pt>
                <c:pt idx="79">
                  <c:v>5505</c:v>
                </c:pt>
                <c:pt idx="80">
                  <c:v>5236</c:v>
                </c:pt>
                <c:pt idx="81">
                  <c:v>5309</c:v>
                </c:pt>
                <c:pt idx="82">
                  <c:v>5175</c:v>
                </c:pt>
                <c:pt idx="83">
                  <c:v>5202</c:v>
                </c:pt>
                <c:pt idx="84">
                  <c:v>5362</c:v>
                </c:pt>
                <c:pt idx="85">
                  <c:v>5371</c:v>
                </c:pt>
                <c:pt idx="86">
                  <c:v>5836</c:v>
                </c:pt>
                <c:pt idx="87">
                  <c:v>5253</c:v>
                </c:pt>
                <c:pt idx="88">
                  <c:v>4821</c:v>
                </c:pt>
                <c:pt idx="89">
                  <c:v>4518</c:v>
                </c:pt>
                <c:pt idx="90">
                  <c:v>4272</c:v>
                </c:pt>
                <c:pt idx="91">
                  <c:v>4464</c:v>
                </c:pt>
                <c:pt idx="92">
                  <c:v>4255</c:v>
                </c:pt>
                <c:pt idx="93">
                  <c:v>4363</c:v>
                </c:pt>
                <c:pt idx="94">
                  <c:v>4432</c:v>
                </c:pt>
                <c:pt idx="95">
                  <c:v>4371</c:v>
                </c:pt>
                <c:pt idx="96">
                  <c:v>4223</c:v>
                </c:pt>
                <c:pt idx="97">
                  <c:v>4421</c:v>
                </c:pt>
                <c:pt idx="98">
                  <c:v>4481</c:v>
                </c:pt>
                <c:pt idx="99">
                  <c:v>3923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145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35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32</c:v>
                </c:pt>
                <c:pt idx="14">
                  <c:v>34</c:v>
                </c:pt>
                <c:pt idx="15">
                  <c:v>33</c:v>
                </c:pt>
                <c:pt idx="16">
                  <c:v>32</c:v>
                </c:pt>
                <c:pt idx="17">
                  <c:v>33</c:v>
                </c:pt>
                <c:pt idx="18">
                  <c:v>33</c:v>
                </c:pt>
                <c:pt idx="19">
                  <c:v>43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41</c:v>
                </c:pt>
                <c:pt idx="24">
                  <c:v>33</c:v>
                </c:pt>
                <c:pt idx="25">
                  <c:v>33</c:v>
                </c:pt>
                <c:pt idx="26">
                  <c:v>47</c:v>
                </c:pt>
                <c:pt idx="27">
                  <c:v>33</c:v>
                </c:pt>
                <c:pt idx="28">
                  <c:v>34</c:v>
                </c:pt>
                <c:pt idx="29">
                  <c:v>33</c:v>
                </c:pt>
                <c:pt idx="30">
                  <c:v>33</c:v>
                </c:pt>
                <c:pt idx="31">
                  <c:v>32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32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32</c:v>
                </c:pt>
                <c:pt idx="45">
                  <c:v>32</c:v>
                </c:pt>
                <c:pt idx="46">
                  <c:v>33</c:v>
                </c:pt>
                <c:pt idx="47">
                  <c:v>62</c:v>
                </c:pt>
                <c:pt idx="48">
                  <c:v>33</c:v>
                </c:pt>
                <c:pt idx="49">
                  <c:v>33</c:v>
                </c:pt>
                <c:pt idx="50">
                  <c:v>32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36</c:v>
                </c:pt>
                <c:pt idx="55">
                  <c:v>34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33</c:v>
                </c:pt>
                <c:pt idx="61">
                  <c:v>32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35</c:v>
                </c:pt>
                <c:pt idx="66">
                  <c:v>63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34</c:v>
                </c:pt>
                <c:pt idx="72">
                  <c:v>34</c:v>
                </c:pt>
                <c:pt idx="73">
                  <c:v>33</c:v>
                </c:pt>
                <c:pt idx="74">
                  <c:v>34</c:v>
                </c:pt>
                <c:pt idx="75">
                  <c:v>49</c:v>
                </c:pt>
                <c:pt idx="76">
                  <c:v>40</c:v>
                </c:pt>
                <c:pt idx="77">
                  <c:v>34</c:v>
                </c:pt>
                <c:pt idx="78">
                  <c:v>33</c:v>
                </c:pt>
                <c:pt idx="79">
                  <c:v>33</c:v>
                </c:pt>
                <c:pt idx="80">
                  <c:v>34</c:v>
                </c:pt>
                <c:pt idx="81">
                  <c:v>37</c:v>
                </c:pt>
                <c:pt idx="82">
                  <c:v>36</c:v>
                </c:pt>
                <c:pt idx="83">
                  <c:v>33</c:v>
                </c:pt>
                <c:pt idx="84">
                  <c:v>35</c:v>
                </c:pt>
                <c:pt idx="85">
                  <c:v>32</c:v>
                </c:pt>
                <c:pt idx="86">
                  <c:v>46</c:v>
                </c:pt>
                <c:pt idx="87">
                  <c:v>33</c:v>
                </c:pt>
                <c:pt idx="88">
                  <c:v>32</c:v>
                </c:pt>
                <c:pt idx="89">
                  <c:v>38</c:v>
                </c:pt>
                <c:pt idx="90">
                  <c:v>33</c:v>
                </c:pt>
                <c:pt idx="91">
                  <c:v>55</c:v>
                </c:pt>
                <c:pt idx="92">
                  <c:v>33</c:v>
                </c:pt>
                <c:pt idx="93">
                  <c:v>34</c:v>
                </c:pt>
                <c:pt idx="94">
                  <c:v>32</c:v>
                </c:pt>
                <c:pt idx="95">
                  <c:v>33</c:v>
                </c:pt>
                <c:pt idx="96">
                  <c:v>32</c:v>
                </c:pt>
                <c:pt idx="97">
                  <c:v>32</c:v>
                </c:pt>
                <c:pt idx="98">
                  <c:v>33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82</c:v>
                </c:pt>
                <c:pt idx="5">
                  <c:v>36</c:v>
                </c:pt>
                <c:pt idx="6">
                  <c:v>36</c:v>
                </c:pt>
                <c:pt idx="7">
                  <c:v>40</c:v>
                </c:pt>
                <c:pt idx="8">
                  <c:v>36</c:v>
                </c:pt>
                <c:pt idx="9">
                  <c:v>37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44</c:v>
                </c:pt>
                <c:pt idx="20">
                  <c:v>36</c:v>
                </c:pt>
                <c:pt idx="21">
                  <c:v>38</c:v>
                </c:pt>
                <c:pt idx="22">
                  <c:v>36</c:v>
                </c:pt>
                <c:pt idx="23">
                  <c:v>37</c:v>
                </c:pt>
                <c:pt idx="24">
                  <c:v>36</c:v>
                </c:pt>
                <c:pt idx="25">
                  <c:v>37</c:v>
                </c:pt>
                <c:pt idx="26">
                  <c:v>36</c:v>
                </c:pt>
                <c:pt idx="27">
                  <c:v>37</c:v>
                </c:pt>
                <c:pt idx="28">
                  <c:v>42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37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37</c:v>
                </c:pt>
                <c:pt idx="52">
                  <c:v>36</c:v>
                </c:pt>
                <c:pt idx="53">
                  <c:v>37</c:v>
                </c:pt>
                <c:pt idx="54">
                  <c:v>50</c:v>
                </c:pt>
                <c:pt idx="55">
                  <c:v>38</c:v>
                </c:pt>
                <c:pt idx="56">
                  <c:v>37</c:v>
                </c:pt>
                <c:pt idx="57">
                  <c:v>37</c:v>
                </c:pt>
                <c:pt idx="58">
                  <c:v>36</c:v>
                </c:pt>
                <c:pt idx="59">
                  <c:v>46</c:v>
                </c:pt>
                <c:pt idx="60">
                  <c:v>36</c:v>
                </c:pt>
                <c:pt idx="61">
                  <c:v>37</c:v>
                </c:pt>
                <c:pt idx="62">
                  <c:v>37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36</c:v>
                </c:pt>
                <c:pt idx="69">
                  <c:v>47</c:v>
                </c:pt>
                <c:pt idx="70">
                  <c:v>36</c:v>
                </c:pt>
                <c:pt idx="71">
                  <c:v>36</c:v>
                </c:pt>
                <c:pt idx="72">
                  <c:v>37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37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37</c:v>
                </c:pt>
                <c:pt idx="82">
                  <c:v>42</c:v>
                </c:pt>
                <c:pt idx="83">
                  <c:v>36</c:v>
                </c:pt>
                <c:pt idx="84">
                  <c:v>37</c:v>
                </c:pt>
                <c:pt idx="85">
                  <c:v>36</c:v>
                </c:pt>
                <c:pt idx="86">
                  <c:v>37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59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38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34</c:v>
                </c:pt>
                <c:pt idx="2">
                  <c:v>34</c:v>
                </c:pt>
                <c:pt idx="3">
                  <c:v>37</c:v>
                </c:pt>
                <c:pt idx="4">
                  <c:v>72</c:v>
                </c:pt>
                <c:pt idx="5">
                  <c:v>36</c:v>
                </c:pt>
                <c:pt idx="6">
                  <c:v>35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35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51</c:v>
                </c:pt>
                <c:pt idx="21">
                  <c:v>34</c:v>
                </c:pt>
                <c:pt idx="22">
                  <c:v>34</c:v>
                </c:pt>
                <c:pt idx="23">
                  <c:v>35</c:v>
                </c:pt>
                <c:pt idx="24">
                  <c:v>73</c:v>
                </c:pt>
                <c:pt idx="25">
                  <c:v>65</c:v>
                </c:pt>
                <c:pt idx="26">
                  <c:v>35</c:v>
                </c:pt>
                <c:pt idx="27">
                  <c:v>34</c:v>
                </c:pt>
                <c:pt idx="28">
                  <c:v>37</c:v>
                </c:pt>
                <c:pt idx="29">
                  <c:v>34</c:v>
                </c:pt>
                <c:pt idx="30">
                  <c:v>34</c:v>
                </c:pt>
                <c:pt idx="31">
                  <c:v>39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35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35</c:v>
                </c:pt>
                <c:pt idx="46">
                  <c:v>34</c:v>
                </c:pt>
                <c:pt idx="47">
                  <c:v>44</c:v>
                </c:pt>
                <c:pt idx="48">
                  <c:v>36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63</c:v>
                </c:pt>
                <c:pt idx="54">
                  <c:v>34</c:v>
                </c:pt>
                <c:pt idx="55">
                  <c:v>34</c:v>
                </c:pt>
                <c:pt idx="56">
                  <c:v>36</c:v>
                </c:pt>
                <c:pt idx="57">
                  <c:v>35</c:v>
                </c:pt>
                <c:pt idx="58">
                  <c:v>34</c:v>
                </c:pt>
                <c:pt idx="59">
                  <c:v>35</c:v>
                </c:pt>
                <c:pt idx="60">
                  <c:v>41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36</c:v>
                </c:pt>
                <c:pt idx="68">
                  <c:v>34</c:v>
                </c:pt>
                <c:pt idx="69">
                  <c:v>37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35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36</c:v>
                </c:pt>
                <c:pt idx="86">
                  <c:v>34</c:v>
                </c:pt>
                <c:pt idx="87">
                  <c:v>38</c:v>
                </c:pt>
                <c:pt idx="88">
                  <c:v>35</c:v>
                </c:pt>
                <c:pt idx="89">
                  <c:v>33</c:v>
                </c:pt>
                <c:pt idx="90">
                  <c:v>34</c:v>
                </c:pt>
                <c:pt idx="91">
                  <c:v>39</c:v>
                </c:pt>
                <c:pt idx="92">
                  <c:v>34</c:v>
                </c:pt>
                <c:pt idx="93">
                  <c:v>44</c:v>
                </c:pt>
                <c:pt idx="94">
                  <c:v>34</c:v>
                </c:pt>
                <c:pt idx="95">
                  <c:v>34</c:v>
                </c:pt>
                <c:pt idx="96">
                  <c:v>33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62</c:v>
                </c:pt>
                <c:pt idx="1">
                  <c:v>55</c:v>
                </c:pt>
                <c:pt idx="2">
                  <c:v>54</c:v>
                </c:pt>
                <c:pt idx="3">
                  <c:v>56</c:v>
                </c:pt>
                <c:pt idx="4">
                  <c:v>60</c:v>
                </c:pt>
                <c:pt idx="5">
                  <c:v>55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56</c:v>
                </c:pt>
                <c:pt idx="10">
                  <c:v>54</c:v>
                </c:pt>
                <c:pt idx="11">
                  <c:v>55</c:v>
                </c:pt>
                <c:pt idx="12">
                  <c:v>54</c:v>
                </c:pt>
                <c:pt idx="13">
                  <c:v>55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58</c:v>
                </c:pt>
                <c:pt idx="24">
                  <c:v>55</c:v>
                </c:pt>
                <c:pt idx="25">
                  <c:v>55</c:v>
                </c:pt>
                <c:pt idx="26">
                  <c:v>54</c:v>
                </c:pt>
                <c:pt idx="27">
                  <c:v>54</c:v>
                </c:pt>
                <c:pt idx="28">
                  <c:v>85</c:v>
                </c:pt>
                <c:pt idx="29">
                  <c:v>56</c:v>
                </c:pt>
                <c:pt idx="30">
                  <c:v>54</c:v>
                </c:pt>
                <c:pt idx="31">
                  <c:v>124</c:v>
                </c:pt>
                <c:pt idx="32">
                  <c:v>54</c:v>
                </c:pt>
                <c:pt idx="33">
                  <c:v>53</c:v>
                </c:pt>
                <c:pt idx="34">
                  <c:v>54</c:v>
                </c:pt>
                <c:pt idx="35">
                  <c:v>53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53</c:v>
                </c:pt>
                <c:pt idx="40">
                  <c:v>53</c:v>
                </c:pt>
                <c:pt idx="41">
                  <c:v>54</c:v>
                </c:pt>
                <c:pt idx="42">
                  <c:v>54</c:v>
                </c:pt>
                <c:pt idx="43">
                  <c:v>53</c:v>
                </c:pt>
                <c:pt idx="44">
                  <c:v>53</c:v>
                </c:pt>
                <c:pt idx="45">
                  <c:v>54</c:v>
                </c:pt>
                <c:pt idx="46">
                  <c:v>88</c:v>
                </c:pt>
                <c:pt idx="47">
                  <c:v>54</c:v>
                </c:pt>
                <c:pt idx="48">
                  <c:v>54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52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53</c:v>
                </c:pt>
                <c:pt idx="61">
                  <c:v>52</c:v>
                </c:pt>
                <c:pt idx="62">
                  <c:v>52</c:v>
                </c:pt>
                <c:pt idx="63">
                  <c:v>82</c:v>
                </c:pt>
                <c:pt idx="64">
                  <c:v>53</c:v>
                </c:pt>
                <c:pt idx="65">
                  <c:v>53</c:v>
                </c:pt>
                <c:pt idx="66">
                  <c:v>53</c:v>
                </c:pt>
                <c:pt idx="67">
                  <c:v>54</c:v>
                </c:pt>
                <c:pt idx="68">
                  <c:v>53</c:v>
                </c:pt>
                <c:pt idx="69">
                  <c:v>59</c:v>
                </c:pt>
                <c:pt idx="70">
                  <c:v>57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53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51</c:v>
                </c:pt>
                <c:pt idx="80">
                  <c:v>97</c:v>
                </c:pt>
                <c:pt idx="81">
                  <c:v>51</c:v>
                </c:pt>
                <c:pt idx="82">
                  <c:v>53</c:v>
                </c:pt>
                <c:pt idx="83">
                  <c:v>53</c:v>
                </c:pt>
                <c:pt idx="84">
                  <c:v>52</c:v>
                </c:pt>
                <c:pt idx="85">
                  <c:v>53</c:v>
                </c:pt>
                <c:pt idx="86">
                  <c:v>53</c:v>
                </c:pt>
                <c:pt idx="87">
                  <c:v>52</c:v>
                </c:pt>
                <c:pt idx="88">
                  <c:v>53</c:v>
                </c:pt>
                <c:pt idx="89">
                  <c:v>53</c:v>
                </c:pt>
                <c:pt idx="90">
                  <c:v>52</c:v>
                </c:pt>
                <c:pt idx="91">
                  <c:v>54</c:v>
                </c:pt>
                <c:pt idx="92">
                  <c:v>53</c:v>
                </c:pt>
                <c:pt idx="93">
                  <c:v>53</c:v>
                </c:pt>
                <c:pt idx="94">
                  <c:v>55</c:v>
                </c:pt>
                <c:pt idx="95">
                  <c:v>52</c:v>
                </c:pt>
                <c:pt idx="96">
                  <c:v>57</c:v>
                </c:pt>
                <c:pt idx="97">
                  <c:v>49</c:v>
                </c:pt>
                <c:pt idx="98">
                  <c:v>50</c:v>
                </c:pt>
                <c:pt idx="99">
                  <c:v>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9461</c:v>
                </c:pt>
                <c:pt idx="1">
                  <c:v>7455</c:v>
                </c:pt>
                <c:pt idx="2">
                  <c:v>7509</c:v>
                </c:pt>
                <c:pt idx="3">
                  <c:v>7465</c:v>
                </c:pt>
                <c:pt idx="4">
                  <c:v>7421</c:v>
                </c:pt>
                <c:pt idx="5">
                  <c:v>7389</c:v>
                </c:pt>
                <c:pt idx="6">
                  <c:v>7420</c:v>
                </c:pt>
                <c:pt idx="7">
                  <c:v>7252</c:v>
                </c:pt>
                <c:pt idx="8">
                  <c:v>7424</c:v>
                </c:pt>
                <c:pt idx="9">
                  <c:v>7616</c:v>
                </c:pt>
                <c:pt idx="10">
                  <c:v>7499</c:v>
                </c:pt>
                <c:pt idx="11">
                  <c:v>7371</c:v>
                </c:pt>
                <c:pt idx="12">
                  <c:v>7442</c:v>
                </c:pt>
                <c:pt idx="13">
                  <c:v>7410</c:v>
                </c:pt>
                <c:pt idx="14">
                  <c:v>7374</c:v>
                </c:pt>
                <c:pt idx="15">
                  <c:v>7307</c:v>
                </c:pt>
                <c:pt idx="16">
                  <c:v>7509</c:v>
                </c:pt>
                <c:pt idx="17">
                  <c:v>7336</c:v>
                </c:pt>
                <c:pt idx="18">
                  <c:v>7390</c:v>
                </c:pt>
                <c:pt idx="19">
                  <c:v>7490</c:v>
                </c:pt>
                <c:pt idx="20">
                  <c:v>7430</c:v>
                </c:pt>
                <c:pt idx="21">
                  <c:v>7301</c:v>
                </c:pt>
                <c:pt idx="22">
                  <c:v>7350</c:v>
                </c:pt>
                <c:pt idx="23">
                  <c:v>7464</c:v>
                </c:pt>
                <c:pt idx="24">
                  <c:v>7404</c:v>
                </c:pt>
                <c:pt idx="25">
                  <c:v>7311</c:v>
                </c:pt>
                <c:pt idx="26">
                  <c:v>7406</c:v>
                </c:pt>
                <c:pt idx="27">
                  <c:v>7670</c:v>
                </c:pt>
                <c:pt idx="28">
                  <c:v>7390</c:v>
                </c:pt>
                <c:pt idx="29">
                  <c:v>7301</c:v>
                </c:pt>
                <c:pt idx="30">
                  <c:v>7484</c:v>
                </c:pt>
                <c:pt idx="31">
                  <c:v>7541</c:v>
                </c:pt>
                <c:pt idx="32">
                  <c:v>7538</c:v>
                </c:pt>
                <c:pt idx="33">
                  <c:v>7584</c:v>
                </c:pt>
                <c:pt idx="34">
                  <c:v>7482</c:v>
                </c:pt>
                <c:pt idx="35">
                  <c:v>7559</c:v>
                </c:pt>
                <c:pt idx="36">
                  <c:v>7453</c:v>
                </c:pt>
                <c:pt idx="37">
                  <c:v>7299</c:v>
                </c:pt>
                <c:pt idx="38">
                  <c:v>7442</c:v>
                </c:pt>
                <c:pt idx="39">
                  <c:v>7343</c:v>
                </c:pt>
                <c:pt idx="40">
                  <c:v>7476</c:v>
                </c:pt>
                <c:pt idx="41">
                  <c:v>7453</c:v>
                </c:pt>
                <c:pt idx="42">
                  <c:v>7340</c:v>
                </c:pt>
                <c:pt idx="43">
                  <c:v>7328</c:v>
                </c:pt>
                <c:pt idx="44">
                  <c:v>7370</c:v>
                </c:pt>
                <c:pt idx="45">
                  <c:v>7296</c:v>
                </c:pt>
                <c:pt idx="46">
                  <c:v>7391</c:v>
                </c:pt>
                <c:pt idx="47">
                  <c:v>7732</c:v>
                </c:pt>
                <c:pt idx="48">
                  <c:v>7297</c:v>
                </c:pt>
                <c:pt idx="49">
                  <c:v>7224</c:v>
                </c:pt>
                <c:pt idx="50">
                  <c:v>7331</c:v>
                </c:pt>
                <c:pt idx="51">
                  <c:v>7157</c:v>
                </c:pt>
                <c:pt idx="52">
                  <c:v>7330</c:v>
                </c:pt>
                <c:pt idx="53">
                  <c:v>7135</c:v>
                </c:pt>
                <c:pt idx="54">
                  <c:v>7490</c:v>
                </c:pt>
                <c:pt idx="55">
                  <c:v>7385</c:v>
                </c:pt>
                <c:pt idx="56">
                  <c:v>7464</c:v>
                </c:pt>
                <c:pt idx="57">
                  <c:v>7330</c:v>
                </c:pt>
                <c:pt idx="58">
                  <c:v>7342</c:v>
                </c:pt>
                <c:pt idx="59">
                  <c:v>7232</c:v>
                </c:pt>
                <c:pt idx="60">
                  <c:v>7388</c:v>
                </c:pt>
                <c:pt idx="61">
                  <c:v>7298</c:v>
                </c:pt>
                <c:pt idx="62">
                  <c:v>7311</c:v>
                </c:pt>
                <c:pt idx="63">
                  <c:v>7262</c:v>
                </c:pt>
                <c:pt idx="64">
                  <c:v>8333</c:v>
                </c:pt>
                <c:pt idx="65">
                  <c:v>7334</c:v>
                </c:pt>
                <c:pt idx="66">
                  <c:v>7297</c:v>
                </c:pt>
                <c:pt idx="67">
                  <c:v>7381</c:v>
                </c:pt>
                <c:pt idx="68">
                  <c:v>7200</c:v>
                </c:pt>
                <c:pt idx="69">
                  <c:v>7357</c:v>
                </c:pt>
                <c:pt idx="70">
                  <c:v>7206</c:v>
                </c:pt>
                <c:pt idx="71">
                  <c:v>7365</c:v>
                </c:pt>
                <c:pt idx="72">
                  <c:v>7389</c:v>
                </c:pt>
                <c:pt idx="73">
                  <c:v>7141</c:v>
                </c:pt>
                <c:pt idx="74">
                  <c:v>7337</c:v>
                </c:pt>
                <c:pt idx="75">
                  <c:v>7124</c:v>
                </c:pt>
                <c:pt idx="76">
                  <c:v>7256</c:v>
                </c:pt>
                <c:pt idx="77">
                  <c:v>7167</c:v>
                </c:pt>
                <c:pt idx="78">
                  <c:v>7466</c:v>
                </c:pt>
                <c:pt idx="79">
                  <c:v>7255</c:v>
                </c:pt>
                <c:pt idx="80">
                  <c:v>7164</c:v>
                </c:pt>
                <c:pt idx="81">
                  <c:v>7213</c:v>
                </c:pt>
                <c:pt idx="82">
                  <c:v>6896</c:v>
                </c:pt>
                <c:pt idx="83">
                  <c:v>7242</c:v>
                </c:pt>
                <c:pt idx="84">
                  <c:v>7189</c:v>
                </c:pt>
                <c:pt idx="85">
                  <c:v>7178</c:v>
                </c:pt>
                <c:pt idx="86">
                  <c:v>7684</c:v>
                </c:pt>
                <c:pt idx="87">
                  <c:v>7161</c:v>
                </c:pt>
                <c:pt idx="88">
                  <c:v>6902</c:v>
                </c:pt>
                <c:pt idx="89">
                  <c:v>6658</c:v>
                </c:pt>
                <c:pt idx="90">
                  <c:v>6649</c:v>
                </c:pt>
                <c:pt idx="91">
                  <c:v>6772</c:v>
                </c:pt>
                <c:pt idx="92">
                  <c:v>6498</c:v>
                </c:pt>
                <c:pt idx="93">
                  <c:v>6500</c:v>
                </c:pt>
                <c:pt idx="94">
                  <c:v>6421</c:v>
                </c:pt>
                <c:pt idx="95">
                  <c:v>6050</c:v>
                </c:pt>
                <c:pt idx="96">
                  <c:v>5737</c:v>
                </c:pt>
                <c:pt idx="97">
                  <c:v>5306</c:v>
                </c:pt>
                <c:pt idx="98">
                  <c:v>4608</c:v>
                </c:pt>
                <c:pt idx="99">
                  <c:v>4636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28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30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25</c:v>
                </c:pt>
                <c:pt idx="45">
                  <c:v>27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23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50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23</c:v>
                </c:pt>
                <c:pt idx="74">
                  <c:v>27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27</c:v>
                </c:pt>
                <c:pt idx="81">
                  <c:v>24</c:v>
                </c:pt>
                <c:pt idx="82">
                  <c:v>25</c:v>
                </c:pt>
                <c:pt idx="83">
                  <c:v>25</c:v>
                </c:pt>
                <c:pt idx="84">
                  <c:v>62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53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4.1241659276645803E-2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0.76741747136073468</v>
      </c>
      <c r="I3" cm="1">
        <f t="array" ref="I3">MAX(ABS('Data-Difference'!J4:'Data-Difference'!J103))</f>
        <v>0.83020273702683245</v>
      </c>
      <c r="J3" cm="1">
        <f t="array" ref="J3">MAX(ABS('Data-Difference'!K4:'Data-Difference'!K103))</f>
        <v>0.92672504654626753</v>
      </c>
      <c r="K3" cm="1">
        <f t="array" ref="K3">MAX(ABS('Data-Difference'!L4:'Data-Difference'!L103))</f>
        <v>0.71990958245105263</v>
      </c>
      <c r="L3" cm="1">
        <f t="array" ref="L3">MAX(ABS('Data-Difference'!M4:'Data-Difference'!M103))</f>
        <v>0.83019331520429918</v>
      </c>
      <c r="M3" cm="1">
        <f t="array" ref="M3">MAX(ABS('Data-Difference'!N4:'Data-Difference'!N103))</f>
        <v>0.76741747136073468</v>
      </c>
      <c r="N3" cm="1">
        <f t="array" ref="N3">MAX(ABS('Data-Difference'!O4:'Data-Difference'!O103))</f>
        <v>0.80297627566769836</v>
      </c>
      <c r="O3" cm="1">
        <f t="array" ref="O3">MAX(ABS('Data-Difference'!P4:'Data-Difference'!P103))</f>
        <v>0.76741747136073468</v>
      </c>
      <c r="P3" cm="1">
        <f t="array" ref="P3">MAX(ABS('Data-Difference'!Q4:'Data-Difference'!Q103))</f>
        <v>0.82950722370781038</v>
      </c>
      <c r="Q3" cm="1">
        <f t="array" ref="Q3">MAX(ABS('Data-Difference'!R4:'Data-Difference'!R103))</f>
        <v>6.4859665854961612E-3</v>
      </c>
      <c r="R3" cm="1">
        <f t="array" ref="R3">MAX(ABS('Data-Difference'!S4:'Data-Difference'!S103))</f>
        <v>0.54666317463467606</v>
      </c>
      <c r="U3">
        <f>MAX(C3:R3)</f>
        <v>1</v>
      </c>
      <c r="V3">
        <f>MIN(C3:R3)</f>
        <v>6.4859665854961612E-3</v>
      </c>
    </row>
    <row r="4" spans="1:22" x14ac:dyDescent="0.25">
      <c r="B4" t="s">
        <v>24</v>
      </c>
      <c r="C4" cm="1">
        <f t="array" ref="C4">SUM(ABS('Data-Difference'!D4:'Data-Difference'!D103))</f>
        <v>2.0199454910375132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43.299298847045989</v>
      </c>
      <c r="I4" cm="1">
        <f t="array" ref="I4">SUM(ABS('Data-Difference'!J4:'Data-Difference'!J103))</f>
        <v>46.63510251605512</v>
      </c>
      <c r="J4" cm="1">
        <f t="array" ref="J4">SUM(ABS('Data-Difference'!K4:'Data-Difference'!K103))</f>
        <v>48.918211843068221</v>
      </c>
      <c r="K4" cm="1">
        <f t="array" ref="K4">SUM(ABS('Data-Difference'!L4:'Data-Difference'!L103))</f>
        <v>41.566852175252208</v>
      </c>
      <c r="L4" cm="1">
        <f t="array" ref="L4">SUM(ABS('Data-Difference'!M4:'Data-Difference'!M103))</f>
        <v>46.634949278775046</v>
      </c>
      <c r="M4" cm="1">
        <f t="array" ref="M4">SUM(ABS('Data-Difference'!N4:'Data-Difference'!N103))</f>
        <v>43.299298847045989</v>
      </c>
      <c r="N4" cm="1">
        <f t="array" ref="N4">SUM(ABS('Data-Difference'!O4:'Data-Difference'!O103))</f>
        <v>43.7824548635366</v>
      </c>
      <c r="O4" cm="1">
        <f t="array" ref="O4">SUM(ABS('Data-Difference'!P4:'Data-Difference'!P103))</f>
        <v>43.299298847045989</v>
      </c>
      <c r="P4" cm="1">
        <f t="array" ref="P4">SUM(ABS('Data-Difference'!Q4:'Data-Difference'!Q103))</f>
        <v>43.919545133965904</v>
      </c>
      <c r="Q4" cm="1">
        <f t="array" ref="Q4">SUM(ABS('Data-Difference'!R4:'Data-Difference'!R103))</f>
        <v>0.15732595070964314</v>
      </c>
      <c r="R4" cm="1">
        <f t="array" ref="R4">SUM(ABS('Data-Difference'!S4:'Data-Difference'!S103))</f>
        <v>30.755785904457717</v>
      </c>
      <c r="U4">
        <f t="shared" ref="U4:U5" si="0">MAX(C4:R4)</f>
        <v>50.499999999999957</v>
      </c>
      <c r="V4">
        <f t="shared" ref="V4:V5" si="1">MIN(C4:R4)</f>
        <v>0.15732595070964314</v>
      </c>
    </row>
    <row r="5" spans="1:22" x14ac:dyDescent="0.25">
      <c r="B5" t="s">
        <v>25</v>
      </c>
      <c r="C5">
        <f>C4/100</f>
        <v>2.0199454910375132E-2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0.43299298847045992</v>
      </c>
      <c r="I5">
        <f t="shared" si="2"/>
        <v>0.46635102516055121</v>
      </c>
      <c r="J5">
        <f t="shared" si="2"/>
        <v>0.48918211843068221</v>
      </c>
      <c r="K5">
        <f t="shared" si="2"/>
        <v>0.41566852175252206</v>
      </c>
      <c r="L5">
        <f t="shared" si="2"/>
        <v>0.46634949278775045</v>
      </c>
      <c r="M5">
        <f t="shared" si="2"/>
        <v>0.43299298847045992</v>
      </c>
      <c r="N5">
        <f t="shared" si="2"/>
        <v>0.43782454863536602</v>
      </c>
      <c r="O5">
        <f t="shared" si="2"/>
        <v>0.43299298847045992</v>
      </c>
      <c r="P5">
        <f t="shared" si="2"/>
        <v>0.43919545133965904</v>
      </c>
      <c r="Q5">
        <f t="shared" si="2"/>
        <v>1.5732595070964315E-3</v>
      </c>
      <c r="R5">
        <f t="shared" si="2"/>
        <v>0.30755785904457716</v>
      </c>
      <c r="U5">
        <f t="shared" si="0"/>
        <v>0.50499999999999956</v>
      </c>
      <c r="V5">
        <f t="shared" si="1"/>
        <v>1.5732595070964315E-3</v>
      </c>
    </row>
    <row r="8" spans="1:22" x14ac:dyDescent="0.25">
      <c r="B8" t="s">
        <v>35</v>
      </c>
      <c r="C8" s="2" t="str">
        <f>'Data-Ranking'!C3</f>
        <v>LCDM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10.89</v>
      </c>
      <c r="D9">
        <f>'Data-Ranking'!D2</f>
        <v>4.92</v>
      </c>
      <c r="E9">
        <f>'Data-Ranking'!E2</f>
        <v>2.52</v>
      </c>
      <c r="F9">
        <f>'Data-Ranking'!F2</f>
        <v>1.1599999999999999</v>
      </c>
      <c r="G9">
        <f>'Data-Ranking'!G2</f>
        <v>8.14</v>
      </c>
      <c r="H9">
        <f>'Data-Ranking'!H2</f>
        <v>2.81</v>
      </c>
      <c r="I9">
        <f>'Data-Ranking'!I2</f>
        <v>4.92</v>
      </c>
      <c r="J9">
        <f>'Data-Ranking'!J2</f>
        <v>6.87</v>
      </c>
      <c r="K9">
        <f>'Data-Ranking'!K2</f>
        <v>4.9000000000000004</v>
      </c>
      <c r="L9">
        <f>'Data-Ranking'!L2</f>
        <v>6.28</v>
      </c>
      <c r="M9">
        <f>'Data-Ranking'!M2</f>
        <v>11.9</v>
      </c>
      <c r="N9">
        <f>'Data-Ranking'!N2</f>
        <v>9.1999999999999993</v>
      </c>
    </row>
    <row r="10" spans="1:22" x14ac:dyDescent="0.25">
      <c r="B10" t="s">
        <v>37</v>
      </c>
      <c r="C10">
        <f>_xlfn.RANK.EQ(C9,C9:N9,0)</f>
        <v>2</v>
      </c>
      <c r="D10">
        <f>_xlfn.RANK.EQ(D9,C9:N9,0)</f>
        <v>7</v>
      </c>
      <c r="E10">
        <f>_xlfn.RANK.EQ(E9,C9:N9,0)</f>
        <v>11</v>
      </c>
      <c r="F10">
        <f>_xlfn.RANK.EQ(F9,C9:N9,0)</f>
        <v>12</v>
      </c>
      <c r="G10">
        <f>_xlfn.RANK.EQ(G9,C9:N9,0)</f>
        <v>4</v>
      </c>
      <c r="H10">
        <f>_xlfn.RANK.EQ(H9,C9:N9,0)</f>
        <v>10</v>
      </c>
      <c r="I10">
        <f>_xlfn.RANK.EQ(I9,C9:N9,0)</f>
        <v>7</v>
      </c>
      <c r="J10">
        <f>_xlfn.RANK.EQ(J9,C9:N9,0)</f>
        <v>5</v>
      </c>
      <c r="K10">
        <f>_xlfn.RANK.EQ(K9,C9:N9,0)</f>
        <v>9</v>
      </c>
      <c r="L10">
        <f>_xlfn.RANK.EQ(L9,C9:N9,0)</f>
        <v>6</v>
      </c>
      <c r="M10">
        <f>_xlfn.RANK.EQ(M9,C9:N9,0)</f>
        <v>1</v>
      </c>
      <c r="N10">
        <f>_xlfn.RANK.EQ(N9,C9:N9,0)</f>
        <v>3</v>
      </c>
    </row>
    <row r="12" spans="1:22" x14ac:dyDescent="0.25">
      <c r="A12" t="s">
        <v>5</v>
      </c>
    </row>
    <row r="13" spans="1:22" x14ac:dyDescent="0.25">
      <c r="C13" t="str">
        <f>Time!D2</f>
        <v>LCDM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1652</v>
      </c>
      <c r="D14">
        <f>SUM(Time!E3:E102)</f>
        <v>0</v>
      </c>
      <c r="E14">
        <f>SUM(Time!F3:F102)</f>
        <v>1</v>
      </c>
      <c r="F14">
        <f>SUM(Time!G3:G102)</f>
        <v>1</v>
      </c>
      <c r="G14">
        <f>SUM(Time!H3:H102)</f>
        <v>1</v>
      </c>
      <c r="H14">
        <f>SUM(Time!I3:I102)</f>
        <v>4115</v>
      </c>
      <c r="I14">
        <f>SUM(Time!J3:J102)</f>
        <v>592455</v>
      </c>
      <c r="J14">
        <f>SUM(Time!K3:K102)</f>
        <v>5731810</v>
      </c>
      <c r="K14">
        <f>SUM(Time!L3:L102)</f>
        <v>547526</v>
      </c>
      <c r="L14">
        <f>SUM(Time!M3:M102)</f>
        <v>494343</v>
      </c>
      <c r="M14">
        <f>SUM(Time!N3:N102)</f>
        <v>3577</v>
      </c>
      <c r="N14">
        <f>SUM(Time!O3:O102)</f>
        <v>3777</v>
      </c>
      <c r="O14">
        <f>SUM(Time!P3:P102)</f>
        <v>3630</v>
      </c>
      <c r="P14">
        <f>SUM(Time!Q3:Q102)</f>
        <v>5565</v>
      </c>
      <c r="Q14">
        <f>SUM(Time!R3:R102)</f>
        <v>723726</v>
      </c>
      <c r="R14">
        <f>SUM(Time!S3:S102)</f>
        <v>2529</v>
      </c>
    </row>
    <row r="15" spans="1:22" x14ac:dyDescent="0.25">
      <c r="B15" t="s">
        <v>27</v>
      </c>
      <c r="C15">
        <f>C14/COUNT(Time!D3:D102)</f>
        <v>16.52</v>
      </c>
      <c r="D15">
        <f>D14/COUNT(Time!E3:E102)</f>
        <v>0</v>
      </c>
      <c r="E15">
        <f>E14/COUNT(Time!F3:F102)</f>
        <v>0.01</v>
      </c>
      <c r="F15">
        <f>F14/COUNT(Time!G3:G102)</f>
        <v>0.01</v>
      </c>
      <c r="G15">
        <f>G14/COUNT(Time!H3:H102)</f>
        <v>0.01</v>
      </c>
      <c r="H15">
        <f>H14/COUNT(Time!I3:I102)</f>
        <v>41.15</v>
      </c>
      <c r="I15">
        <f>I14/COUNT(Time!J3:J102)</f>
        <v>5924.55</v>
      </c>
      <c r="J15">
        <f>J14/COUNT(Time!K3:K102)</f>
        <v>57318.1</v>
      </c>
      <c r="K15">
        <f>K14/COUNT(Time!L3:L102)</f>
        <v>5475.26</v>
      </c>
      <c r="L15">
        <f>L14/COUNT(Time!M3:M102)</f>
        <v>4943.43</v>
      </c>
      <c r="M15">
        <f>M14/COUNT(Time!N3:N102)</f>
        <v>35.770000000000003</v>
      </c>
      <c r="N15">
        <f>N14/COUNT(Time!O3:O102)</f>
        <v>37.770000000000003</v>
      </c>
      <c r="O15">
        <f>O14/COUNT(Time!P3:P102)</f>
        <v>36.299999999999997</v>
      </c>
      <c r="P15">
        <f>P14/COUNT(Time!Q3:Q102)</f>
        <v>55.65</v>
      </c>
      <c r="Q15">
        <f>Q14/COUNT(Time!R3:R102)</f>
        <v>7237.26</v>
      </c>
      <c r="R15">
        <f>R14/COUNT(Time!S3:S102)</f>
        <v>25.29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-16.52</v>
      </c>
      <c r="E16">
        <f t="shared" si="3"/>
        <v>-16.509999999999998</v>
      </c>
      <c r="F16">
        <f t="shared" si="3"/>
        <v>-16.509999999999998</v>
      </c>
      <c r="G16">
        <f t="shared" si="3"/>
        <v>-16.509999999999998</v>
      </c>
      <c r="H16">
        <f t="shared" si="3"/>
        <v>24.63</v>
      </c>
      <c r="I16">
        <f t="shared" si="3"/>
        <v>5908.03</v>
      </c>
      <c r="J16">
        <f t="shared" si="3"/>
        <v>57301.58</v>
      </c>
      <c r="K16">
        <f t="shared" si="3"/>
        <v>5458.74</v>
      </c>
      <c r="L16">
        <f t="shared" si="3"/>
        <v>4926.91</v>
      </c>
      <c r="M16">
        <f t="shared" si="3"/>
        <v>19.250000000000004</v>
      </c>
      <c r="N16">
        <f t="shared" si="3"/>
        <v>21.250000000000004</v>
      </c>
      <c r="O16">
        <f t="shared" si="3"/>
        <v>19.779999999999998</v>
      </c>
      <c r="P16">
        <f t="shared" si="3"/>
        <v>39.129999999999995</v>
      </c>
      <c r="Q16">
        <f t="shared" si="3"/>
        <v>7220.74</v>
      </c>
      <c r="R16">
        <f t="shared" si="3"/>
        <v>8.77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0</v>
      </c>
      <c r="E17" s="3">
        <f t="shared" si="4"/>
        <v>6.0532687651331722E-4</v>
      </c>
      <c r="F17" s="3">
        <f t="shared" si="4"/>
        <v>6.0532687651331722E-4</v>
      </c>
      <c r="G17" s="3">
        <f t="shared" si="4"/>
        <v>6.0532687651331722E-4</v>
      </c>
      <c r="H17" s="3">
        <f t="shared" si="4"/>
        <v>2.4909200968523004</v>
      </c>
      <c r="I17" s="3">
        <f t="shared" si="4"/>
        <v>358.62893462469737</v>
      </c>
      <c r="J17" s="3">
        <f t="shared" si="4"/>
        <v>3469.6186440677966</v>
      </c>
      <c r="K17" s="3">
        <f t="shared" si="4"/>
        <v>331.43220338983053</v>
      </c>
      <c r="L17" s="3">
        <f t="shared" si="4"/>
        <v>299.23910411622279</v>
      </c>
      <c r="M17" s="3">
        <f t="shared" si="4"/>
        <v>2.1652542372881358</v>
      </c>
      <c r="N17" s="3">
        <f t="shared" si="4"/>
        <v>2.2863196125907992</v>
      </c>
      <c r="O17" s="3">
        <f t="shared" si="4"/>
        <v>2.1973365617433411</v>
      </c>
      <c r="P17" s="3">
        <f t="shared" si="4"/>
        <v>3.3686440677966103</v>
      </c>
      <c r="Q17" s="3">
        <f t="shared" si="4"/>
        <v>438.09079903147705</v>
      </c>
      <c r="R17" s="3">
        <f t="shared" si="4"/>
        <v>1.5308716707021792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11.86</v>
      </c>
      <c r="D21">
        <f>'Time-Ranking'!E106</f>
        <v>8.25</v>
      </c>
      <c r="E21">
        <f>'Time-Ranking'!F106</f>
        <v>2.97</v>
      </c>
      <c r="F21">
        <f>'Time-Ranking'!G106</f>
        <v>1</v>
      </c>
      <c r="G21">
        <f>'Time-Ranking'!H106</f>
        <v>4.01</v>
      </c>
      <c r="H21">
        <f>'Time-Ranking'!I106</f>
        <v>4.97</v>
      </c>
      <c r="I21">
        <f>'Time-Ranking'!J106</f>
        <v>9.33</v>
      </c>
      <c r="J21">
        <f>'Time-Ranking'!K106</f>
        <v>7.46</v>
      </c>
      <c r="K21">
        <f>'Time-Ranking'!L106</f>
        <v>8.41</v>
      </c>
      <c r="L21">
        <f>'Time-Ranking'!M106</f>
        <v>6.23</v>
      </c>
      <c r="M21">
        <f>'Time-Ranking'!N106</f>
        <v>2.0499999999999998</v>
      </c>
      <c r="N21">
        <f>'Time-Ranking'!O106</f>
        <v>10.89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5</v>
      </c>
      <c r="E22">
        <f>_xlfn.RANK.EQ(E21,C21:N21,0)</f>
        <v>10</v>
      </c>
      <c r="F22">
        <f>_xlfn.RANK.EQ(F21,C21:N21,0)</f>
        <v>12</v>
      </c>
      <c r="G22">
        <f>_xlfn.RANK.EQ(G21,C21:N21,0)</f>
        <v>9</v>
      </c>
      <c r="H22">
        <f>_xlfn.RANK.EQ(H21,C21:N21,0)</f>
        <v>8</v>
      </c>
      <c r="I22">
        <f>_xlfn.RANK.EQ(I21,C21:N21,0)</f>
        <v>3</v>
      </c>
      <c r="J22">
        <f>_xlfn.RANK.EQ(J21,C21:N21,0)</f>
        <v>6</v>
      </c>
      <c r="K22">
        <f>_xlfn.RANK.EQ(K21,C21:N21,0)</f>
        <v>4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-4.1241659276645803E-2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-7.4758461288015887E-5</v>
      </c>
      <c r="J1">
        <f t="shared" si="0"/>
        <v>-1.2594969569512671E-6</v>
      </c>
      <c r="K1">
        <f t="shared" si="0"/>
        <v>-1.3279264573784477E-4</v>
      </c>
      <c r="L1">
        <f t="shared" si="0"/>
        <v>-1.2756645657363563E-4</v>
      </c>
      <c r="M1">
        <f t="shared" si="0"/>
        <v>-3.341860368544225E-6</v>
      </c>
      <c r="N1">
        <f t="shared" si="0"/>
        <v>-7.4758461288015887E-5</v>
      </c>
      <c r="O1">
        <f t="shared" si="0"/>
        <v>-2.6493333916099981E-4</v>
      </c>
      <c r="P1">
        <f t="shared" si="0"/>
        <v>-7.4758461288015887E-5</v>
      </c>
      <c r="Q1">
        <f t="shared" si="0"/>
        <v>-4.5228408985353852E-4</v>
      </c>
      <c r="R1">
        <f t="shared" si="0"/>
        <v>-6.4859665854961612E-3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4.1241659276645803E-2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0.76741747136073468</v>
      </c>
      <c r="J2" cm="1">
        <f t="array" ref="J2">MAX(ABS(J4:J103))</f>
        <v>0.83020273702683245</v>
      </c>
      <c r="K2" cm="1">
        <f t="array" ref="K2">MAX(ABS(K4:K103))</f>
        <v>0.92672504654626753</v>
      </c>
      <c r="L2" cm="1">
        <f t="array" ref="L2">MAX(ABS(L4:L103))</f>
        <v>0.71990958245105263</v>
      </c>
      <c r="M2" cm="1">
        <f t="array" ref="M2">MAX(ABS(M4:M103))</f>
        <v>0.83019331520429918</v>
      </c>
      <c r="N2" cm="1">
        <f t="array" ref="N2">MAX(ABS(N4:N103))</f>
        <v>0.76741747136073468</v>
      </c>
      <c r="O2" cm="1">
        <f t="array" ref="O2">MAX(ABS(O4:O103))</f>
        <v>0.80297627566769836</v>
      </c>
      <c r="P2" cm="1">
        <f t="array" ref="P2">MAX(ABS(P4:P103))</f>
        <v>0.76741747136073468</v>
      </c>
      <c r="Q2" cm="1">
        <f t="array" ref="Q2">MAX(ABS(Q4:Q103))</f>
        <v>0.82950722370781038</v>
      </c>
      <c r="R2" cm="1">
        <f t="array" ref="R2">MAX(ABS(R4:R103))</f>
        <v>6.4859665854961612E-3</v>
      </c>
      <c r="S2" cm="1">
        <f t="array" ref="S2">MAX(ABS(S4:S103))</f>
        <v>0.54666317463467606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-3.4680036117383795E-2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-7.4758461288015887E-5</v>
      </c>
      <c r="J4">
        <f>'Data-Normalized'!I4-'Data-Normalized'!B4</f>
        <v>-1.2594969569512671E-6</v>
      </c>
      <c r="K4">
        <f>'Data-Normalized'!J4-'Data-Normalized'!B4</f>
        <v>-1.3279264573784477E-4</v>
      </c>
      <c r="L4">
        <f>'Data-Normalized'!K4-'Data-Normalized'!B4</f>
        <v>-1.2756645657363563E-4</v>
      </c>
      <c r="M4">
        <f>'Data-Normalized'!L4-'Data-Normalized'!B4</f>
        <v>-3.341860368544225E-6</v>
      </c>
      <c r="N4">
        <f>'Data-Normalized'!M4-'Data-Normalized'!B4</f>
        <v>-7.4758461288015887E-5</v>
      </c>
      <c r="O4">
        <f>'Data-Normalized'!N4-'Data-Normalized'!B4</f>
        <v>-2.6493333916099981E-4</v>
      </c>
      <c r="P4">
        <f>'Data-Normalized'!O4-'Data-Normalized'!B4</f>
        <v>-7.4758461288015887E-5</v>
      </c>
      <c r="Q4">
        <f>'Data-Normalized'!P4-'Data-Normalized'!B4</f>
        <v>-4.5228408985353852E-4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1.0000000000000009E-2</v>
      </c>
      <c r="J5">
        <f>'Data-Normalized'!I5-'Data-Normalized'!B5</f>
        <v>1.0000000000000009E-2</v>
      </c>
      <c r="K5">
        <f>'Data-Normalized'!J5-'Data-Normalized'!B5</f>
        <v>1.0000000000000009E-2</v>
      </c>
      <c r="L5">
        <f>'Data-Normalized'!K5-'Data-Normalized'!B5</f>
        <v>1.0000000000000009E-2</v>
      </c>
      <c r="M5">
        <f>'Data-Normalized'!L5-'Data-Normalized'!B5</f>
        <v>1.0000000000000009E-2</v>
      </c>
      <c r="N5">
        <f>'Data-Normalized'!M5-'Data-Normalized'!B5</f>
        <v>1.0000000000000009E-2</v>
      </c>
      <c r="O5">
        <f>'Data-Normalized'!N5-'Data-Normalized'!B5</f>
        <v>1.0000000000000009E-2</v>
      </c>
      <c r="P5">
        <f>'Data-Normalized'!O5-'Data-Normalized'!B5</f>
        <v>1.0000000000000009E-2</v>
      </c>
      <c r="Q5">
        <f>'Data-Normalized'!P5-'Data-Normalized'!B5</f>
        <v>1.0000000000000009E-2</v>
      </c>
      <c r="R5">
        <f>'Data-Normalized'!Q5-'Data-Normalized'!B5</f>
        <v>-4.6533141636762032E-4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1.1902642478204273E-2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1.9917701957724465E-2</v>
      </c>
      <c r="J6">
        <f>'Data-Normalized'!I6-'Data-Normalized'!B6</f>
        <v>1.9980771679791176E-2</v>
      </c>
      <c r="K6">
        <f>'Data-Normalized'!J6-'Data-Normalized'!B6</f>
        <v>1.9941771724306001E-2</v>
      </c>
      <c r="L6">
        <f>'Data-Normalized'!K6-'Data-Normalized'!B6</f>
        <v>1.9888383148029987E-2</v>
      </c>
      <c r="M6">
        <f>'Data-Normalized'!L6-'Data-Normalized'!B6</f>
        <v>1.9984154012085864E-2</v>
      </c>
      <c r="N6">
        <f>'Data-Normalized'!M6-'Data-Normalized'!B6</f>
        <v>1.9917701957724465E-2</v>
      </c>
      <c r="O6">
        <f>'Data-Normalized'!N6-'Data-Normalized'!B6</f>
        <v>1.8662445400952299E-2</v>
      </c>
      <c r="P6">
        <f>'Data-Normalized'!O6-'Data-Normalized'!B6</f>
        <v>1.9917701957724465E-2</v>
      </c>
      <c r="Q6">
        <f>'Data-Normalized'!P6-'Data-Normalized'!B6</f>
        <v>1.9970636587021917E-2</v>
      </c>
      <c r="R6">
        <f>'Data-Normalized'!Q6-'Data-Normalized'!B6</f>
        <v>-7.9045189732784849E-4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-9.9078959444975911E-3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2.9765674711659917E-2</v>
      </c>
      <c r="J7">
        <f>'Data-Normalized'!I7-'Data-Normalized'!B7</f>
        <v>2.9796605235868912E-2</v>
      </c>
      <c r="K7">
        <f>'Data-Normalized'!J7-'Data-Normalized'!B7</f>
        <v>2.9813496256172578E-2</v>
      </c>
      <c r="L7">
        <f>'Data-Normalized'!K7-'Data-Normalized'!B7</f>
        <v>2.9660106330997138E-2</v>
      </c>
      <c r="M7">
        <f>'Data-Normalized'!L7-'Data-Normalized'!B7</f>
        <v>2.9790883087437603E-2</v>
      </c>
      <c r="N7">
        <f>'Data-Normalized'!M7-'Data-Normalized'!B7</f>
        <v>2.9765674711659917E-2</v>
      </c>
      <c r="O7">
        <f>'Data-Normalized'!N7-'Data-Normalized'!B7</f>
        <v>2.6663120834799492E-2</v>
      </c>
      <c r="P7">
        <f>'Data-Normalized'!O7-'Data-Normalized'!B7</f>
        <v>2.9765674711659917E-2</v>
      </c>
      <c r="Q7">
        <f>'Data-Normalized'!P7-'Data-Normalized'!B7</f>
        <v>2.6917728776417738E-2</v>
      </c>
      <c r="R7">
        <f>'Data-Normalized'!Q7-'Data-Normalized'!B7</f>
        <v>3.4710764099344926E-3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6.8205216640124799E-3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3.9621201190943145E-2</v>
      </c>
      <c r="J8">
        <f>'Data-Normalized'!I8-'Data-Normalized'!B8</f>
        <v>3.991997996000396E-2</v>
      </c>
      <c r="K8">
        <f>'Data-Normalized'!J8-'Data-Normalized'!B8</f>
        <v>3.9892980018265023E-2</v>
      </c>
      <c r="L8">
        <f>'Data-Normalized'!K8-'Data-Normalized'!B8</f>
        <v>3.9616920877794115E-2</v>
      </c>
      <c r="M8">
        <f>'Data-Normalized'!L8-'Data-Normalized'!B8</f>
        <v>3.9920268781373447E-2</v>
      </c>
      <c r="N8">
        <f>'Data-Normalized'!M8-'Data-Normalized'!B8</f>
        <v>3.9621201190943145E-2</v>
      </c>
      <c r="O8">
        <f>'Data-Normalized'!N8-'Data-Normalized'!B8</f>
        <v>3.8510241526094502E-2</v>
      </c>
      <c r="P8">
        <f>'Data-Normalized'!O8-'Data-Normalized'!B8</f>
        <v>3.9621201190943145E-2</v>
      </c>
      <c r="Q8">
        <f>'Data-Normalized'!P8-'Data-Normalized'!B8</f>
        <v>3.9005939518773292E-2</v>
      </c>
      <c r="R8">
        <f>'Data-Normalized'!Q8-'Data-Normalized'!B8</f>
        <v>-2.0842120938266984E-3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-4.1241659276645803E-2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4.9268274022803094E-2</v>
      </c>
      <c r="J9">
        <f>'Data-Normalized'!I9-'Data-Normalized'!B9</f>
        <v>4.9618456388518473E-2</v>
      </c>
      <c r="K9">
        <f>'Data-Normalized'!J9-'Data-Normalized'!B9</f>
        <v>4.9832400335050875E-2</v>
      </c>
      <c r="L9">
        <f>'Data-Normalized'!K9-'Data-Normalized'!B9</f>
        <v>4.910439172666603E-2</v>
      </c>
      <c r="M9">
        <f>'Data-Normalized'!L9-'Data-Normalized'!B9</f>
        <v>4.9614293615796501E-2</v>
      </c>
      <c r="N9">
        <f>'Data-Normalized'!M9-'Data-Normalized'!B9</f>
        <v>4.9268274022803094E-2</v>
      </c>
      <c r="O9">
        <f>'Data-Normalized'!N9-'Data-Normalized'!B9</f>
        <v>4.590079136768177E-2</v>
      </c>
      <c r="P9">
        <f>'Data-Normalized'!O9-'Data-Normalized'!B9</f>
        <v>4.9268274022803094E-2</v>
      </c>
      <c r="Q9">
        <f>'Data-Normalized'!P9-'Data-Normalized'!B9</f>
        <v>4.6947464099942104E-2</v>
      </c>
      <c r="R9">
        <f>'Data-Normalized'!Q9-'Data-Normalized'!B9</f>
        <v>-4.2357015880004623E-3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-1.9714471957099633E-2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5.9198032863042926E-2</v>
      </c>
      <c r="J10">
        <f>'Data-Normalized'!I10-'Data-Normalized'!B10</f>
        <v>5.9586801031668024E-2</v>
      </c>
      <c r="K10">
        <f>'Data-Normalized'!J10-'Data-Normalized'!B10</f>
        <v>5.9911853157570638E-2</v>
      </c>
      <c r="L10">
        <f>'Data-Normalized'!K10-'Data-Normalized'!B10</f>
        <v>5.9025494349257968E-2</v>
      </c>
      <c r="M10">
        <f>'Data-Normalized'!L10-'Data-Normalized'!B10</f>
        <v>5.9581877570221486E-2</v>
      </c>
      <c r="N10">
        <f>'Data-Normalized'!M10-'Data-Normalized'!B10</f>
        <v>5.9198032863042926E-2</v>
      </c>
      <c r="O10">
        <f>'Data-Normalized'!N10-'Data-Normalized'!B10</f>
        <v>5.5487483958818196E-2</v>
      </c>
      <c r="P10">
        <f>'Data-Normalized'!O10-'Data-Normalized'!B10</f>
        <v>5.9198032863042926E-2</v>
      </c>
      <c r="Q10">
        <f>'Data-Normalized'!P10-'Data-Normalized'!B10</f>
        <v>5.5652436655056592E-2</v>
      </c>
      <c r="R10">
        <f>'Data-Normalized'!Q10-'Data-Normalized'!B10</f>
        <v>2.9823071245044241E-3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-2.158657965979649E-2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6.8775685897747518E-2</v>
      </c>
      <c r="J11">
        <f>'Data-Normalized'!I11-'Data-Normalized'!B11</f>
        <v>6.935261856414543E-2</v>
      </c>
      <c r="K11">
        <f>'Data-Normalized'!J11-'Data-Normalized'!B11</f>
        <v>6.9838433551714152E-2</v>
      </c>
      <c r="L11">
        <f>'Data-Normalized'!K11-'Data-Normalized'!B11</f>
        <v>6.8472559533148347E-2</v>
      </c>
      <c r="M11">
        <f>'Data-Normalized'!L11-'Data-Normalized'!B11</f>
        <v>6.9349144844387922E-2</v>
      </c>
      <c r="N11">
        <f>'Data-Normalized'!M11-'Data-Normalized'!B11</f>
        <v>6.8775685897747518E-2</v>
      </c>
      <c r="O11">
        <f>'Data-Normalized'!N11-'Data-Normalized'!B11</f>
        <v>6.2540041688862735E-2</v>
      </c>
      <c r="P11">
        <f>'Data-Normalized'!O11-'Data-Normalized'!B11</f>
        <v>6.8775685897747518E-2</v>
      </c>
      <c r="Q11">
        <f>'Data-Normalized'!P11-'Data-Normalized'!B11</f>
        <v>6.3205688635861401E-2</v>
      </c>
      <c r="R11">
        <f>'Data-Normalized'!Q11-'Data-Normalized'!B11</f>
        <v>-1.2178646857414765E-3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2.1757354990692424E-4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7.9016801721831342E-2</v>
      </c>
      <c r="J12">
        <f>'Data-Normalized'!I12-'Data-Normalized'!B12</f>
        <v>7.9268232268032035E-2</v>
      </c>
      <c r="K12">
        <f>'Data-Normalized'!J12-'Data-Normalized'!B12</f>
        <v>7.9905850880479856E-2</v>
      </c>
      <c r="L12">
        <f>'Data-Normalized'!K12-'Data-Normalized'!B12</f>
        <v>7.8709373186162668E-2</v>
      </c>
      <c r="M12">
        <f>'Data-Normalized'!L12-'Data-Normalized'!B12</f>
        <v>7.9268800951360685E-2</v>
      </c>
      <c r="N12">
        <f>'Data-Normalized'!M12-'Data-Normalized'!B12</f>
        <v>7.9016801721831342E-2</v>
      </c>
      <c r="O12">
        <f>'Data-Normalized'!N12-'Data-Normalized'!B12</f>
        <v>7.3418687857882525E-2</v>
      </c>
      <c r="P12">
        <f>'Data-Normalized'!O12-'Data-Normalized'!B12</f>
        <v>7.9016801721831342E-2</v>
      </c>
      <c r="Q12">
        <f>'Data-Normalized'!P12-'Data-Normalized'!B12</f>
        <v>7.5743448600836594E-2</v>
      </c>
      <c r="R12">
        <f>'Data-Normalized'!Q12-'Data-Normalized'!B12</f>
        <v>-1.9307486799824414E-3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-4.2889119835115563E-3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8.8551476858235834E-2</v>
      </c>
      <c r="J13">
        <f>'Data-Normalized'!I13-'Data-Normalized'!B13</f>
        <v>8.8954393615189975E-2</v>
      </c>
      <c r="K13">
        <f>'Data-Normalized'!J13-'Data-Normalized'!B13</f>
        <v>8.9781752254651792E-2</v>
      </c>
      <c r="L13">
        <f>'Data-Normalized'!K13-'Data-Normalized'!B13</f>
        <v>8.8134534246409046E-2</v>
      </c>
      <c r="M13">
        <f>'Data-Normalized'!L13-'Data-Normalized'!B13</f>
        <v>8.8947397530414918E-2</v>
      </c>
      <c r="N13">
        <f>'Data-Normalized'!M13-'Data-Normalized'!B13</f>
        <v>8.8551476858235834E-2</v>
      </c>
      <c r="O13">
        <f>'Data-Normalized'!N13-'Data-Normalized'!B13</f>
        <v>8.2261433827971686E-2</v>
      </c>
      <c r="P13">
        <f>'Data-Normalized'!O13-'Data-Normalized'!B13</f>
        <v>8.8551476858235834E-2</v>
      </c>
      <c r="Q13">
        <f>'Data-Normalized'!P13-'Data-Normalized'!B13</f>
        <v>8.1420299208831981E-2</v>
      </c>
      <c r="R13">
        <f>'Data-Normalized'!Q13-'Data-Normalized'!B13</f>
        <v>-5.6504057145468911E-3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1.1602559279030644E-2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9.8159887500781529E-2</v>
      </c>
      <c r="J14">
        <f>'Data-Normalized'!I14-'Data-Normalized'!B14</f>
        <v>9.8675177134252445E-2</v>
      </c>
      <c r="K14">
        <f>'Data-Normalized'!J14-'Data-Normalized'!B14</f>
        <v>9.9741561749802421E-2</v>
      </c>
      <c r="L14">
        <f>'Data-Normalized'!K14-'Data-Normalized'!B14</f>
        <v>9.7575568960750814E-2</v>
      </c>
      <c r="M14">
        <f>'Data-Normalized'!L14-'Data-Normalized'!B14</f>
        <v>9.8669438294261558E-2</v>
      </c>
      <c r="N14">
        <f>'Data-Normalized'!M14-'Data-Normalized'!B14</f>
        <v>9.8159887500781529E-2</v>
      </c>
      <c r="O14">
        <f>'Data-Normalized'!N14-'Data-Normalized'!B14</f>
        <v>8.5193120076043405E-2</v>
      </c>
      <c r="P14">
        <f>'Data-Normalized'!O14-'Data-Normalized'!B14</f>
        <v>9.8159887500781529E-2</v>
      </c>
      <c r="Q14">
        <f>'Data-Normalized'!P14-'Data-Normalized'!B14</f>
        <v>8.6098275934302748E-2</v>
      </c>
      <c r="R14">
        <f>'Data-Normalized'!Q14-'Data-Normalized'!B14</f>
        <v>-3.0749674664335425E-3</v>
      </c>
      <c r="S14">
        <f>'Data-Normalized'!R14-'Data-Normalized'!B14</f>
        <v>7.4003746425298944E-2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-1.188193624211753E-2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0.10762411033852981</v>
      </c>
      <c r="J15">
        <f>'Data-Normalized'!I15-'Data-Normalized'!B15</f>
        <v>0.1085808548065903</v>
      </c>
      <c r="K15">
        <f>'Data-Normalized'!J15-'Data-Normalized'!B15</f>
        <v>0.10986074098358201</v>
      </c>
      <c r="L15">
        <f>'Data-Normalized'!K15-'Data-Normalized'!B15</f>
        <v>0.10697671447350832</v>
      </c>
      <c r="M15">
        <f>'Data-Normalized'!L15-'Data-Normalized'!B15</f>
        <v>0.10857280283193693</v>
      </c>
      <c r="N15">
        <f>'Data-Normalized'!M15-'Data-Normalized'!B15</f>
        <v>0.10762411033852981</v>
      </c>
      <c r="O15">
        <f>'Data-Normalized'!N15-'Data-Normalized'!B15</f>
        <v>9.4424551204174034E-2</v>
      </c>
      <c r="P15">
        <f>'Data-Normalized'!O15-'Data-Normalized'!B15</f>
        <v>0.10762411033852981</v>
      </c>
      <c r="Q15">
        <f>'Data-Normalized'!P15-'Data-Normalized'!B15</f>
        <v>9.7690927834512942E-2</v>
      </c>
      <c r="R15">
        <f>'Data-Normalized'!Q15-'Data-Normalized'!B15</f>
        <v>-1.5472922822487023E-3</v>
      </c>
      <c r="S15">
        <f>'Data-Normalized'!R15-'Data-Normalized'!B15</f>
        <v>8.4003746425298953E-2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3.0526551240149802E-3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0.11745162635249395</v>
      </c>
      <c r="J16">
        <f>'Data-Normalized'!I16-'Data-Normalized'!B16</f>
        <v>0.1186261407193967</v>
      </c>
      <c r="K16">
        <f>'Data-Normalized'!J16-'Data-Normalized'!B16</f>
        <v>0.11967012227659446</v>
      </c>
      <c r="L16">
        <f>'Data-Normalized'!K16-'Data-Normalized'!B16</f>
        <v>0.11685832283710473</v>
      </c>
      <c r="M16">
        <f>'Data-Normalized'!L16-'Data-Normalized'!B16</f>
        <v>0.1186227636444479</v>
      </c>
      <c r="N16">
        <f>'Data-Normalized'!M16-'Data-Normalized'!B16</f>
        <v>0.11745162635249395</v>
      </c>
      <c r="O16">
        <f>'Data-Normalized'!N16-'Data-Normalized'!B16</f>
        <v>0.10764459568863183</v>
      </c>
      <c r="P16">
        <f>'Data-Normalized'!O16-'Data-Normalized'!B16</f>
        <v>0.11745162635249395</v>
      </c>
      <c r="Q16">
        <f>'Data-Normalized'!P16-'Data-Normalized'!B16</f>
        <v>0.10738356185746811</v>
      </c>
      <c r="R16">
        <f>'Data-Normalized'!Q16-'Data-Normalized'!B16</f>
        <v>4.2698779129662912E-3</v>
      </c>
      <c r="S16">
        <f>'Data-Normalized'!R16-'Data-Normalized'!B16</f>
        <v>9.4003746425298962E-2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2.0989644911202698E-2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0.1270856234907447</v>
      </c>
      <c r="J17">
        <f>'Data-Normalized'!I17-'Data-Normalized'!B17</f>
        <v>0.12856028302296063</v>
      </c>
      <c r="K17">
        <f>'Data-Normalized'!J17-'Data-Normalized'!B17</f>
        <v>0.12972225545647997</v>
      </c>
      <c r="L17">
        <f>'Data-Normalized'!K17-'Data-Normalized'!B17</f>
        <v>0.12633089219825322</v>
      </c>
      <c r="M17">
        <f>'Data-Normalized'!L17-'Data-Normalized'!B17</f>
        <v>0.12854871358844688</v>
      </c>
      <c r="N17">
        <f>'Data-Normalized'!M17-'Data-Normalized'!B17</f>
        <v>0.1270856234907447</v>
      </c>
      <c r="O17">
        <f>'Data-Normalized'!N17-'Data-Normalized'!B17</f>
        <v>0.1157330691456151</v>
      </c>
      <c r="P17">
        <f>'Data-Normalized'!O17-'Data-Normalized'!B17</f>
        <v>0.1270856234907447</v>
      </c>
      <c r="Q17">
        <f>'Data-Normalized'!P17-'Data-Normalized'!B17</f>
        <v>0.12035074474718488</v>
      </c>
      <c r="R17">
        <f>'Data-Normalized'!Q17-'Data-Normalized'!B17</f>
        <v>-1.5336489005746134E-3</v>
      </c>
      <c r="S17">
        <f>'Data-Normalized'!R17-'Data-Normalized'!B17</f>
        <v>0.10400374642529897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5.5508311246543762E-3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0.13643629094936605</v>
      </c>
      <c r="J18">
        <f>'Data-Normalized'!I18-'Data-Normalized'!B18</f>
        <v>0.13847617661505995</v>
      </c>
      <c r="K18">
        <f>'Data-Normalized'!J18-'Data-Normalized'!B18</f>
        <v>0.13970598124127531</v>
      </c>
      <c r="L18">
        <f>'Data-Normalized'!K18-'Data-Normalized'!B18</f>
        <v>0.1355908913053725</v>
      </c>
      <c r="M18">
        <f>'Data-Normalized'!L18-'Data-Normalized'!B18</f>
        <v>0.13846934440469338</v>
      </c>
      <c r="N18">
        <f>'Data-Normalized'!M18-'Data-Normalized'!B18</f>
        <v>0.13643629094936605</v>
      </c>
      <c r="O18">
        <f>'Data-Normalized'!N18-'Data-Normalized'!B18</f>
        <v>0.12443421500848861</v>
      </c>
      <c r="P18">
        <f>'Data-Normalized'!O18-'Data-Normalized'!B18</f>
        <v>0.13643629094936605</v>
      </c>
      <c r="Q18">
        <f>'Data-Normalized'!P18-'Data-Normalized'!B18</f>
        <v>0.12658290085238655</v>
      </c>
      <c r="R18">
        <f>'Data-Normalized'!Q18-'Data-Normalized'!B18</f>
        <v>1.6963560823068935E-4</v>
      </c>
      <c r="S18">
        <f>'Data-Normalized'!R18-'Data-Normalized'!B18</f>
        <v>0.11400374642529898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-1.2478012788593063E-2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0.14609300801596292</v>
      </c>
      <c r="J19">
        <f>'Data-Normalized'!I19-'Data-Normalized'!B19</f>
        <v>0.14833214614083134</v>
      </c>
      <c r="K19">
        <f>'Data-Normalized'!J19-'Data-Normalized'!B19</f>
        <v>0.14979666512866063</v>
      </c>
      <c r="L19">
        <f>'Data-Normalized'!K19-'Data-Normalized'!B19</f>
        <v>0.14506701514983433</v>
      </c>
      <c r="M19">
        <f>'Data-Normalized'!L19-'Data-Normalized'!B19</f>
        <v>0.14833037871103505</v>
      </c>
      <c r="N19">
        <f>'Data-Normalized'!M19-'Data-Normalized'!B19</f>
        <v>0.14609300801596292</v>
      </c>
      <c r="O19">
        <f>'Data-Normalized'!N19-'Data-Normalized'!B19</f>
        <v>0.1380958100648374</v>
      </c>
      <c r="P19">
        <f>'Data-Normalized'!O19-'Data-Normalized'!B19</f>
        <v>0.14609300801596292</v>
      </c>
      <c r="Q19">
        <f>'Data-Normalized'!P19-'Data-Normalized'!B19</f>
        <v>0.13861718081046814</v>
      </c>
      <c r="R19">
        <f>'Data-Normalized'!Q19-'Data-Normalized'!B19</f>
        <v>1.046051888561883E-3</v>
      </c>
      <c r="S19">
        <f>'Data-Normalized'!R19-'Data-Normalized'!B19</f>
        <v>0.12400374642529899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-1.7505431395225424E-2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0.15575178201084805</v>
      </c>
      <c r="J20">
        <f>'Data-Normalized'!I20-'Data-Normalized'!B20</f>
        <v>0.1580217501130049</v>
      </c>
      <c r="K20">
        <f>'Data-Normalized'!J20-'Data-Normalized'!B20</f>
        <v>0.15971433492588616</v>
      </c>
      <c r="L20">
        <f>'Data-Normalized'!K20-'Data-Normalized'!B20</f>
        <v>0.1545136398208351</v>
      </c>
      <c r="M20">
        <f>'Data-Normalized'!L20-'Data-Normalized'!B20</f>
        <v>0.15802635296400536</v>
      </c>
      <c r="N20">
        <f>'Data-Normalized'!M20-'Data-Normalized'!B20</f>
        <v>0.15575178201084805</v>
      </c>
      <c r="O20">
        <f>'Data-Normalized'!N20-'Data-Normalized'!B20</f>
        <v>0.14434718381284584</v>
      </c>
      <c r="P20">
        <f>'Data-Normalized'!O20-'Data-Normalized'!B20</f>
        <v>0.15575178201084805</v>
      </c>
      <c r="Q20">
        <f>'Data-Normalized'!P20-'Data-Normalized'!B20</f>
        <v>0.14712110942593304</v>
      </c>
      <c r="R20">
        <f>'Data-Normalized'!Q20-'Data-Normalized'!B20</f>
        <v>-3.3335547954551625E-3</v>
      </c>
      <c r="S20">
        <f>'Data-Normalized'!R20-'Data-Normalized'!B20</f>
        <v>0.134003746425299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3.9515681662353197E-3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0.1644624791295386</v>
      </c>
      <c r="J21">
        <f>'Data-Normalized'!I21-'Data-Normalized'!B21</f>
        <v>0.167782977478795</v>
      </c>
      <c r="K21">
        <f>'Data-Normalized'!J21-'Data-Normalized'!B21</f>
        <v>0.16966347026847861</v>
      </c>
      <c r="L21">
        <f>'Data-Normalized'!K21-'Data-Normalized'!B21</f>
        <v>0.16307563866052155</v>
      </c>
      <c r="M21">
        <f>'Data-Normalized'!L21-'Data-Normalized'!B21</f>
        <v>0.16778147814550037</v>
      </c>
      <c r="N21">
        <f>'Data-Normalized'!M21-'Data-Normalized'!B21</f>
        <v>0.1644624791295386</v>
      </c>
      <c r="O21">
        <f>'Data-Normalized'!N21-'Data-Normalized'!B21</f>
        <v>0.15330582781021096</v>
      </c>
      <c r="P21">
        <f>'Data-Normalized'!O21-'Data-Normalized'!B21</f>
        <v>0.1644624791295386</v>
      </c>
      <c r="Q21">
        <f>'Data-Normalized'!P21-'Data-Normalized'!B21</f>
        <v>0.1537466385360361</v>
      </c>
      <c r="R21">
        <f>'Data-Normalized'!Q21-'Data-Normalized'!B21</f>
        <v>-4.2106391217711092E-3</v>
      </c>
      <c r="S21">
        <f>'Data-Normalized'!R21-'Data-Normalized'!B21</f>
        <v>0.14400374642529901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5.2643008687258686E-4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0.17422090027411374</v>
      </c>
      <c r="J22">
        <f>'Data-Normalized'!I22-'Data-Normalized'!B22</f>
        <v>0.17764404097003661</v>
      </c>
      <c r="K22">
        <f>'Data-Normalized'!J22-'Data-Normalized'!B22</f>
        <v>0.17975758844842604</v>
      </c>
      <c r="L22">
        <f>'Data-Normalized'!K22-'Data-Normalized'!B22</f>
        <v>0.17269470134236775</v>
      </c>
      <c r="M22">
        <f>'Data-Normalized'!L22-'Data-Normalized'!B22</f>
        <v>0.17763886425427211</v>
      </c>
      <c r="N22">
        <f>'Data-Normalized'!M22-'Data-Normalized'!B22</f>
        <v>0.17422090027411374</v>
      </c>
      <c r="O22">
        <f>'Data-Normalized'!N22-'Data-Normalized'!B22</f>
        <v>0.15959114265140995</v>
      </c>
      <c r="P22">
        <f>'Data-Normalized'!O22-'Data-Normalized'!B22</f>
        <v>0.17422090027411374</v>
      </c>
      <c r="Q22">
        <f>'Data-Normalized'!P22-'Data-Normalized'!B22</f>
        <v>0.1631367324962143</v>
      </c>
      <c r="R22">
        <f>'Data-Normalized'!Q22-'Data-Normalized'!B22</f>
        <v>-1.2748236307755789E-3</v>
      </c>
      <c r="S22">
        <f>'Data-Normalized'!R22-'Data-Normalized'!B22</f>
        <v>0.15400374642529902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4.8385109996046394E-3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0.18350890764869143</v>
      </c>
      <c r="J23">
        <f>'Data-Normalized'!I23-'Data-Normalized'!B23</f>
        <v>0.18717743933073117</v>
      </c>
      <c r="K23">
        <f>'Data-Normalized'!J23-'Data-Normalized'!B23</f>
        <v>0.18961285312765197</v>
      </c>
      <c r="L23">
        <f>'Data-Normalized'!K23-'Data-Normalized'!B23</f>
        <v>0.18175033284926545</v>
      </c>
      <c r="M23">
        <f>'Data-Normalized'!L23-'Data-Normalized'!B23</f>
        <v>0.18717910781406877</v>
      </c>
      <c r="N23">
        <f>'Data-Normalized'!M23-'Data-Normalized'!B23</f>
        <v>0.18350890764869143</v>
      </c>
      <c r="O23">
        <f>'Data-Normalized'!N23-'Data-Normalized'!B23</f>
        <v>0.1719973587059892</v>
      </c>
      <c r="P23">
        <f>'Data-Normalized'!O23-'Data-Normalized'!B23</f>
        <v>0.18350890764869143</v>
      </c>
      <c r="Q23">
        <f>'Data-Normalized'!P23-'Data-Normalized'!B23</f>
        <v>0.17003980495676441</v>
      </c>
      <c r="R23">
        <f>'Data-Normalized'!Q23-'Data-Normalized'!B23</f>
        <v>8.0575361774815057E-4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-7.1486040483407232E-3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0.19235576317192615</v>
      </c>
      <c r="J24">
        <f>'Data-Normalized'!I24-'Data-Normalized'!B24</f>
        <v>0.19703142165019283</v>
      </c>
      <c r="K24">
        <f>'Data-Normalized'!J24-'Data-Normalized'!B24</f>
        <v>0.19961860788816166</v>
      </c>
      <c r="L24">
        <f>'Data-Normalized'!K24-'Data-Normalized'!B24</f>
        <v>0.19035114239346751</v>
      </c>
      <c r="M24">
        <f>'Data-Normalized'!L24-'Data-Normalized'!B24</f>
        <v>0.19702905828352069</v>
      </c>
      <c r="N24">
        <f>'Data-Normalized'!M24-'Data-Normalized'!B24</f>
        <v>0.19235576317192615</v>
      </c>
      <c r="O24">
        <f>'Data-Normalized'!N24-'Data-Normalized'!B24</f>
        <v>0.18048841201762822</v>
      </c>
      <c r="P24">
        <f>'Data-Normalized'!O24-'Data-Normalized'!B24</f>
        <v>0.19235576317192615</v>
      </c>
      <c r="Q24">
        <f>'Data-Normalized'!P24-'Data-Normalized'!B24</f>
        <v>0.18157469029208595</v>
      </c>
      <c r="R24">
        <f>'Data-Normalized'!Q24-'Data-Normalized'!B24</f>
        <v>-6.4859665854961612E-3</v>
      </c>
      <c r="S24">
        <f>'Data-Normalized'!R24-'Data-Normalized'!B24</f>
        <v>0.14574160900317756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-4.2469019869911806E-3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0.20218901853348958</v>
      </c>
      <c r="J25">
        <f>'Data-Normalized'!I25-'Data-Normalized'!B25</f>
        <v>0.20697852277800233</v>
      </c>
      <c r="K25">
        <f>'Data-Normalized'!J25-'Data-Normalized'!B25</f>
        <v>0.20953507104205449</v>
      </c>
      <c r="L25">
        <f>'Data-Normalized'!K25-'Data-Normalized'!B25</f>
        <v>0.20009099674745379</v>
      </c>
      <c r="M25">
        <f>'Data-Normalized'!L25-'Data-Normalized'!B25</f>
        <v>0.20697795566871868</v>
      </c>
      <c r="N25">
        <f>'Data-Normalized'!M25-'Data-Normalized'!B25</f>
        <v>0.20218901853348958</v>
      </c>
      <c r="O25">
        <f>'Data-Normalized'!N25-'Data-Normalized'!B25</f>
        <v>0.19278961015583762</v>
      </c>
      <c r="P25">
        <f>'Data-Normalized'!O25-'Data-Normalized'!B25</f>
        <v>0.20218901853348958</v>
      </c>
      <c r="Q25">
        <f>'Data-Normalized'!P25-'Data-Normalized'!B25</f>
        <v>0.19331137079580707</v>
      </c>
      <c r="R25">
        <f>'Data-Normalized'!Q25-'Data-Normalized'!B25</f>
        <v>-1.5043720220603296E-3</v>
      </c>
      <c r="S25">
        <f>'Data-Normalized'!R25-'Data-Normalized'!B25</f>
        <v>0.15574160900317757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-2.6257245746703628E-3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0.21137639466032465</v>
      </c>
      <c r="J26">
        <f>'Data-Normalized'!I26-'Data-Normalized'!B26</f>
        <v>0.21678593169887939</v>
      </c>
      <c r="K26">
        <f>'Data-Normalized'!J26-'Data-Normalized'!B26</f>
        <v>0.21957566376134807</v>
      </c>
      <c r="L26">
        <f>'Data-Normalized'!K26-'Data-Normalized'!B26</f>
        <v>0.20894233660461947</v>
      </c>
      <c r="M26">
        <f>'Data-Normalized'!L26-'Data-Normalized'!B26</f>
        <v>0.21678774811607548</v>
      </c>
      <c r="N26">
        <f>'Data-Normalized'!M26-'Data-Normalized'!B26</f>
        <v>0.21137639466032465</v>
      </c>
      <c r="O26">
        <f>'Data-Normalized'!N26-'Data-Normalized'!B26</f>
        <v>0.19917530639079373</v>
      </c>
      <c r="P26">
        <f>'Data-Normalized'!O26-'Data-Normalized'!B26</f>
        <v>0.21137639466032465</v>
      </c>
      <c r="Q26">
        <f>'Data-Normalized'!P26-'Data-Normalized'!B26</f>
        <v>0.19646230586999169</v>
      </c>
      <c r="R26">
        <f>'Data-Normalized'!Q26-'Data-Normalized'!B26</f>
        <v>-4.4659603321400843E-3</v>
      </c>
      <c r="S26">
        <f>'Data-Normalized'!R26-'Data-Normalized'!B26</f>
        <v>0.16574160900317758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4.1591249251011764E-3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0.22054756253211338</v>
      </c>
      <c r="J27">
        <f>'Data-Normalized'!I27-'Data-Normalized'!B27</f>
        <v>0.22669563976147933</v>
      </c>
      <c r="K27">
        <f>'Data-Normalized'!J27-'Data-Normalized'!B27</f>
        <v>0.22948578430285105</v>
      </c>
      <c r="L27">
        <f>'Data-Normalized'!K27-'Data-Normalized'!B27</f>
        <v>0.2179357950337858</v>
      </c>
      <c r="M27">
        <f>'Data-Normalized'!L27-'Data-Normalized'!B27</f>
        <v>0.22669718370008707</v>
      </c>
      <c r="N27">
        <f>'Data-Normalized'!M27-'Data-Normalized'!B27</f>
        <v>0.22054756253211338</v>
      </c>
      <c r="O27">
        <f>'Data-Normalized'!N27-'Data-Normalized'!B27</f>
        <v>0.20699474652885519</v>
      </c>
      <c r="P27">
        <f>'Data-Normalized'!O27-'Data-Normalized'!B27</f>
        <v>0.22054756253211338</v>
      </c>
      <c r="Q27">
        <f>'Data-Normalized'!P27-'Data-Normalized'!B27</f>
        <v>0.20524058974428983</v>
      </c>
      <c r="R27">
        <f>'Data-Normalized'!Q27-'Data-Normalized'!B27</f>
        <v>-3.1567049811774828E-3</v>
      </c>
      <c r="S27">
        <f>'Data-Normalized'!R27-'Data-Normalized'!B27</f>
        <v>0.17574160900317759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-1.6949979089799783E-3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0.22923397493528774</v>
      </c>
      <c r="J28">
        <f>'Data-Normalized'!I28-'Data-Normalized'!B28</f>
        <v>0.23669734707957646</v>
      </c>
      <c r="K28">
        <f>'Data-Normalized'!J28-'Data-Normalized'!B28</f>
        <v>0.23947866820114572</v>
      </c>
      <c r="L28">
        <f>'Data-Normalized'!K28-'Data-Normalized'!B28</f>
        <v>0.2267336961205102</v>
      </c>
      <c r="M28">
        <f>'Data-Normalized'!L28-'Data-Normalized'!B28</f>
        <v>0.23669194811884264</v>
      </c>
      <c r="N28">
        <f>'Data-Normalized'!M28-'Data-Normalized'!B28</f>
        <v>0.22923397493528774</v>
      </c>
      <c r="O28">
        <f>'Data-Normalized'!N28-'Data-Normalized'!B28</f>
        <v>0.21861617396871424</v>
      </c>
      <c r="P28">
        <f>'Data-Normalized'!O28-'Data-Normalized'!B28</f>
        <v>0.22923397493528774</v>
      </c>
      <c r="Q28">
        <f>'Data-Normalized'!P28-'Data-Normalized'!B28</f>
        <v>0.2201115940274746</v>
      </c>
      <c r="R28">
        <f>'Data-Normalized'!Q28-'Data-Normalized'!B28</f>
        <v>2.1037450989750406E-3</v>
      </c>
      <c r="S28">
        <f>'Data-Normalized'!R28-'Data-Normalized'!B28</f>
        <v>0.1857416090031776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8.9350432211491304E-3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0.23876196986437537</v>
      </c>
      <c r="J29">
        <f>'Data-Normalized'!I29-'Data-Normalized'!B29</f>
        <v>0.24635719893474539</v>
      </c>
      <c r="K29">
        <f>'Data-Normalized'!J29-'Data-Normalized'!B29</f>
        <v>0.24963438707020413</v>
      </c>
      <c r="L29">
        <f>'Data-Normalized'!K29-'Data-Normalized'!B29</f>
        <v>0.23585786535687159</v>
      </c>
      <c r="M29">
        <f>'Data-Normalized'!L29-'Data-Normalized'!B29</f>
        <v>0.24635792917500632</v>
      </c>
      <c r="N29">
        <f>'Data-Normalized'!M29-'Data-Normalized'!B29</f>
        <v>0.23876196986437537</v>
      </c>
      <c r="O29">
        <f>'Data-Normalized'!N29-'Data-Normalized'!B29</f>
        <v>0.22621085883679015</v>
      </c>
      <c r="P29">
        <f>'Data-Normalized'!O29-'Data-Normalized'!B29</f>
        <v>0.23876196986437537</v>
      </c>
      <c r="Q29">
        <f>'Data-Normalized'!P29-'Data-Normalized'!B29</f>
        <v>0.2268697224749292</v>
      </c>
      <c r="R29">
        <f>'Data-Normalized'!Q29-'Data-Normalized'!B29</f>
        <v>-1.2515744911810733E-3</v>
      </c>
      <c r="S29">
        <f>'Data-Normalized'!R29-'Data-Normalized'!B29</f>
        <v>0.19574160900317761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5.6601978617157878E-3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0.24768249820890509</v>
      </c>
      <c r="J30">
        <f>'Data-Normalized'!I30-'Data-Normalized'!B30</f>
        <v>0.25616511165440514</v>
      </c>
      <c r="K30">
        <f>'Data-Normalized'!J30-'Data-Normalized'!B30</f>
        <v>0.25944305675304591</v>
      </c>
      <c r="L30">
        <f>'Data-Normalized'!K30-'Data-Normalized'!B30</f>
        <v>0.24454445339361164</v>
      </c>
      <c r="M30">
        <f>'Data-Normalized'!L30-'Data-Normalized'!B30</f>
        <v>0.25615978470398748</v>
      </c>
      <c r="N30">
        <f>'Data-Normalized'!M30-'Data-Normalized'!B30</f>
        <v>0.24768249820890509</v>
      </c>
      <c r="O30">
        <f>'Data-Normalized'!N30-'Data-Normalized'!B30</f>
        <v>0.23149618597708099</v>
      </c>
      <c r="P30">
        <f>'Data-Normalized'!O30-'Data-Normalized'!B30</f>
        <v>0.24768249820890509</v>
      </c>
      <c r="Q30">
        <f>'Data-Normalized'!P30-'Data-Normalized'!B30</f>
        <v>0.23416460829695673</v>
      </c>
      <c r="R30">
        <f>'Data-Normalized'!Q30-'Data-Normalized'!B30</f>
        <v>2.2071339486446906E-3</v>
      </c>
      <c r="S30">
        <f>'Data-Normalized'!R30-'Data-Normalized'!B30</f>
        <v>0.20574160900317762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-1.0267933929844597E-2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0.25722843544632434</v>
      </c>
      <c r="J31">
        <f>'Data-Normalized'!I31-'Data-Normalized'!B31</f>
        <v>0.26599614314042963</v>
      </c>
      <c r="K31">
        <f>'Data-Normalized'!J31-'Data-Normalized'!B31</f>
        <v>0.26956966148425743</v>
      </c>
      <c r="L31">
        <f>'Data-Normalized'!K31-'Data-Normalized'!B31</f>
        <v>0.25365425279573217</v>
      </c>
      <c r="M31">
        <f>'Data-Normalized'!L31-'Data-Normalized'!B31</f>
        <v>0.26600026656906217</v>
      </c>
      <c r="N31">
        <f>'Data-Normalized'!M31-'Data-Normalized'!B31</f>
        <v>0.25722843544632434</v>
      </c>
      <c r="O31">
        <f>'Data-Normalized'!N31-'Data-Normalized'!B31</f>
        <v>0.24256256229810047</v>
      </c>
      <c r="P31">
        <f>'Data-Normalized'!O31-'Data-Normalized'!B31</f>
        <v>0.25722843544632434</v>
      </c>
      <c r="Q31">
        <f>'Data-Normalized'!P31-'Data-Normalized'!B31</f>
        <v>0.24513752348280204</v>
      </c>
      <c r="R31">
        <f>'Data-Normalized'!Q31-'Data-Normalized'!B31</f>
        <v>-5.2390598048286385E-3</v>
      </c>
      <c r="S31">
        <f>'Data-Normalized'!R31-'Data-Normalized'!B31</f>
        <v>0.21574160900317763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-1.9589146684639847E-4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0.26571103112910721</v>
      </c>
      <c r="J32">
        <f>'Data-Normalized'!I32-'Data-Normalized'!B32</f>
        <v>0.27551017323680915</v>
      </c>
      <c r="K32">
        <f>'Data-Normalized'!J32-'Data-Normalized'!B32</f>
        <v>0.27938572572495834</v>
      </c>
      <c r="L32">
        <f>'Data-Normalized'!K32-'Data-Normalized'!B32</f>
        <v>0.26199152930170866</v>
      </c>
      <c r="M32">
        <f>'Data-Normalized'!L32-'Data-Normalized'!B32</f>
        <v>0.27551218786223486</v>
      </c>
      <c r="N32">
        <f>'Data-Normalized'!M32-'Data-Normalized'!B32</f>
        <v>0.26571103112910721</v>
      </c>
      <c r="O32">
        <f>'Data-Normalized'!N32-'Data-Normalized'!B32</f>
        <v>0.24921615499210337</v>
      </c>
      <c r="P32">
        <f>'Data-Normalized'!O32-'Data-Normalized'!B32</f>
        <v>0.26571103112910721</v>
      </c>
      <c r="Q32">
        <f>'Data-Normalized'!P32-'Data-Normalized'!B32</f>
        <v>0.25171234805137144</v>
      </c>
      <c r="R32">
        <f>'Data-Normalized'!Q32-'Data-Normalized'!B32</f>
        <v>1.984435555116848E-4</v>
      </c>
      <c r="S32">
        <f>'Data-Normalized'!R32-'Data-Normalized'!B32</f>
        <v>0.22574160900317763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1.1844821658427707E-2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0.2749664256184009</v>
      </c>
      <c r="J33">
        <f>'Data-Normalized'!I33-'Data-Normalized'!B33</f>
        <v>0.28522619865625676</v>
      </c>
      <c r="K33">
        <f>'Data-Normalized'!J33-'Data-Normalized'!B33</f>
        <v>0.28930664417731022</v>
      </c>
      <c r="L33">
        <f>'Data-Normalized'!K33-'Data-Normalized'!B33</f>
        <v>0.27080167360871599</v>
      </c>
      <c r="M33">
        <f>'Data-Normalized'!L33-'Data-Normalized'!B33</f>
        <v>0.28522743350999835</v>
      </c>
      <c r="N33">
        <f>'Data-Normalized'!M33-'Data-Normalized'!B33</f>
        <v>0.2749664256184009</v>
      </c>
      <c r="O33">
        <f>'Data-Normalized'!N33-'Data-Normalized'!B33</f>
        <v>0.26109551138389075</v>
      </c>
      <c r="P33">
        <f>'Data-Normalized'!O33-'Data-Normalized'!B33</f>
        <v>0.2749664256184009</v>
      </c>
      <c r="Q33">
        <f>'Data-Normalized'!P33-'Data-Normalized'!B33</f>
        <v>0.2619933031564643</v>
      </c>
      <c r="R33">
        <f>'Data-Normalized'!Q33-'Data-Normalized'!B33</f>
        <v>-2.7773827864695511E-3</v>
      </c>
      <c r="S33">
        <f>'Data-Normalized'!R33-'Data-Normalized'!B33</f>
        <v>0.23574160900317764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9.9056317466844623E-3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0.2839500863747475</v>
      </c>
      <c r="J34">
        <f>'Data-Normalized'!I34-'Data-Normalized'!B34</f>
        <v>0.29471853741615606</v>
      </c>
      <c r="K34">
        <f>'Data-Normalized'!J34-'Data-Normalized'!B34</f>
        <v>0.2994044132268282</v>
      </c>
      <c r="L34">
        <f>'Data-Normalized'!K34-'Data-Normalized'!B34</f>
        <v>0.27947079303089473</v>
      </c>
      <c r="M34">
        <f>'Data-Normalized'!L34-'Data-Normalized'!B34</f>
        <v>0.29471585038524506</v>
      </c>
      <c r="N34">
        <f>'Data-Normalized'!M34-'Data-Normalized'!B34</f>
        <v>0.2839500863747475</v>
      </c>
      <c r="O34">
        <f>'Data-Normalized'!N34-'Data-Normalized'!B34</f>
        <v>0.27128007501227258</v>
      </c>
      <c r="P34">
        <f>'Data-Normalized'!O34-'Data-Normalized'!B34</f>
        <v>0.2839500863747475</v>
      </c>
      <c r="Q34">
        <f>'Data-Normalized'!P34-'Data-Normalized'!B34</f>
        <v>0.27509500391431374</v>
      </c>
      <c r="R34">
        <f>'Data-Normalized'!Q34-'Data-Normalized'!B34</f>
        <v>2.5392768911883801E-3</v>
      </c>
      <c r="S34">
        <f>'Data-Normalized'!R34-'Data-Normalized'!B34</f>
        <v>0.21593323481967597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4.1409420951011855E-3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0.29322574657510236</v>
      </c>
      <c r="J35">
        <f>'Data-Normalized'!I35-'Data-Normalized'!B35</f>
        <v>0.30469796563252638</v>
      </c>
      <c r="K35">
        <f>'Data-Normalized'!J35-'Data-Normalized'!B35</f>
        <v>0.30929717666808476</v>
      </c>
      <c r="L35">
        <f>'Data-Normalized'!K35-'Data-Normalized'!B35</f>
        <v>0.28845861593311017</v>
      </c>
      <c r="M35">
        <f>'Data-Normalized'!L35-'Data-Normalized'!B35</f>
        <v>0.30469786003692811</v>
      </c>
      <c r="N35">
        <f>'Data-Normalized'!M35-'Data-Normalized'!B35</f>
        <v>0.29322574657510236</v>
      </c>
      <c r="O35">
        <f>'Data-Normalized'!N35-'Data-Normalized'!B35</f>
        <v>0.27863850976106308</v>
      </c>
      <c r="P35">
        <f>'Data-Normalized'!O35-'Data-Normalized'!B35</f>
        <v>0.29322574657510236</v>
      </c>
      <c r="Q35">
        <f>'Data-Normalized'!P35-'Data-Normalized'!B35</f>
        <v>0.28102056057816283</v>
      </c>
      <c r="R35">
        <f>'Data-Normalized'!Q35-'Data-Normalized'!B35</f>
        <v>-1.3150554996667063E-3</v>
      </c>
      <c r="S35">
        <f>'Data-Normalized'!R35-'Data-Normalized'!B35</f>
        <v>0.22469121922869784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1.1349293057860366E-2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0.30207368814511937</v>
      </c>
      <c r="J36">
        <f>'Data-Normalized'!I36-'Data-Normalized'!B36</f>
        <v>0.31469015675139345</v>
      </c>
      <c r="K36">
        <f>'Data-Normalized'!J36-'Data-Normalized'!B36</f>
        <v>0.3194508535253493</v>
      </c>
      <c r="L36">
        <f>'Data-Normalized'!K36-'Data-Normalized'!B36</f>
        <v>0.29704308093012999</v>
      </c>
      <c r="M36">
        <f>'Data-Normalized'!L36-'Data-Normalized'!B36</f>
        <v>0.3146920396301196</v>
      </c>
      <c r="N36">
        <f>'Data-Normalized'!M36-'Data-Normalized'!B36</f>
        <v>0.30207368814511937</v>
      </c>
      <c r="O36">
        <f>'Data-Normalized'!N36-'Data-Normalized'!B36</f>
        <v>0.28720916355503234</v>
      </c>
      <c r="P36">
        <f>'Data-Normalized'!O36-'Data-Normalized'!B36</f>
        <v>0.30207368814511937</v>
      </c>
      <c r="Q36">
        <f>'Data-Normalized'!P36-'Data-Normalized'!B36</f>
        <v>0.28966830265678933</v>
      </c>
      <c r="R36">
        <f>'Data-Normalized'!Q36-'Data-Normalized'!B36</f>
        <v>-1.9572078615428534E-3</v>
      </c>
      <c r="S36">
        <f>'Data-Normalized'!R36-'Data-Normalized'!B36</f>
        <v>0.23469121922869773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2.0900624513526367E-2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0.31055400015410461</v>
      </c>
      <c r="J37">
        <f>'Data-Normalized'!I37-'Data-Normalized'!B37</f>
        <v>0.32455320744894489</v>
      </c>
      <c r="K37">
        <f>'Data-Normalized'!J37-'Data-Normalized'!B37</f>
        <v>0.32928668815296225</v>
      </c>
      <c r="L37">
        <f>'Data-Normalized'!K37-'Data-Normalized'!B37</f>
        <v>0.30533170354703465</v>
      </c>
      <c r="M37">
        <f>'Data-Normalized'!L37-'Data-Normalized'!B37</f>
        <v>0.32455084602954809</v>
      </c>
      <c r="N37">
        <f>'Data-Normalized'!M37-'Data-Normalized'!B37</f>
        <v>0.31055400015410461</v>
      </c>
      <c r="O37">
        <f>'Data-Normalized'!N37-'Data-Normalized'!B37</f>
        <v>0.29804954208357859</v>
      </c>
      <c r="P37">
        <f>'Data-Normalized'!O37-'Data-Normalized'!B37</f>
        <v>0.31055400015410461</v>
      </c>
      <c r="Q37">
        <f>'Data-Normalized'!P37-'Data-Normalized'!B37</f>
        <v>0.29982111786286891</v>
      </c>
      <c r="R37">
        <f>'Data-Normalized'!Q37-'Data-Normalized'!B37</f>
        <v>-2.2583938984090945E-3</v>
      </c>
      <c r="S37">
        <f>'Data-Normalized'!R37-'Data-Normalized'!B37</f>
        <v>0.24469121922869774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2.1852248815080966E-2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0.31916938179336085</v>
      </c>
      <c r="J38">
        <f>'Data-Normalized'!I38-'Data-Normalized'!B38</f>
        <v>0.33423710170158039</v>
      </c>
      <c r="K38">
        <f>'Data-Normalized'!J38-'Data-Normalized'!B38</f>
        <v>0.33923393618162423</v>
      </c>
      <c r="L38">
        <f>'Data-Normalized'!K38-'Data-Normalized'!B38</f>
        <v>0.31366595722318957</v>
      </c>
      <c r="M38">
        <f>'Data-Normalized'!L38-'Data-Normalized'!B38</f>
        <v>0.33423501237588404</v>
      </c>
      <c r="N38">
        <f>'Data-Normalized'!M38-'Data-Normalized'!B38</f>
        <v>0.31916938179336085</v>
      </c>
      <c r="O38">
        <f>'Data-Normalized'!N38-'Data-Normalized'!B38</f>
        <v>0.31084440565455362</v>
      </c>
      <c r="P38">
        <f>'Data-Normalized'!O38-'Data-Normalized'!B38</f>
        <v>0.31916938179336085</v>
      </c>
      <c r="Q38">
        <f>'Data-Normalized'!P38-'Data-Normalized'!B38</f>
        <v>0.3136942773214596</v>
      </c>
      <c r="R38">
        <f>'Data-Normalized'!Q38-'Data-Normalized'!B38</f>
        <v>-2.4955416847880496E-3</v>
      </c>
      <c r="S38">
        <f>'Data-Normalized'!R38-'Data-Normalized'!B38</f>
        <v>0.25469121922869775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-5.5452210133366542E-5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0.3279027519609039</v>
      </c>
      <c r="J39">
        <f>'Data-Normalized'!I39-'Data-Normalized'!B39</f>
        <v>0.34396787722983435</v>
      </c>
      <c r="K39">
        <f>'Data-Normalized'!J39-'Data-Normalized'!B39</f>
        <v>0.34922725323393555</v>
      </c>
      <c r="L39">
        <f>'Data-Normalized'!K39-'Data-Normalized'!B39</f>
        <v>0.32191391594342789</v>
      </c>
      <c r="M39">
        <f>'Data-Normalized'!L39-'Data-Normalized'!B39</f>
        <v>0.3439700306974931</v>
      </c>
      <c r="N39">
        <f>'Data-Normalized'!M39-'Data-Normalized'!B39</f>
        <v>0.3279027519609039</v>
      </c>
      <c r="O39">
        <f>'Data-Normalized'!N39-'Data-Normalized'!B39</f>
        <v>0.31555173410815562</v>
      </c>
      <c r="P39">
        <f>'Data-Normalized'!O39-'Data-Normalized'!B39</f>
        <v>0.3279027519609039</v>
      </c>
      <c r="Q39">
        <f>'Data-Normalized'!P39-'Data-Normalized'!B39</f>
        <v>0.3178654559038957</v>
      </c>
      <c r="R39">
        <f>'Data-Normalized'!Q39-'Data-Normalized'!B39</f>
        <v>-3.2986007498013725E-3</v>
      </c>
      <c r="S39">
        <f>'Data-Normalized'!R39-'Data-Normalized'!B39</f>
        <v>0.26469121922869776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1.040927021245619E-2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0.33721285630062336</v>
      </c>
      <c r="J40">
        <f>'Data-Normalized'!I40-'Data-Normalized'!B40</f>
        <v>0.35370052800911311</v>
      </c>
      <c r="K40">
        <f>'Data-Normalized'!J40-'Data-Normalized'!B40</f>
        <v>0.35909297548871155</v>
      </c>
      <c r="L40">
        <f>'Data-Normalized'!K40-'Data-Normalized'!B40</f>
        <v>0.33086649781453492</v>
      </c>
      <c r="M40">
        <f>'Data-Normalized'!L40-'Data-Normalized'!B40</f>
        <v>0.35369811465883927</v>
      </c>
      <c r="N40">
        <f>'Data-Normalized'!M40-'Data-Normalized'!B40</f>
        <v>0.33721285630062336</v>
      </c>
      <c r="O40">
        <f>'Data-Normalized'!N40-'Data-Normalized'!B40</f>
        <v>0.32395553433334145</v>
      </c>
      <c r="P40">
        <f>'Data-Normalized'!O40-'Data-Normalized'!B40</f>
        <v>0.33721285630062336</v>
      </c>
      <c r="Q40">
        <f>'Data-Normalized'!P40-'Data-Normalized'!B40</f>
        <v>0.32735002350518094</v>
      </c>
      <c r="R40">
        <f>'Data-Normalized'!Q40-'Data-Normalized'!B40</f>
        <v>-2.6653752644362205E-3</v>
      </c>
      <c r="S40">
        <f>'Data-Normalized'!R40-'Data-Normalized'!B40</f>
        <v>0.27469121922869777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2.9434944365211768E-2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0.34586055034449381</v>
      </c>
      <c r="J41">
        <f>'Data-Normalized'!I41-'Data-Normalized'!B41</f>
        <v>0.36344420638397035</v>
      </c>
      <c r="K41">
        <f>'Data-Normalized'!J41-'Data-Normalized'!B41</f>
        <v>0.36911320996921293</v>
      </c>
      <c r="L41">
        <f>'Data-Normalized'!K41-'Data-Normalized'!B41</f>
        <v>0.33938424789404431</v>
      </c>
      <c r="M41">
        <f>'Data-Normalized'!L41-'Data-Normalized'!B41</f>
        <v>0.36344780931723442</v>
      </c>
      <c r="N41">
        <f>'Data-Normalized'!M41-'Data-Normalized'!B41</f>
        <v>0.34586055034449381</v>
      </c>
      <c r="O41">
        <f>'Data-Normalized'!N41-'Data-Normalized'!B41</f>
        <v>0.33141396644197407</v>
      </c>
      <c r="P41">
        <f>'Data-Normalized'!O41-'Data-Normalized'!B41</f>
        <v>0.34586055034449381</v>
      </c>
      <c r="Q41">
        <f>'Data-Normalized'!P41-'Data-Normalized'!B41</f>
        <v>0.33745176352079387</v>
      </c>
      <c r="R41">
        <f>'Data-Normalized'!Q41-'Data-Normalized'!B41</f>
        <v>1.9387282859091304E-3</v>
      </c>
      <c r="S41">
        <f>'Data-Normalized'!R41-'Data-Normalized'!B41</f>
        <v>0.28469121922869778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1.6643462521663599E-2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0.35435320700593231</v>
      </c>
      <c r="J42">
        <f>'Data-Normalized'!I42-'Data-Normalized'!B42</f>
        <v>0.37294768469473294</v>
      </c>
      <c r="K42">
        <f>'Data-Normalized'!J42-'Data-Normalized'!B42</f>
        <v>0.37920912264437312</v>
      </c>
      <c r="L42">
        <f>'Data-Normalized'!K42-'Data-Normalized'!B42</f>
        <v>0.34717386054848065</v>
      </c>
      <c r="M42">
        <f>'Data-Normalized'!L42-'Data-Normalized'!B42</f>
        <v>0.37294076555281552</v>
      </c>
      <c r="N42">
        <f>'Data-Normalized'!M42-'Data-Normalized'!B42</f>
        <v>0.35435320700593231</v>
      </c>
      <c r="O42">
        <f>'Data-Normalized'!N42-'Data-Normalized'!B42</f>
        <v>0.34203825896610762</v>
      </c>
      <c r="P42">
        <f>'Data-Normalized'!O42-'Data-Normalized'!B42</f>
        <v>0.35435320700593231</v>
      </c>
      <c r="Q42">
        <f>'Data-Normalized'!P42-'Data-Normalized'!B42</f>
        <v>0.34224215082789977</v>
      </c>
      <c r="R42">
        <f>'Data-Normalized'!Q42-'Data-Normalized'!B42</f>
        <v>-2.8724178679720991E-3</v>
      </c>
      <c r="S42">
        <f>'Data-Normalized'!R42-'Data-Normalized'!B42</f>
        <v>0.29469121922869779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1.3914330102172245E-2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0.36270826215109964</v>
      </c>
      <c r="J43">
        <f>'Data-Normalized'!I43-'Data-Normalized'!B43</f>
        <v>0.38245664881446351</v>
      </c>
      <c r="K43">
        <f>'Data-Normalized'!J43-'Data-Normalized'!B43</f>
        <v>0.38903245768464279</v>
      </c>
      <c r="L43">
        <f>'Data-Normalized'!K43-'Data-Normalized'!B43</f>
        <v>0.3551908538040579</v>
      </c>
      <c r="M43">
        <f>'Data-Normalized'!L43-'Data-Normalized'!B43</f>
        <v>0.3824521855669335</v>
      </c>
      <c r="N43">
        <f>'Data-Normalized'!M43-'Data-Normalized'!B43</f>
        <v>0.36270826215109964</v>
      </c>
      <c r="O43">
        <f>'Data-Normalized'!N43-'Data-Normalized'!B43</f>
        <v>0.35180741729239162</v>
      </c>
      <c r="P43">
        <f>'Data-Normalized'!O43-'Data-Normalized'!B43</f>
        <v>0.36270826215109964</v>
      </c>
      <c r="Q43">
        <f>'Data-Normalized'!P43-'Data-Normalized'!B43</f>
        <v>0.35117384790185979</v>
      </c>
      <c r="R43">
        <f>'Data-Normalized'!Q43-'Data-Normalized'!B43</f>
        <v>-1.4956337658922347E-3</v>
      </c>
      <c r="S43">
        <f>'Data-Normalized'!R43-'Data-Normalized'!B43</f>
        <v>0.3046912192286978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2.6124388360067141E-2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0.37102130692156765</v>
      </c>
      <c r="J44">
        <f>'Data-Normalized'!I44-'Data-Normalized'!B44</f>
        <v>0.39179700827489505</v>
      </c>
      <c r="K44">
        <f>'Data-Normalized'!J44-'Data-Normalized'!B44</f>
        <v>0.39894622909571653</v>
      </c>
      <c r="L44">
        <f>'Data-Normalized'!K44-'Data-Normalized'!B44</f>
        <v>0.36278876740134203</v>
      </c>
      <c r="M44">
        <f>'Data-Normalized'!L44-'Data-Normalized'!B44</f>
        <v>0.39179748727189834</v>
      </c>
      <c r="N44">
        <f>'Data-Normalized'!M44-'Data-Normalized'!B44</f>
        <v>0.37102130692156765</v>
      </c>
      <c r="O44">
        <f>'Data-Normalized'!N44-'Data-Normalized'!B44</f>
        <v>0.35817887252173874</v>
      </c>
      <c r="P44">
        <f>'Data-Normalized'!O44-'Data-Normalized'!B44</f>
        <v>0.37102130692156765</v>
      </c>
      <c r="Q44">
        <f>'Data-Normalized'!P44-'Data-Normalized'!B44</f>
        <v>0.35865852955313282</v>
      </c>
      <c r="R44">
        <f>'Data-Normalized'!Q44-'Data-Normalized'!B44</f>
        <v>-2.0515973113250929E-3</v>
      </c>
      <c r="S44">
        <f>'Data-Normalized'!R44-'Data-Normalized'!B44</f>
        <v>0.28149491609080524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3.0866311548131464E-2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0.38073386468930881</v>
      </c>
      <c r="J45">
        <f>'Data-Normalized'!I45-'Data-Normalized'!B45</f>
        <v>0.40169098661994407</v>
      </c>
      <c r="K45">
        <f>'Data-Normalized'!J45-'Data-Normalized'!B45</f>
        <v>0.40909675011657265</v>
      </c>
      <c r="L45">
        <f>'Data-Normalized'!K45-'Data-Normalized'!B45</f>
        <v>0.37239674131046252</v>
      </c>
      <c r="M45">
        <f>'Data-Normalized'!L45-'Data-Normalized'!B45</f>
        <v>0.40169138320519615</v>
      </c>
      <c r="N45">
        <f>'Data-Normalized'!M45-'Data-Normalized'!B45</f>
        <v>0.38073386468930881</v>
      </c>
      <c r="O45">
        <f>'Data-Normalized'!N45-'Data-Normalized'!B45</f>
        <v>0.36997487575601395</v>
      </c>
      <c r="P45">
        <f>'Data-Normalized'!O45-'Data-Normalized'!B45</f>
        <v>0.38073386468930881</v>
      </c>
      <c r="Q45">
        <f>'Data-Normalized'!P45-'Data-Normalized'!B45</f>
        <v>0.37045387703241339</v>
      </c>
      <c r="R45">
        <f>'Data-Normalized'!Q45-'Data-Normalized'!B45</f>
        <v>1.1599795891467091E-3</v>
      </c>
      <c r="S45">
        <f>'Data-Normalized'!R45-'Data-Normalized'!B45</f>
        <v>0.29011173679339453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1.3211087553614775E-2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0.38937179792868515</v>
      </c>
      <c r="J46">
        <f>'Data-Normalized'!I46-'Data-Normalized'!B46</f>
        <v>0.41174556482141034</v>
      </c>
      <c r="K46">
        <f>'Data-Normalized'!J46-'Data-Normalized'!B46</f>
        <v>0.41893657594905531</v>
      </c>
      <c r="L46">
        <f>'Data-Normalized'!K46-'Data-Normalized'!B46</f>
        <v>0.38056227855018676</v>
      </c>
      <c r="M46">
        <f>'Data-Normalized'!L46-'Data-Normalized'!B46</f>
        <v>0.41173791861082931</v>
      </c>
      <c r="N46">
        <f>'Data-Normalized'!M46-'Data-Normalized'!B46</f>
        <v>0.38937179792868515</v>
      </c>
      <c r="O46">
        <f>'Data-Normalized'!N46-'Data-Normalized'!B46</f>
        <v>0.3814943364117882</v>
      </c>
      <c r="P46">
        <f>'Data-Normalized'!O46-'Data-Normalized'!B46</f>
        <v>0.38937179792868515</v>
      </c>
      <c r="Q46">
        <f>'Data-Normalized'!P46-'Data-Normalized'!B46</f>
        <v>0.38327649065892699</v>
      </c>
      <c r="R46">
        <f>'Data-Normalized'!Q46-'Data-Normalized'!B46</f>
        <v>-4.0465589271864166E-3</v>
      </c>
      <c r="S46">
        <f>'Data-Normalized'!R46-'Data-Normalized'!B46</f>
        <v>0.30011173679339453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1.0046291236308624E-3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0.39716693042117512</v>
      </c>
      <c r="J47">
        <f>'Data-Normalized'!I47-'Data-Normalized'!B47</f>
        <v>0.42131005876253036</v>
      </c>
      <c r="K47">
        <f>'Data-Normalized'!J47-'Data-Normalized'!B47</f>
        <v>0.42897948913629635</v>
      </c>
      <c r="L47">
        <f>'Data-Normalized'!K47-'Data-Normalized'!B47</f>
        <v>0.38806063623459319</v>
      </c>
      <c r="M47">
        <f>'Data-Normalized'!L47-'Data-Normalized'!B47</f>
        <v>0.4213098262976176</v>
      </c>
      <c r="N47">
        <f>'Data-Normalized'!M47-'Data-Normalized'!B47</f>
        <v>0.39716693042117512</v>
      </c>
      <c r="O47">
        <f>'Data-Normalized'!N47-'Data-Normalized'!B47</f>
        <v>0.38899968439365329</v>
      </c>
      <c r="P47">
        <f>'Data-Normalized'!O47-'Data-Normalized'!B47</f>
        <v>0.39716693042117512</v>
      </c>
      <c r="Q47">
        <f>'Data-Normalized'!P47-'Data-Normalized'!B47</f>
        <v>0.387004699905379</v>
      </c>
      <c r="R47">
        <f>'Data-Normalized'!Q47-'Data-Normalized'!B47</f>
        <v>-9.0741141907968448E-4</v>
      </c>
      <c r="S47">
        <f>'Data-Normalized'!R47-'Data-Normalized'!B47</f>
        <v>0.31011173679339454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2.981642320335498E-2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0.40567235986147787</v>
      </c>
      <c r="J48">
        <f>'Data-Normalized'!I48-'Data-Normalized'!B48</f>
        <v>0.43130093440679795</v>
      </c>
      <c r="K48">
        <f>'Data-Normalized'!J48-'Data-Normalized'!B48</f>
        <v>0.43885613306021121</v>
      </c>
      <c r="L48">
        <f>'Data-Normalized'!K48-'Data-Normalized'!B48</f>
        <v>0.39643638926289504</v>
      </c>
      <c r="M48">
        <f>'Data-Normalized'!L48-'Data-Normalized'!B48</f>
        <v>0.43130091466996834</v>
      </c>
      <c r="N48">
        <f>'Data-Normalized'!M48-'Data-Normalized'!B48</f>
        <v>0.40567235986147787</v>
      </c>
      <c r="O48">
        <f>'Data-Normalized'!N48-'Data-Normalized'!B48</f>
        <v>0.39560627747024613</v>
      </c>
      <c r="P48">
        <f>'Data-Normalized'!O48-'Data-Normalized'!B48</f>
        <v>0.40567235986147787</v>
      </c>
      <c r="Q48">
        <f>'Data-Normalized'!P48-'Data-Normalized'!B48</f>
        <v>0.39801665709430123</v>
      </c>
      <c r="R48">
        <f>'Data-Normalized'!Q48-'Data-Normalized'!B48</f>
        <v>1.3483112675959363E-3</v>
      </c>
      <c r="S48">
        <f>'Data-Normalized'!R48-'Data-Normalized'!B48</f>
        <v>0.32011173679339444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4.0388656000000744E-2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0.41420090833380141</v>
      </c>
      <c r="J49">
        <f>'Data-Normalized'!I49-'Data-Normalized'!B49</f>
        <v>0.4408275874615678</v>
      </c>
      <c r="K49">
        <f>'Data-Normalized'!J49-'Data-Normalized'!B49</f>
        <v>0.44883596045885488</v>
      </c>
      <c r="L49">
        <f>'Data-Normalized'!K49-'Data-Normalized'!B49</f>
        <v>0.40445371670066721</v>
      </c>
      <c r="M49">
        <f>'Data-Normalized'!L49-'Data-Normalized'!B49</f>
        <v>0.44082525654417726</v>
      </c>
      <c r="N49">
        <f>'Data-Normalized'!M49-'Data-Normalized'!B49</f>
        <v>0.41420090833380141</v>
      </c>
      <c r="O49">
        <f>'Data-Normalized'!N49-'Data-Normalized'!B49</f>
        <v>0.40843544260698805</v>
      </c>
      <c r="P49">
        <f>'Data-Normalized'!O49-'Data-Normalized'!B49</f>
        <v>0.41420090833380141</v>
      </c>
      <c r="Q49">
        <f>'Data-Normalized'!P49-'Data-Normalized'!B49</f>
        <v>0.40741225143539883</v>
      </c>
      <c r="R49">
        <f>'Data-Normalized'!Q49-'Data-Normalized'!B49</f>
        <v>-4.9513487498931141E-5</v>
      </c>
      <c r="S49">
        <f>'Data-Normalized'!R49-'Data-Normalized'!B49</f>
        <v>0.33011173679339445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4.0985593665973097E-3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0.42358402765214997</v>
      </c>
      <c r="J50">
        <f>'Data-Normalized'!I50-'Data-Normalized'!B50</f>
        <v>0.45054408869097673</v>
      </c>
      <c r="K50">
        <f>'Data-Normalized'!J50-'Data-Normalized'!B50</f>
        <v>0.45887330452302211</v>
      </c>
      <c r="L50">
        <f>'Data-Normalized'!K50-'Data-Normalized'!B50</f>
        <v>0.41331960867326634</v>
      </c>
      <c r="M50">
        <f>'Data-Normalized'!L50-'Data-Normalized'!B50</f>
        <v>0.45053376277352997</v>
      </c>
      <c r="N50">
        <f>'Data-Normalized'!M50-'Data-Normalized'!B50</f>
        <v>0.42358402765214997</v>
      </c>
      <c r="O50">
        <f>'Data-Normalized'!N50-'Data-Normalized'!B50</f>
        <v>0.41051948027754648</v>
      </c>
      <c r="P50">
        <f>'Data-Normalized'!O50-'Data-Normalized'!B50</f>
        <v>0.42358402765214997</v>
      </c>
      <c r="Q50">
        <f>'Data-Normalized'!P50-'Data-Normalized'!B50</f>
        <v>0.41507815921448288</v>
      </c>
      <c r="R50">
        <f>'Data-Normalized'!Q50-'Data-Normalized'!B50</f>
        <v>7.1700146536346487E-4</v>
      </c>
      <c r="S50">
        <f>'Data-Normalized'!R50-'Data-Normalized'!B50</f>
        <v>0.34011173679339446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1.7653396686890921E-2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0.4306755257641699</v>
      </c>
      <c r="J51">
        <f>'Data-Normalized'!I51-'Data-Normalized'!B51</f>
        <v>0.46001493203614463</v>
      </c>
      <c r="K51">
        <f>'Data-Normalized'!J51-'Data-Normalized'!B51</f>
        <v>0.4687249183326776</v>
      </c>
      <c r="L51">
        <f>'Data-Normalized'!K51-'Data-Normalized'!B51</f>
        <v>0.42002475454584343</v>
      </c>
      <c r="M51">
        <f>'Data-Normalized'!L51-'Data-Normalized'!B51</f>
        <v>0.46001477185829376</v>
      </c>
      <c r="N51">
        <f>'Data-Normalized'!M51-'Data-Normalized'!B51</f>
        <v>0.4306755257641699</v>
      </c>
      <c r="O51">
        <f>'Data-Normalized'!N51-'Data-Normalized'!B51</f>
        <v>0.41724851629851178</v>
      </c>
      <c r="P51">
        <f>'Data-Normalized'!O51-'Data-Normalized'!B51</f>
        <v>0.4306755257641699</v>
      </c>
      <c r="Q51">
        <f>'Data-Normalized'!P51-'Data-Normalized'!B51</f>
        <v>0.42194455595324032</v>
      </c>
      <c r="R51">
        <f>'Data-Normalized'!Q51-'Data-Normalized'!B51</f>
        <v>1.2793094763720037E-3</v>
      </c>
      <c r="S51">
        <f>'Data-Normalized'!R51-'Data-Normalized'!B51</f>
        <v>0.35011173679339447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1.6410594260024336E-2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0.43964105330297543</v>
      </c>
      <c r="J52">
        <f>'Data-Normalized'!I52-'Data-Normalized'!B52</f>
        <v>0.46937284048750927</v>
      </c>
      <c r="K52">
        <f>'Data-Normalized'!J52-'Data-Normalized'!B52</f>
        <v>0.47868256205774395</v>
      </c>
      <c r="L52">
        <f>'Data-Normalized'!K52-'Data-Normalized'!B52</f>
        <v>0.4281792182029448</v>
      </c>
      <c r="M52">
        <f>'Data-Normalized'!L52-'Data-Normalized'!B52</f>
        <v>0.46936720286537781</v>
      </c>
      <c r="N52">
        <f>'Data-Normalized'!M52-'Data-Normalized'!B52</f>
        <v>0.43964105330297543</v>
      </c>
      <c r="O52">
        <f>'Data-Normalized'!N52-'Data-Normalized'!B52</f>
        <v>0.43144565821484493</v>
      </c>
      <c r="P52">
        <f>'Data-Normalized'!O52-'Data-Normalized'!B52</f>
        <v>0.43964105330297543</v>
      </c>
      <c r="Q52">
        <f>'Data-Normalized'!P52-'Data-Normalized'!B52</f>
        <v>0.43082472771822955</v>
      </c>
      <c r="R52">
        <f>'Data-Normalized'!Q52-'Data-Normalized'!B52</f>
        <v>-2.9972854566742146E-3</v>
      </c>
      <c r="S52">
        <f>'Data-Normalized'!R52-'Data-Normalized'!B52</f>
        <v>0.36011173679339448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1.9958496945431947E-2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0.44760361728261222</v>
      </c>
      <c r="J53">
        <f>'Data-Normalized'!I53-'Data-Normalized'!B53</f>
        <v>0.47859186840775791</v>
      </c>
      <c r="K53">
        <f>'Data-Normalized'!J53-'Data-Normalized'!B53</f>
        <v>0.48865923361997921</v>
      </c>
      <c r="L53">
        <f>'Data-Normalized'!K53-'Data-Normalized'!B53</f>
        <v>0.43544600281870982</v>
      </c>
      <c r="M53">
        <f>'Data-Normalized'!L53-'Data-Normalized'!B53</f>
        <v>0.47859200265521906</v>
      </c>
      <c r="N53">
        <f>'Data-Normalized'!M53-'Data-Normalized'!B53</f>
        <v>0.44760361728261222</v>
      </c>
      <c r="O53">
        <f>'Data-Normalized'!N53-'Data-Normalized'!B53</f>
        <v>0.43662609548105913</v>
      </c>
      <c r="P53">
        <f>'Data-Normalized'!O53-'Data-Normalized'!B53</f>
        <v>0.44760361728261222</v>
      </c>
      <c r="Q53">
        <f>'Data-Normalized'!P53-'Data-Normalized'!B53</f>
        <v>0.44021837762495108</v>
      </c>
      <c r="R53">
        <f>'Data-Normalized'!Q53-'Data-Normalized'!B53</f>
        <v>-1.2546477032284731E-3</v>
      </c>
      <c r="S53">
        <f>'Data-Normalized'!R53-'Data-Normalized'!B53</f>
        <v>0.37011173679339449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1.8200896876101824E-2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0.45562235561350251</v>
      </c>
      <c r="J54">
        <f>'Data-Normalized'!I54-'Data-Normalized'!B54</f>
        <v>0.48775964879627076</v>
      </c>
      <c r="K54">
        <f>'Data-Normalized'!J54-'Data-Normalized'!B54</f>
        <v>0.49860836896257177</v>
      </c>
      <c r="L54">
        <f>'Data-Normalized'!K54-'Data-Normalized'!B54</f>
        <v>0.44287778229649888</v>
      </c>
      <c r="M54">
        <f>'Data-Normalized'!L54-'Data-Normalized'!B54</f>
        <v>0.48775921105137643</v>
      </c>
      <c r="N54">
        <f>'Data-Normalized'!M54-'Data-Normalized'!B54</f>
        <v>0.45562235561350251</v>
      </c>
      <c r="O54">
        <f>'Data-Normalized'!N54-'Data-Normalized'!B54</f>
        <v>0.4507241122259279</v>
      </c>
      <c r="P54">
        <f>'Data-Normalized'!O54-'Data-Normalized'!B54</f>
        <v>0.45562235561350251</v>
      </c>
      <c r="Q54">
        <f>'Data-Normalized'!P54-'Data-Normalized'!B54</f>
        <v>0.4527141068711803</v>
      </c>
      <c r="R54">
        <f>'Data-Normalized'!Q54-'Data-Normalized'!B54</f>
        <v>1.0649762405352536E-3</v>
      </c>
      <c r="S54">
        <f>'Data-Normalized'!R54-'Data-Normalized'!B54</f>
        <v>0.34089641525371794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2.056227664645649E-2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0.46427769903604366</v>
      </c>
      <c r="J55">
        <f>'Data-Normalized'!I55-'Data-Normalized'!B55</f>
        <v>0.49755107610020555</v>
      </c>
      <c r="K55">
        <f>'Data-Normalized'!J55-'Data-Normalized'!B55</f>
        <v>0.50857229342088239</v>
      </c>
      <c r="L55">
        <f>'Data-Normalized'!K55-'Data-Normalized'!B55</f>
        <v>0.45106057548938394</v>
      </c>
      <c r="M55">
        <f>'Data-Normalized'!L55-'Data-Normalized'!B55</f>
        <v>0.49755783611533422</v>
      </c>
      <c r="N55">
        <f>'Data-Normalized'!M55-'Data-Normalized'!B55</f>
        <v>0.46427769903604366</v>
      </c>
      <c r="O55">
        <f>'Data-Normalized'!N55-'Data-Normalized'!B55</f>
        <v>0.45384226147967355</v>
      </c>
      <c r="P55">
        <f>'Data-Normalized'!O55-'Data-Normalized'!B55</f>
        <v>0.46427769903604366</v>
      </c>
      <c r="Q55">
        <f>'Data-Normalized'!P55-'Data-Normalized'!B55</f>
        <v>0.45775895513132137</v>
      </c>
      <c r="R55">
        <f>'Data-Normalized'!Q55-'Data-Normalized'!B55</f>
        <v>-1.9094415569899659E-3</v>
      </c>
      <c r="S55">
        <f>'Data-Normalized'!R55-'Data-Normalized'!B55</f>
        <v>0.35089641525371795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2.0589372194499522E-2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0.47264391676559248</v>
      </c>
      <c r="J56">
        <f>'Data-Normalized'!I56-'Data-Normalized'!B56</f>
        <v>0.50744292729483842</v>
      </c>
      <c r="K56">
        <f>'Data-Normalized'!J56-'Data-Normalized'!B56</f>
        <v>0.5184222983727611</v>
      </c>
      <c r="L56">
        <f>'Data-Normalized'!K56-'Data-Normalized'!B56</f>
        <v>0.45911464777812616</v>
      </c>
      <c r="M56">
        <f>'Data-Normalized'!L56-'Data-Normalized'!B56</f>
        <v>0.50744190140938294</v>
      </c>
      <c r="N56">
        <f>'Data-Normalized'!M56-'Data-Normalized'!B56</f>
        <v>0.47264391676559248</v>
      </c>
      <c r="O56">
        <f>'Data-Normalized'!N56-'Data-Normalized'!B56</f>
        <v>0.46504265456336524</v>
      </c>
      <c r="P56">
        <f>'Data-Normalized'!O56-'Data-Normalized'!B56</f>
        <v>0.47264391676559248</v>
      </c>
      <c r="Q56">
        <f>'Data-Normalized'!P56-'Data-Normalized'!B56</f>
        <v>0.46958067696263373</v>
      </c>
      <c r="R56">
        <f>'Data-Normalized'!Q56-'Data-Normalized'!B56</f>
        <v>-1.2691604452960692E-3</v>
      </c>
      <c r="S56">
        <f>'Data-Normalized'!R56-'Data-Normalized'!B56</f>
        <v>0.36089641525371796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2.2146735174856769E-2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0.48070527832405374</v>
      </c>
      <c r="J57">
        <f>'Data-Normalized'!I57-'Data-Normalized'!B57</f>
        <v>0.51710739730551614</v>
      </c>
      <c r="K57">
        <f>'Data-Normalized'!J57-'Data-Normalized'!B57</f>
        <v>0.52840178543610583</v>
      </c>
      <c r="L57">
        <f>'Data-Normalized'!K57-'Data-Normalized'!B57</f>
        <v>0.46693581026946263</v>
      </c>
      <c r="M57">
        <f>'Data-Normalized'!L57-'Data-Normalized'!B57</f>
        <v>0.51710289752382887</v>
      </c>
      <c r="N57">
        <f>'Data-Normalized'!M57-'Data-Normalized'!B57</f>
        <v>0.48070527832405374</v>
      </c>
      <c r="O57">
        <f>'Data-Normalized'!N57-'Data-Normalized'!B57</f>
        <v>0.47663019070580914</v>
      </c>
      <c r="P57">
        <f>'Data-Normalized'!O57-'Data-Normalized'!B57</f>
        <v>0.48070527832405374</v>
      </c>
      <c r="Q57">
        <f>'Data-Normalized'!P57-'Data-Normalized'!B57</f>
        <v>0.47990710338659992</v>
      </c>
      <c r="R57">
        <f>'Data-Normalized'!Q57-'Data-Normalized'!B57</f>
        <v>1.1192037115386744E-3</v>
      </c>
      <c r="S57">
        <f>'Data-Normalized'!R57-'Data-Normalized'!B57</f>
        <v>0.37089641525371797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2.56615327401849E-2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0.48906306217344414</v>
      </c>
      <c r="J58">
        <f>'Data-Normalized'!I58-'Data-Normalized'!B58</f>
        <v>0.52670405040226931</v>
      </c>
      <c r="K58">
        <f>'Data-Normalized'!J58-'Data-Normalized'!B58</f>
        <v>0.53826729111387328</v>
      </c>
      <c r="L58">
        <f>'Data-Normalized'!K58-'Data-Normalized'!B58</f>
        <v>0.47475923608564169</v>
      </c>
      <c r="M58">
        <f>'Data-Normalized'!L58-'Data-Normalized'!B58</f>
        <v>0.52670471486091652</v>
      </c>
      <c r="N58">
        <f>'Data-Normalized'!M58-'Data-Normalized'!B58</f>
        <v>0.48906306217344414</v>
      </c>
      <c r="O58">
        <f>'Data-Normalized'!N58-'Data-Normalized'!B58</f>
        <v>0.48514259058586334</v>
      </c>
      <c r="P58">
        <f>'Data-Normalized'!O58-'Data-Normalized'!B58</f>
        <v>0.48906306217344414</v>
      </c>
      <c r="Q58">
        <f>'Data-Normalized'!P58-'Data-Normalized'!B58</f>
        <v>0.48952765506138712</v>
      </c>
      <c r="R58">
        <f>'Data-Normalized'!Q58-'Data-Normalized'!B58</f>
        <v>-1.0807960315750709E-4</v>
      </c>
      <c r="S58">
        <f>'Data-Normalized'!R58-'Data-Normalized'!B58</f>
        <v>0.38089641525371792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3.9448011661167792E-2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0.49700807763120219</v>
      </c>
      <c r="J59">
        <f>'Data-Normalized'!I59-'Data-Normalized'!B59</f>
        <v>0.53640398224948971</v>
      </c>
      <c r="K59">
        <f>'Data-Normalized'!J59-'Data-Normalized'!B59</f>
        <v>0.5483091523556447</v>
      </c>
      <c r="L59">
        <f>'Data-Normalized'!K59-'Data-Normalized'!B59</f>
        <v>0.48211662964561369</v>
      </c>
      <c r="M59">
        <f>'Data-Normalized'!L59-'Data-Normalized'!B59</f>
        <v>0.53640205370687144</v>
      </c>
      <c r="N59">
        <f>'Data-Normalized'!M59-'Data-Normalized'!B59</f>
        <v>0.49700807763120219</v>
      </c>
      <c r="O59">
        <f>'Data-Normalized'!N59-'Data-Normalized'!B59</f>
        <v>0.49432903927248145</v>
      </c>
      <c r="P59">
        <f>'Data-Normalized'!O59-'Data-Normalized'!B59</f>
        <v>0.49700807763120219</v>
      </c>
      <c r="Q59">
        <f>'Data-Normalized'!P59-'Data-Normalized'!B59</f>
        <v>0.49819187684347105</v>
      </c>
      <c r="R59">
        <f>'Data-Normalized'!Q59-'Data-Normalized'!B59</f>
        <v>-1.5331101168442607E-3</v>
      </c>
      <c r="S59">
        <f>'Data-Normalized'!R59-'Data-Normalized'!B59</f>
        <v>0.39089641525371793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2.6290273934752473E-2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0.50522478637272261</v>
      </c>
      <c r="J60">
        <f>'Data-Normalized'!I60-'Data-Normalized'!B60</f>
        <v>0.54571621294454986</v>
      </c>
      <c r="K60">
        <f>'Data-Normalized'!J60-'Data-Normalized'!B60</f>
        <v>0.55818576533998709</v>
      </c>
      <c r="L60">
        <f>'Data-Normalized'!K60-'Data-Normalized'!B60</f>
        <v>0.48983538048534109</v>
      </c>
      <c r="M60">
        <f>'Data-Normalized'!L60-'Data-Normalized'!B60</f>
        <v>0.54571705587782704</v>
      </c>
      <c r="N60">
        <f>'Data-Normalized'!M60-'Data-Normalized'!B60</f>
        <v>0.50522478637272261</v>
      </c>
      <c r="O60">
        <f>'Data-Normalized'!N60-'Data-Normalized'!B60</f>
        <v>0.49791392039480237</v>
      </c>
      <c r="P60">
        <f>'Data-Normalized'!O60-'Data-Normalized'!B60</f>
        <v>0.50522478637272261</v>
      </c>
      <c r="Q60">
        <f>'Data-Normalized'!P60-'Data-Normalized'!B60</f>
        <v>0.50572337909786502</v>
      </c>
      <c r="R60">
        <f>'Data-Normalized'!Q60-'Data-Normalized'!B60</f>
        <v>5.7640256131769041E-4</v>
      </c>
      <c r="S60">
        <f>'Data-Normalized'!R60-'Data-Normalized'!B60</f>
        <v>0.40089641525371794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1.8297135324143898E-2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0.51307206501723801</v>
      </c>
      <c r="J61">
        <f>'Data-Normalized'!I61-'Data-Normalized'!B61</f>
        <v>0.55502852760607513</v>
      </c>
      <c r="K61">
        <f>'Data-Normalized'!J61-'Data-Normalized'!B61</f>
        <v>0.56808326253585717</v>
      </c>
      <c r="L61">
        <f>'Data-Normalized'!K61-'Data-Normalized'!B61</f>
        <v>0.4969992977465098</v>
      </c>
      <c r="M61">
        <f>'Data-Normalized'!L61-'Data-Normalized'!B61</f>
        <v>0.55502331351415291</v>
      </c>
      <c r="N61">
        <f>'Data-Normalized'!M61-'Data-Normalized'!B61</f>
        <v>0.51307206501723801</v>
      </c>
      <c r="O61">
        <f>'Data-Normalized'!N61-'Data-Normalized'!B61</f>
        <v>0.50739647763542806</v>
      </c>
      <c r="P61">
        <f>'Data-Normalized'!O61-'Data-Normalized'!B61</f>
        <v>0.51307206501723801</v>
      </c>
      <c r="Q61">
        <f>'Data-Normalized'!P61-'Data-Normalized'!B61</f>
        <v>0.51544934462547976</v>
      </c>
      <c r="R61">
        <f>'Data-Normalized'!Q61-'Data-Normalized'!B61</f>
        <v>-2.1448107604863931E-3</v>
      </c>
      <c r="S61">
        <f>'Data-Normalized'!R61-'Data-Normalized'!B61</f>
        <v>0.41089641525371895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2.0873489646817012E-2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0.52133511036852598</v>
      </c>
      <c r="J62">
        <f>'Data-Normalized'!I62-'Data-Normalized'!B62</f>
        <v>0.56411172577672564</v>
      </c>
      <c r="K62">
        <f>'Data-Normalized'!J62-'Data-Normalized'!B62</f>
        <v>0.57802602432648742</v>
      </c>
      <c r="L62">
        <f>'Data-Normalized'!K62-'Data-Normalized'!B62</f>
        <v>0.50455878039176771</v>
      </c>
      <c r="M62">
        <f>'Data-Normalized'!L62-'Data-Normalized'!B62</f>
        <v>0.56411232237768583</v>
      </c>
      <c r="N62">
        <f>'Data-Normalized'!M62-'Data-Normalized'!B62</f>
        <v>0.52133511036852598</v>
      </c>
      <c r="O62">
        <f>'Data-Normalized'!N62-'Data-Normalized'!B62</f>
        <v>0.51801318555938081</v>
      </c>
      <c r="P62">
        <f>'Data-Normalized'!O62-'Data-Normalized'!B62</f>
        <v>0.52133511036852598</v>
      </c>
      <c r="Q62">
        <f>'Data-Normalized'!P62-'Data-Normalized'!B62</f>
        <v>0.52056086144813474</v>
      </c>
      <c r="R62">
        <f>'Data-Normalized'!Q62-'Data-Normalized'!B62</f>
        <v>-2.7779585051355138E-3</v>
      </c>
      <c r="S62">
        <f>'Data-Normalized'!R62-'Data-Normalized'!B62</f>
        <v>0.42089641525371896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2.5124490388862386E-2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0.52853908997485388</v>
      </c>
      <c r="J63">
        <f>'Data-Normalized'!I63-'Data-Normalized'!B63</f>
        <v>0.5729958114728988</v>
      </c>
      <c r="K63">
        <f>'Data-Normalized'!J63-'Data-Normalized'!B63</f>
        <v>0.58793762996747723</v>
      </c>
      <c r="L63">
        <f>'Data-Normalized'!K63-'Data-Normalized'!B63</f>
        <v>0.51099986157262811</v>
      </c>
      <c r="M63">
        <f>'Data-Normalized'!L63-'Data-Normalized'!B63</f>
        <v>0.57299485996811472</v>
      </c>
      <c r="N63">
        <f>'Data-Normalized'!M63-'Data-Normalized'!B63</f>
        <v>0.52853908997485388</v>
      </c>
      <c r="O63">
        <f>'Data-Normalized'!N63-'Data-Normalized'!B63</f>
        <v>0.53440873628743657</v>
      </c>
      <c r="P63">
        <f>'Data-Normalized'!O63-'Data-Normalized'!B63</f>
        <v>0.52853908997485388</v>
      </c>
      <c r="Q63">
        <f>'Data-Normalized'!P63-'Data-Normalized'!B63</f>
        <v>0.53256282828983714</v>
      </c>
      <c r="R63">
        <f>'Data-Normalized'!Q63-'Data-Normalized'!B63</f>
        <v>-5.2280339097549033E-4</v>
      </c>
      <c r="S63">
        <f>'Data-Normalized'!R63-'Data-Normalized'!B63</f>
        <v>0.43089641525371897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4.0577560436862059E-2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0.53607265776564816</v>
      </c>
      <c r="J64">
        <f>'Data-Normalized'!I64-'Data-Normalized'!B64</f>
        <v>0.58155351952430301</v>
      </c>
      <c r="K64">
        <f>'Data-Normalized'!J64-'Data-Normalized'!B64</f>
        <v>0.59790613348253729</v>
      </c>
      <c r="L64">
        <f>'Data-Normalized'!K64-'Data-Normalized'!B64</f>
        <v>0.51730332045096961</v>
      </c>
      <c r="M64">
        <f>'Data-Normalized'!L64-'Data-Normalized'!B64</f>
        <v>0.5815577486142921</v>
      </c>
      <c r="N64">
        <f>'Data-Normalized'!M64-'Data-Normalized'!B64</f>
        <v>0.53607265776564816</v>
      </c>
      <c r="O64">
        <f>'Data-Normalized'!N64-'Data-Normalized'!B64</f>
        <v>0.53535432848656039</v>
      </c>
      <c r="P64">
        <f>'Data-Normalized'!O64-'Data-Normalized'!B64</f>
        <v>0.53607265776564816</v>
      </c>
      <c r="Q64">
        <f>'Data-Normalized'!P64-'Data-Normalized'!B64</f>
        <v>0.53624516393101951</v>
      </c>
      <c r="R64">
        <f>'Data-Normalized'!Q64-'Data-Normalized'!B64</f>
        <v>-2.1170689857683E-3</v>
      </c>
      <c r="S64">
        <f>'Data-Normalized'!R64-'Data-Normalized'!B64</f>
        <v>0.39709575622651994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2.234616447351534E-2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0.54421689448649735</v>
      </c>
      <c r="J65">
        <f>'Data-Normalized'!I65-'Data-Normalized'!B65</f>
        <v>0.59140375134171519</v>
      </c>
      <c r="K65">
        <f>'Data-Normalized'!J65-'Data-Normalized'!B65</f>
        <v>0.60779790685746959</v>
      </c>
      <c r="L65">
        <f>'Data-Normalized'!K65-'Data-Normalized'!B65</f>
        <v>0.5251990511413186</v>
      </c>
      <c r="M65">
        <f>'Data-Normalized'!L65-'Data-Normalized'!B65</f>
        <v>0.59140176728158955</v>
      </c>
      <c r="N65">
        <f>'Data-Normalized'!M65-'Data-Normalized'!B65</f>
        <v>0.54421689448649735</v>
      </c>
      <c r="O65">
        <f>'Data-Normalized'!N65-'Data-Normalized'!B65</f>
        <v>0.54566364924929833</v>
      </c>
      <c r="P65">
        <f>'Data-Normalized'!O65-'Data-Normalized'!B65</f>
        <v>0.54421689448649735</v>
      </c>
      <c r="Q65">
        <f>'Data-Normalized'!P65-'Data-Normalized'!B65</f>
        <v>0.54626363601354821</v>
      </c>
      <c r="R65">
        <f>'Data-Normalized'!Q65-'Data-Normalized'!B65</f>
        <v>-2.2475389511998345E-3</v>
      </c>
      <c r="S65">
        <f>'Data-Normalized'!R65-'Data-Normalized'!B65</f>
        <v>0.40527072876705406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2.7258824378758706E-2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0.55278749688070783</v>
      </c>
      <c r="J66">
        <f>'Data-Normalized'!I66-'Data-Normalized'!B66</f>
        <v>0.60115688993815974</v>
      </c>
      <c r="K66">
        <f>'Data-Normalized'!J66-'Data-Normalized'!B66</f>
        <v>0.61757195515853591</v>
      </c>
      <c r="L66">
        <f>'Data-Normalized'!K66-'Data-Normalized'!B66</f>
        <v>0.53358050045697714</v>
      </c>
      <c r="M66">
        <f>'Data-Normalized'!L66-'Data-Normalized'!B66</f>
        <v>0.60115215816089473</v>
      </c>
      <c r="N66">
        <f>'Data-Normalized'!M66-'Data-Normalized'!B66</f>
        <v>0.55278749688070783</v>
      </c>
      <c r="O66">
        <f>'Data-Normalized'!N66-'Data-Normalized'!B66</f>
        <v>0.55441351403705885</v>
      </c>
      <c r="P66">
        <f>'Data-Normalized'!O66-'Data-Normalized'!B66</f>
        <v>0.55278749688070783</v>
      </c>
      <c r="Q66">
        <f>'Data-Normalized'!P66-'Data-Normalized'!B66</f>
        <v>0.55074810384719552</v>
      </c>
      <c r="R66">
        <f>'Data-Normalized'!Q66-'Data-Normalized'!B66</f>
        <v>-5.2460747028715282E-4</v>
      </c>
      <c r="S66">
        <f>'Data-Normalized'!R66-'Data-Normalized'!B66</f>
        <v>0.41527072876705406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3.8778415120342469E-2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0.56050511670535308</v>
      </c>
      <c r="J67">
        <f>'Data-Normalized'!I67-'Data-Normalized'!B67</f>
        <v>0.61091501054478947</v>
      </c>
      <c r="K67">
        <f>'Data-Normalized'!J67-'Data-Normalized'!B67</f>
        <v>0.62762950276363194</v>
      </c>
      <c r="L67">
        <f>'Data-Normalized'!K67-'Data-Normalized'!B67</f>
        <v>0.54101186980207716</v>
      </c>
      <c r="M67">
        <f>'Data-Normalized'!L67-'Data-Normalized'!B67</f>
        <v>0.61091956467924324</v>
      </c>
      <c r="N67">
        <f>'Data-Normalized'!M67-'Data-Normalized'!B67</f>
        <v>0.56050511670535308</v>
      </c>
      <c r="O67">
        <f>'Data-Normalized'!N67-'Data-Normalized'!B67</f>
        <v>0.56791909396570295</v>
      </c>
      <c r="P67">
        <f>'Data-Normalized'!O67-'Data-Normalized'!B67</f>
        <v>0.56050511670535308</v>
      </c>
      <c r="Q67">
        <f>'Data-Normalized'!P67-'Data-Normalized'!B67</f>
        <v>0.56382279491391196</v>
      </c>
      <c r="R67">
        <f>'Data-Normalized'!Q67-'Data-Normalized'!B67</f>
        <v>-1.1071265547883957E-3</v>
      </c>
      <c r="S67">
        <f>'Data-Normalized'!R67-'Data-Normalized'!B67</f>
        <v>0.42527072876705407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2.6244634836234126E-2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0.56798662300721259</v>
      </c>
      <c r="J68">
        <f>'Data-Normalized'!I68-'Data-Normalized'!B68</f>
        <v>0.62013896449758066</v>
      </c>
      <c r="K68">
        <f>'Data-Normalized'!J68-'Data-Normalized'!B68</f>
        <v>0.63748269449149164</v>
      </c>
      <c r="L68">
        <f>'Data-Normalized'!K68-'Data-Normalized'!B68</f>
        <v>0.54791242111610905</v>
      </c>
      <c r="M68">
        <f>'Data-Normalized'!L68-'Data-Normalized'!B68</f>
        <v>0.62013620476001896</v>
      </c>
      <c r="N68">
        <f>'Data-Normalized'!M68-'Data-Normalized'!B68</f>
        <v>0.56798662300721259</v>
      </c>
      <c r="O68">
        <f>'Data-Normalized'!N68-'Data-Normalized'!B68</f>
        <v>0.57554075764303325</v>
      </c>
      <c r="P68">
        <f>'Data-Normalized'!O68-'Data-Normalized'!B68</f>
        <v>0.56798662300721259</v>
      </c>
      <c r="Q68">
        <f>'Data-Normalized'!P68-'Data-Normalized'!B68</f>
        <v>0.56610268651791518</v>
      </c>
      <c r="R68">
        <f>'Data-Normalized'!Q68-'Data-Normalized'!B68</f>
        <v>-8.7421370345625027E-4</v>
      </c>
      <c r="S68">
        <f>'Data-Normalized'!R68-'Data-Normalized'!B68</f>
        <v>0.43527072876705408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3.1002527446956918E-2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0.57616583236911134</v>
      </c>
      <c r="J69">
        <f>'Data-Normalized'!I69-'Data-Normalized'!B69</f>
        <v>0.6293640380032226</v>
      </c>
      <c r="K69">
        <f>'Data-Normalized'!J69-'Data-Normalized'!B69</f>
        <v>0.64743814150690127</v>
      </c>
      <c r="L69">
        <f>'Data-Normalized'!K69-'Data-Normalized'!B69</f>
        <v>0.55542095616725595</v>
      </c>
      <c r="M69">
        <f>'Data-Normalized'!L69-'Data-Normalized'!B69</f>
        <v>0.62936894146823574</v>
      </c>
      <c r="N69">
        <f>'Data-Normalized'!M69-'Data-Normalized'!B69</f>
        <v>0.57616583236911134</v>
      </c>
      <c r="O69">
        <f>'Data-Normalized'!N69-'Data-Normalized'!B69</f>
        <v>0.58670627919249818</v>
      </c>
      <c r="P69">
        <f>'Data-Normalized'!O69-'Data-Normalized'!B69</f>
        <v>0.57616583236911134</v>
      </c>
      <c r="Q69">
        <f>'Data-Normalized'!P69-'Data-Normalized'!B69</f>
        <v>0.58223025817038121</v>
      </c>
      <c r="R69">
        <f>'Data-Normalized'!Q69-'Data-Normalized'!B69</f>
        <v>-2.7487463436224879E-3</v>
      </c>
      <c r="S69">
        <f>'Data-Normalized'!R69-'Data-Normalized'!B69</f>
        <v>0.44527072876705409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3.4082979066708541E-2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0.58291037690223568</v>
      </c>
      <c r="J70">
        <f>'Data-Normalized'!I70-'Data-Normalized'!B70</f>
        <v>0.63844342969418122</v>
      </c>
      <c r="K70">
        <f>'Data-Normalized'!J70-'Data-Normalized'!B70</f>
        <v>0.65731781750893425</v>
      </c>
      <c r="L70">
        <f>'Data-Normalized'!K70-'Data-Normalized'!B70</f>
        <v>0.56171486047293984</v>
      </c>
      <c r="M70">
        <f>'Data-Normalized'!L70-'Data-Normalized'!B70</f>
        <v>0.63844770195997169</v>
      </c>
      <c r="N70">
        <f>'Data-Normalized'!M70-'Data-Normalized'!B70</f>
        <v>0.58291037690223568</v>
      </c>
      <c r="O70">
        <f>'Data-Normalized'!N70-'Data-Normalized'!B70</f>
        <v>0.58963685084858009</v>
      </c>
      <c r="P70">
        <f>'Data-Normalized'!O70-'Data-Normalized'!B70</f>
        <v>0.58291037690223568</v>
      </c>
      <c r="Q70">
        <f>'Data-Normalized'!P70-'Data-Normalized'!B70</f>
        <v>0.59037321628352513</v>
      </c>
      <c r="R70">
        <f>'Data-Normalized'!Q70-'Data-Normalized'!B70</f>
        <v>-7.1472257384003202E-4</v>
      </c>
      <c r="S70">
        <f>'Data-Normalized'!R70-'Data-Normalized'!B70</f>
        <v>0.45527072876705404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2.2288113283656485E-2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0.59132048882410393</v>
      </c>
      <c r="J71">
        <f>'Data-Normalized'!I71-'Data-Normalized'!B71</f>
        <v>0.64725695557194562</v>
      </c>
      <c r="K71">
        <f>'Data-Normalized'!J71-'Data-Normalized'!B71</f>
        <v>0.66710773781076083</v>
      </c>
      <c r="L71">
        <f>'Data-Normalized'!K71-'Data-Normalized'!B71</f>
        <v>0.56929647509333803</v>
      </c>
      <c r="M71">
        <f>'Data-Normalized'!L71-'Data-Normalized'!B71</f>
        <v>0.64725850094782222</v>
      </c>
      <c r="N71">
        <f>'Data-Normalized'!M71-'Data-Normalized'!B71</f>
        <v>0.59132048882410393</v>
      </c>
      <c r="O71">
        <f>'Data-Normalized'!N71-'Data-Normalized'!B71</f>
        <v>0.59201956110540621</v>
      </c>
      <c r="P71">
        <f>'Data-Normalized'!O71-'Data-Normalized'!B71</f>
        <v>0.59132048882410393</v>
      </c>
      <c r="Q71">
        <f>'Data-Normalized'!P71-'Data-Normalized'!B71</f>
        <v>0.59859863898768428</v>
      </c>
      <c r="R71">
        <f>'Data-Normalized'!Q71-'Data-Normalized'!B71</f>
        <v>-3.6927967969846431E-4</v>
      </c>
      <c r="S71">
        <f>'Data-Normalized'!R71-'Data-Normalized'!B71</f>
        <v>0.46527072876705405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2.9006975695193504E-2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0.59839637676641799</v>
      </c>
      <c r="J72">
        <f>'Data-Normalized'!I72-'Data-Normalized'!B72</f>
        <v>0.65552439155801268</v>
      </c>
      <c r="K72">
        <f>'Data-Normalized'!J72-'Data-Normalized'!B72</f>
        <v>0.67707515844077903</v>
      </c>
      <c r="L72">
        <f>'Data-Normalized'!K72-'Data-Normalized'!B72</f>
        <v>0.57539468534567373</v>
      </c>
      <c r="M72">
        <f>'Data-Normalized'!L72-'Data-Normalized'!B72</f>
        <v>0.65552415896305316</v>
      </c>
      <c r="N72">
        <f>'Data-Normalized'!M72-'Data-Normalized'!B72</f>
        <v>0.59839637676641799</v>
      </c>
      <c r="O72">
        <f>'Data-Normalized'!N72-'Data-Normalized'!B72</f>
        <v>0.59471872233653622</v>
      </c>
      <c r="P72">
        <f>'Data-Normalized'!O72-'Data-Normalized'!B72</f>
        <v>0.59839637676641799</v>
      </c>
      <c r="Q72">
        <f>'Data-Normalized'!P72-'Data-Normalized'!B72</f>
        <v>0.59997125323549483</v>
      </c>
      <c r="R72">
        <f>'Data-Normalized'!Q72-'Data-Normalized'!B72</f>
        <v>-2.0475724612064594E-3</v>
      </c>
      <c r="S72">
        <f>'Data-Normalized'!R72-'Data-Normalized'!B72</f>
        <v>0.47527072876705406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2.6130871156913149E-2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0.6061402604263082</v>
      </c>
      <c r="J73">
        <f>'Data-Normalized'!I73-'Data-Normalized'!B73</f>
        <v>0.6634903319614156</v>
      </c>
      <c r="K73">
        <f>'Data-Normalized'!J73-'Data-Normalized'!B73</f>
        <v>0.68681904065852883</v>
      </c>
      <c r="L73">
        <f>'Data-Normalized'!K73-'Data-Normalized'!B73</f>
        <v>0.58190185864996091</v>
      </c>
      <c r="M73">
        <f>'Data-Normalized'!L73-'Data-Normalized'!B73</f>
        <v>0.66348233797554079</v>
      </c>
      <c r="N73">
        <f>'Data-Normalized'!M73-'Data-Normalized'!B73</f>
        <v>0.6061402604263082</v>
      </c>
      <c r="O73">
        <f>'Data-Normalized'!N73-'Data-Normalized'!B73</f>
        <v>0.61363393106945274</v>
      </c>
      <c r="P73">
        <f>'Data-Normalized'!O73-'Data-Normalized'!B73</f>
        <v>0.6061402604263082</v>
      </c>
      <c r="Q73">
        <f>'Data-Normalized'!P73-'Data-Normalized'!B73</f>
        <v>0.61160342086291219</v>
      </c>
      <c r="R73">
        <f>'Data-Normalized'!Q73-'Data-Normalized'!B73</f>
        <v>-2.4144223441807111E-3</v>
      </c>
      <c r="S73">
        <f>'Data-Normalized'!R73-'Data-Normalized'!B73</f>
        <v>0.48527072876705407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3.0648613490565191E-2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0.61319716655915024</v>
      </c>
      <c r="J74">
        <f>'Data-Normalized'!I74-'Data-Normalized'!B74</f>
        <v>0.67132615233475845</v>
      </c>
      <c r="K74">
        <f>'Data-Normalized'!J74-'Data-Normalized'!B74</f>
        <v>0.69681424502477074</v>
      </c>
      <c r="L74">
        <f>'Data-Normalized'!K74-'Data-Normalized'!B74</f>
        <v>0.58785270974592652</v>
      </c>
      <c r="M74">
        <f>'Data-Normalized'!L74-'Data-Normalized'!B74</f>
        <v>0.67132007077057843</v>
      </c>
      <c r="N74">
        <f>'Data-Normalized'!M74-'Data-Normalized'!B74</f>
        <v>0.61319716655915024</v>
      </c>
      <c r="O74">
        <f>'Data-Normalized'!N74-'Data-Normalized'!B74</f>
        <v>0.62824345846636476</v>
      </c>
      <c r="P74">
        <f>'Data-Normalized'!O74-'Data-Normalized'!B74</f>
        <v>0.61319716655915024</v>
      </c>
      <c r="Q74">
        <f>'Data-Normalized'!P74-'Data-Normalized'!B74</f>
        <v>0.63254669066878044</v>
      </c>
      <c r="R74">
        <f>'Data-Normalized'!Q74-'Data-Normalized'!B74</f>
        <v>-1.3807138053988921E-3</v>
      </c>
      <c r="S74">
        <f>'Data-Normalized'!R74-'Data-Normalized'!B74</f>
        <v>0.4467053554052613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2.7830792321145603E-2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0.62068204730509247</v>
      </c>
      <c r="J75">
        <f>'Data-Normalized'!I75-'Data-Normalized'!B75</f>
        <v>0.68091790738779046</v>
      </c>
      <c r="K75">
        <f>'Data-Normalized'!J75-'Data-Normalized'!B75</f>
        <v>0.70650358077596986</v>
      </c>
      <c r="L75">
        <f>'Data-Normalized'!K75-'Data-Normalized'!B75</f>
        <v>0.59507731145505804</v>
      </c>
      <c r="M75">
        <f>'Data-Normalized'!L75-'Data-Normalized'!B75</f>
        <v>0.68092096909606381</v>
      </c>
      <c r="N75">
        <f>'Data-Normalized'!M75-'Data-Normalized'!B75</f>
        <v>0.62068204730509247</v>
      </c>
      <c r="O75">
        <f>'Data-Normalized'!N75-'Data-Normalized'!B75</f>
        <v>0.63778773614341211</v>
      </c>
      <c r="P75">
        <f>'Data-Normalized'!O75-'Data-Normalized'!B75</f>
        <v>0.62068204730509247</v>
      </c>
      <c r="Q75">
        <f>'Data-Normalized'!P75-'Data-Normalized'!B75</f>
        <v>0.64004111904168526</v>
      </c>
      <c r="R75">
        <f>'Data-Normalized'!Q75-'Data-Normalized'!B75</f>
        <v>-1.9271307476300681E-3</v>
      </c>
      <c r="S75">
        <f>'Data-Normalized'!R75-'Data-Normalized'!B75</f>
        <v>0.45008280449228893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2.5604899409008897E-2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0.6282075823868708</v>
      </c>
      <c r="J76">
        <f>'Data-Normalized'!I76-'Data-Normalized'!B76</f>
        <v>0.69046759524246115</v>
      </c>
      <c r="K76">
        <f>'Data-Normalized'!J76-'Data-Normalized'!B76</f>
        <v>0.71646243114436881</v>
      </c>
      <c r="L76">
        <f>'Data-Normalized'!K76-'Data-Normalized'!B76</f>
        <v>0.60253514195368929</v>
      </c>
      <c r="M76">
        <f>'Data-Normalized'!L76-'Data-Normalized'!B76</f>
        <v>0.69046318992324474</v>
      </c>
      <c r="N76">
        <f>'Data-Normalized'!M76-'Data-Normalized'!B76</f>
        <v>0.6282075823868708</v>
      </c>
      <c r="O76">
        <f>'Data-Normalized'!N76-'Data-Normalized'!B76</f>
        <v>0.64481630595022832</v>
      </c>
      <c r="P76">
        <f>'Data-Normalized'!O76-'Data-Normalized'!B76</f>
        <v>0.6282075823868708</v>
      </c>
      <c r="Q76">
        <f>'Data-Normalized'!P76-'Data-Normalized'!B76</f>
        <v>0.65004299480841143</v>
      </c>
      <c r="R76">
        <f>'Data-Normalized'!Q76-'Data-Normalized'!B76</f>
        <v>3.0077296345037974E-4</v>
      </c>
      <c r="S76">
        <f>'Data-Normalized'!R76-'Data-Normalized'!B76</f>
        <v>0.46008280449228889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2.7409668813424659E-2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0.63618487926715539</v>
      </c>
      <c r="J77">
        <f>'Data-Normalized'!I77-'Data-Normalized'!B77</f>
        <v>0.6998182266002968</v>
      </c>
      <c r="K77">
        <f>'Data-Normalized'!J77-'Data-Normalized'!B77</f>
        <v>0.72610328458525319</v>
      </c>
      <c r="L77">
        <f>'Data-Normalized'!K77-'Data-Normalized'!B77</f>
        <v>0.60998502803022026</v>
      </c>
      <c r="M77">
        <f>'Data-Normalized'!L77-'Data-Normalized'!B77</f>
        <v>0.69981392215130833</v>
      </c>
      <c r="N77">
        <f>'Data-Normalized'!M77-'Data-Normalized'!B77</f>
        <v>0.63618487926715539</v>
      </c>
      <c r="O77">
        <f>'Data-Normalized'!N77-'Data-Normalized'!B77</f>
        <v>0.65325840261607615</v>
      </c>
      <c r="P77">
        <f>'Data-Normalized'!O77-'Data-Normalized'!B77</f>
        <v>0.63618487926715539</v>
      </c>
      <c r="Q77">
        <f>'Data-Normalized'!P77-'Data-Normalized'!B77</f>
        <v>0.65628461626061863</v>
      </c>
      <c r="R77">
        <f>'Data-Normalized'!Q77-'Data-Normalized'!B77</f>
        <v>-9.7407657958831217E-4</v>
      </c>
      <c r="S77">
        <f>'Data-Normalized'!R77-'Data-Normalized'!B77</f>
        <v>0.4700828044922889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3.3278884419353949E-2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0.64342280936407359</v>
      </c>
      <c r="J78">
        <f>'Data-Normalized'!I78-'Data-Normalized'!B78</f>
        <v>0.7089749793932314</v>
      </c>
      <c r="K78">
        <f>'Data-Normalized'!J78-'Data-Normalized'!B78</f>
        <v>0.73614099992429194</v>
      </c>
      <c r="L78">
        <f>'Data-Normalized'!K78-'Data-Normalized'!B78</f>
        <v>0.61700977359870979</v>
      </c>
      <c r="M78">
        <f>'Data-Normalized'!L78-'Data-Normalized'!B78</f>
        <v>0.70897352781512635</v>
      </c>
      <c r="N78">
        <f>'Data-Normalized'!M78-'Data-Normalized'!B78</f>
        <v>0.64342280936407359</v>
      </c>
      <c r="O78">
        <f>'Data-Normalized'!N78-'Data-Normalized'!B78</f>
        <v>0.6669356347541382</v>
      </c>
      <c r="P78">
        <f>'Data-Normalized'!O78-'Data-Normalized'!B78</f>
        <v>0.64342280936407359</v>
      </c>
      <c r="Q78">
        <f>'Data-Normalized'!P78-'Data-Normalized'!B78</f>
        <v>0.66778552530382307</v>
      </c>
      <c r="R78">
        <f>'Data-Normalized'!Q78-'Data-Normalized'!B78</f>
        <v>-4.2835970392657297E-4</v>
      </c>
      <c r="S78">
        <f>'Data-Normalized'!R78-'Data-Normalized'!B78</f>
        <v>0.48008280449228891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3.2481782909750234E-2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0.64954078611390198</v>
      </c>
      <c r="J79">
        <f>'Data-Normalized'!I79-'Data-Normalized'!B79</f>
        <v>0.71709802105039344</v>
      </c>
      <c r="K79">
        <f>'Data-Normalized'!J79-'Data-Normalized'!B79</f>
        <v>0.74568990095531285</v>
      </c>
      <c r="L79">
        <f>'Data-Normalized'!K79-'Data-Normalized'!B79</f>
        <v>0.62232795704568478</v>
      </c>
      <c r="M79">
        <f>'Data-Normalized'!L79-'Data-Normalized'!B79</f>
        <v>0.71710105560178972</v>
      </c>
      <c r="N79">
        <f>'Data-Normalized'!M79-'Data-Normalized'!B79</f>
        <v>0.64954078611390198</v>
      </c>
      <c r="O79">
        <f>'Data-Normalized'!N79-'Data-Normalized'!B79</f>
        <v>0.67580141909888125</v>
      </c>
      <c r="P79">
        <f>'Data-Normalized'!O79-'Data-Normalized'!B79</f>
        <v>0.64954078611390198</v>
      </c>
      <c r="Q79">
        <f>'Data-Normalized'!P79-'Data-Normalized'!B79</f>
        <v>0.67148795676545947</v>
      </c>
      <c r="R79">
        <f>'Data-Normalized'!Q79-'Data-Normalized'!B79</f>
        <v>-1.9153392433235439E-3</v>
      </c>
      <c r="S79">
        <f>'Data-Normalized'!R79-'Data-Normalized'!B79</f>
        <v>0.49008280449228891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3.7642477727032608E-2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0.65803929490852175</v>
      </c>
      <c r="J80">
        <f>'Data-Normalized'!I80-'Data-Normalized'!B80</f>
        <v>0.72585433777749264</v>
      </c>
      <c r="K80">
        <f>'Data-Normalized'!J80-'Data-Normalized'!B80</f>
        <v>0.75565379447405101</v>
      </c>
      <c r="L80">
        <f>'Data-Normalized'!K80-'Data-Normalized'!B80</f>
        <v>0.63028545068107045</v>
      </c>
      <c r="M80">
        <f>'Data-Normalized'!L80-'Data-Normalized'!B80</f>
        <v>0.72585267581228197</v>
      </c>
      <c r="N80">
        <f>'Data-Normalized'!M80-'Data-Normalized'!B80</f>
        <v>0.65803929490852175</v>
      </c>
      <c r="O80">
        <f>'Data-Normalized'!N80-'Data-Normalized'!B80</f>
        <v>0.68036714990771585</v>
      </c>
      <c r="P80">
        <f>'Data-Normalized'!O80-'Data-Normalized'!B80</f>
        <v>0.65803929490852175</v>
      </c>
      <c r="Q80">
        <f>'Data-Normalized'!P80-'Data-Normalized'!B80</f>
        <v>0.68268572061086363</v>
      </c>
      <c r="R80">
        <f>'Data-Normalized'!Q80-'Data-Normalized'!B80</f>
        <v>-4.4605710126571774E-5</v>
      </c>
      <c r="S80">
        <f>'Data-Normalized'!R80-'Data-Normalized'!B80</f>
        <v>0.50008280449228892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3.0182020319795527E-2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0.66491011403041278</v>
      </c>
      <c r="J81">
        <f>'Data-Normalized'!I81-'Data-Normalized'!B81</f>
        <v>0.73303838247004249</v>
      </c>
      <c r="K81">
        <f>'Data-Normalized'!J81-'Data-Normalized'!B81</f>
        <v>0.76549321809208948</v>
      </c>
      <c r="L81">
        <f>'Data-Normalized'!K81-'Data-Normalized'!B81</f>
        <v>0.6360787956341214</v>
      </c>
      <c r="M81">
        <f>'Data-Normalized'!L81-'Data-Normalized'!B81</f>
        <v>0.73303509763788244</v>
      </c>
      <c r="N81">
        <f>'Data-Normalized'!M81-'Data-Normalized'!B81</f>
        <v>0.66491011403041278</v>
      </c>
      <c r="O81">
        <f>'Data-Normalized'!N81-'Data-Normalized'!B81</f>
        <v>0.6784042342799419</v>
      </c>
      <c r="P81">
        <f>'Data-Normalized'!O81-'Data-Normalized'!B81</f>
        <v>0.66491011403041278</v>
      </c>
      <c r="Q81">
        <f>'Data-Normalized'!P81-'Data-Normalized'!B81</f>
        <v>0.68967291416716359</v>
      </c>
      <c r="R81">
        <f>'Data-Normalized'!Q81-'Data-Normalized'!B81</f>
        <v>-2.1292795445006507E-3</v>
      </c>
      <c r="S81">
        <f>'Data-Normalized'!R81-'Data-Normalized'!B81</f>
        <v>0.51008280449228893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3.0025925160966943E-2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0.67199500882115226</v>
      </c>
      <c r="J82">
        <f>'Data-Normalized'!I82-'Data-Normalized'!B82</f>
        <v>0.73984407427673493</v>
      </c>
      <c r="K82">
        <f>'Data-Normalized'!J82-'Data-Normalized'!B82</f>
        <v>0.77503701409362624</v>
      </c>
      <c r="L82">
        <f>'Data-Normalized'!K82-'Data-Normalized'!B82</f>
        <v>0.64205007741406961</v>
      </c>
      <c r="M82">
        <f>'Data-Normalized'!L82-'Data-Normalized'!B82</f>
        <v>0.73984197790456707</v>
      </c>
      <c r="N82">
        <f>'Data-Normalized'!M82-'Data-Normalized'!B82</f>
        <v>0.67199500882115226</v>
      </c>
      <c r="O82">
        <f>'Data-Normalized'!N82-'Data-Normalized'!B82</f>
        <v>0.67894568434049873</v>
      </c>
      <c r="P82">
        <f>'Data-Normalized'!O82-'Data-Normalized'!B82</f>
        <v>0.67199500882115226</v>
      </c>
      <c r="Q82">
        <f>'Data-Normalized'!P82-'Data-Normalized'!B82</f>
        <v>0.68744722298402017</v>
      </c>
      <c r="R82">
        <f>'Data-Normalized'!Q82-'Data-Normalized'!B82</f>
        <v>-8.522289417996487E-4</v>
      </c>
      <c r="S82">
        <f>'Data-Normalized'!R82-'Data-Normalized'!B82</f>
        <v>0.52008280449228894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2.9153668436136426E-2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0.678639661899476</v>
      </c>
      <c r="J83">
        <f>'Data-Normalized'!I83-'Data-Normalized'!B83</f>
        <v>0.7456633000779499</v>
      </c>
      <c r="K83">
        <f>'Data-Normalized'!J83-'Data-Normalized'!B83</f>
        <v>0.78465887063691409</v>
      </c>
      <c r="L83">
        <f>'Data-Normalized'!K83-'Data-Normalized'!B83</f>
        <v>0.64717511874443123</v>
      </c>
      <c r="M83">
        <f>'Data-Normalized'!L83-'Data-Normalized'!B83</f>
        <v>0.74566690819962644</v>
      </c>
      <c r="N83">
        <f>'Data-Normalized'!M83-'Data-Normalized'!B83</f>
        <v>0.678639661899476</v>
      </c>
      <c r="O83">
        <f>'Data-Normalized'!N83-'Data-Normalized'!B83</f>
        <v>0.69925590182736264</v>
      </c>
      <c r="P83">
        <f>'Data-Normalized'!O83-'Data-Normalized'!B83</f>
        <v>0.678639661899476</v>
      </c>
      <c r="Q83">
        <f>'Data-Normalized'!P83-'Data-Normalized'!B83</f>
        <v>0.69998630762430303</v>
      </c>
      <c r="R83">
        <f>'Data-Normalized'!Q83-'Data-Normalized'!B83</f>
        <v>-4.7742226748664907E-5</v>
      </c>
      <c r="S83">
        <f>'Data-Normalized'!R83-'Data-Normalized'!B83</f>
        <v>0.53008280449228895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3.4453144466296076E-2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0.68541051944238851</v>
      </c>
      <c r="J84">
        <f>'Data-Normalized'!I84-'Data-Normalized'!B84</f>
        <v>0.75062732744541916</v>
      </c>
      <c r="K84">
        <f>'Data-Normalized'!J84-'Data-Normalized'!B84</f>
        <v>0.7945689602388446</v>
      </c>
      <c r="L84">
        <f>'Data-Normalized'!K84-'Data-Normalized'!B84</f>
        <v>0.65202742183619566</v>
      </c>
      <c r="M84">
        <f>'Data-Normalized'!L84-'Data-Normalized'!B84</f>
        <v>0.75062356747326198</v>
      </c>
      <c r="N84">
        <f>'Data-Normalized'!M84-'Data-Normalized'!B84</f>
        <v>0.68541051944238851</v>
      </c>
      <c r="O84">
        <f>'Data-Normalized'!N84-'Data-Normalized'!B84</f>
        <v>0.71800595280015389</v>
      </c>
      <c r="P84">
        <f>'Data-Normalized'!O84-'Data-Normalized'!B84</f>
        <v>0.68541051944238851</v>
      </c>
      <c r="Q84">
        <f>'Data-Normalized'!P84-'Data-Normalized'!B84</f>
        <v>0.71587067929105941</v>
      </c>
      <c r="R84">
        <f>'Data-Normalized'!Q84-'Data-Normalized'!B84</f>
        <v>-1.2785101038387259E-4</v>
      </c>
      <c r="S84">
        <f>'Data-Normalized'!R84-'Data-Normalized'!B84</f>
        <v>0.4830088048795978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3.8053175768795328E-2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0.69359860763286862</v>
      </c>
      <c r="J85">
        <f>'Data-Normalized'!I85-'Data-Normalized'!B85</f>
        <v>0.76023428042839791</v>
      </c>
      <c r="K85">
        <f>'Data-Normalized'!J85-'Data-Normalized'!B85</f>
        <v>0.80413951897070834</v>
      </c>
      <c r="L85">
        <f>'Data-Normalized'!K85-'Data-Normalized'!B85</f>
        <v>0.66028757820642259</v>
      </c>
      <c r="M85">
        <f>'Data-Normalized'!L85-'Data-Normalized'!B85</f>
        <v>0.76022920010093631</v>
      </c>
      <c r="N85">
        <f>'Data-Normalized'!M85-'Data-Normalized'!B85</f>
        <v>0.69359860763286862</v>
      </c>
      <c r="O85">
        <f>'Data-Normalized'!N85-'Data-Normalized'!B85</f>
        <v>0.72834482768248021</v>
      </c>
      <c r="P85">
        <f>'Data-Normalized'!O85-'Data-Normalized'!B85</f>
        <v>0.69359860763286862</v>
      </c>
      <c r="Q85">
        <f>'Data-Normalized'!P85-'Data-Normalized'!B85</f>
        <v>0.72361998499986147</v>
      </c>
      <c r="R85">
        <f>'Data-Normalized'!Q85-'Data-Normalized'!B85</f>
        <v>1.5313032875061139E-4</v>
      </c>
      <c r="S85">
        <f>'Data-Normalized'!R85-'Data-Normalized'!B85</f>
        <v>0.47874030497642656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3.2019420798959086E-2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0.70048496789615955</v>
      </c>
      <c r="J86">
        <f>'Data-Normalized'!I86-'Data-Normalized'!B86</f>
        <v>0.76924347615562438</v>
      </c>
      <c r="K86">
        <f>'Data-Normalized'!J86-'Data-Normalized'!B86</f>
        <v>0.81370571522283064</v>
      </c>
      <c r="L86">
        <f>'Data-Normalized'!K86-'Data-Normalized'!B86</f>
        <v>0.6670717125970016</v>
      </c>
      <c r="M86">
        <f>'Data-Normalized'!L86-'Data-Normalized'!B86</f>
        <v>0.76924415890846931</v>
      </c>
      <c r="N86">
        <f>'Data-Normalized'!M86-'Data-Normalized'!B86</f>
        <v>0.70048496789615955</v>
      </c>
      <c r="O86">
        <f>'Data-Normalized'!N86-'Data-Normalized'!B86</f>
        <v>0.73824779731672296</v>
      </c>
      <c r="P86">
        <f>'Data-Normalized'!O86-'Data-Normalized'!B86</f>
        <v>0.70048496789615955</v>
      </c>
      <c r="Q86">
        <f>'Data-Normalized'!P86-'Data-Normalized'!B86</f>
        <v>0.73275716273224156</v>
      </c>
      <c r="R86">
        <f>'Data-Normalized'!Q86-'Data-Normalized'!B86</f>
        <v>-5.4007215299925471E-4</v>
      </c>
      <c r="S86">
        <f>'Data-Normalized'!R86-'Data-Normalized'!B86</f>
        <v>0.48874030497642657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3.6635391164459213E-2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0.70701045036729027</v>
      </c>
      <c r="J87">
        <f>'Data-Normalized'!I87-'Data-Normalized'!B87</f>
        <v>0.77783096431285448</v>
      </c>
      <c r="K87">
        <f>'Data-Normalized'!J87-'Data-Normalized'!B87</f>
        <v>0.82327741871888171</v>
      </c>
      <c r="L87">
        <f>'Data-Normalized'!K87-'Data-Normalized'!B87</f>
        <v>0.67334710017125354</v>
      </c>
      <c r="M87">
        <f>'Data-Normalized'!L87-'Data-Normalized'!B87</f>
        <v>0.77782623540292928</v>
      </c>
      <c r="N87">
        <f>'Data-Normalized'!M87-'Data-Normalized'!B87</f>
        <v>0.70701045036729027</v>
      </c>
      <c r="O87">
        <f>'Data-Normalized'!N87-'Data-Normalized'!B87</f>
        <v>0.74231494299256151</v>
      </c>
      <c r="P87">
        <f>'Data-Normalized'!O87-'Data-Normalized'!B87</f>
        <v>0.70701045036729027</v>
      </c>
      <c r="Q87">
        <f>'Data-Normalized'!P87-'Data-Normalized'!B87</f>
        <v>0.73375268647069092</v>
      </c>
      <c r="R87">
        <f>'Data-Normalized'!Q87-'Data-Normalized'!B87</f>
        <v>-8.6114540367895898E-4</v>
      </c>
      <c r="S87">
        <f>'Data-Normalized'!R87-'Data-Normalized'!B87</f>
        <v>0.49874030497642652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3.1791113756018646E-2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0.71375461028321441</v>
      </c>
      <c r="J88">
        <f>'Data-Normalized'!I88-'Data-Normalized'!B88</f>
        <v>0.78587986358248607</v>
      </c>
      <c r="K88">
        <f>'Data-Normalized'!J88-'Data-Normalized'!B88</f>
        <v>0.8327698550298489</v>
      </c>
      <c r="L88">
        <f>'Data-Normalized'!K88-'Data-Normalized'!B88</f>
        <v>0.67970386110914716</v>
      </c>
      <c r="M88">
        <f>'Data-Normalized'!L88-'Data-Normalized'!B88</f>
        <v>0.78587277877332784</v>
      </c>
      <c r="N88">
        <f>'Data-Normalized'!M88-'Data-Normalized'!B88</f>
        <v>0.71375461028321441</v>
      </c>
      <c r="O88">
        <f>'Data-Normalized'!N88-'Data-Normalized'!B88</f>
        <v>0.75175927098795803</v>
      </c>
      <c r="P88">
        <f>'Data-Normalized'!O88-'Data-Normalized'!B88</f>
        <v>0.71375461028321441</v>
      </c>
      <c r="Q88">
        <f>'Data-Normalized'!P88-'Data-Normalized'!B88</f>
        <v>0.73984990103438042</v>
      </c>
      <c r="R88">
        <f>'Data-Normalized'!Q88-'Data-Normalized'!B88</f>
        <v>-4.0791925412070329E-4</v>
      </c>
      <c r="S88">
        <f>'Data-Normalized'!R88-'Data-Normalized'!B88</f>
        <v>0.50874030497642653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3.3961316575745554E-2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0.71949296072259783</v>
      </c>
      <c r="J89">
        <f>'Data-Normalized'!I89-'Data-Normalized'!B89</f>
        <v>0.79221780620820148</v>
      </c>
      <c r="K89">
        <f>'Data-Normalized'!J89-'Data-Normalized'!B89</f>
        <v>0.84221854278511388</v>
      </c>
      <c r="L89">
        <f>'Data-Normalized'!K89-'Data-Normalized'!B89</f>
        <v>0.6847172552073344</v>
      </c>
      <c r="M89">
        <f>'Data-Normalized'!L89-'Data-Normalized'!B89</f>
        <v>0.7922133024255823</v>
      </c>
      <c r="N89">
        <f>'Data-Normalized'!M89-'Data-Normalized'!B89</f>
        <v>0.71949296072259783</v>
      </c>
      <c r="O89">
        <f>'Data-Normalized'!N89-'Data-Normalized'!B89</f>
        <v>0.76315945010908237</v>
      </c>
      <c r="P89">
        <f>'Data-Normalized'!O89-'Data-Normalized'!B89</f>
        <v>0.71949296072259783</v>
      </c>
      <c r="Q89">
        <f>'Data-Normalized'!P89-'Data-Normalized'!B89</f>
        <v>0.74992752816571573</v>
      </c>
      <c r="R89">
        <f>'Data-Normalized'!Q89-'Data-Normalized'!B89</f>
        <v>6.5121801457798667E-4</v>
      </c>
      <c r="S89">
        <f>'Data-Normalized'!R89-'Data-Normalized'!B89</f>
        <v>0.51874030497642654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3.0572725225439523E-2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0.72704726968072031</v>
      </c>
      <c r="J90">
        <f>'Data-Normalized'!I90-'Data-Normalized'!B90</f>
        <v>0.79789608030552694</v>
      </c>
      <c r="K90">
        <f>'Data-Normalized'!J90-'Data-Normalized'!B90</f>
        <v>0.85149325732346748</v>
      </c>
      <c r="L90">
        <f>'Data-Normalized'!K90-'Data-Normalized'!B90</f>
        <v>0.69174636033441428</v>
      </c>
      <c r="M90">
        <f>'Data-Normalized'!L90-'Data-Normalized'!B90</f>
        <v>0.79790369499196956</v>
      </c>
      <c r="N90">
        <f>'Data-Normalized'!M90-'Data-Normalized'!B90</f>
        <v>0.72704726968072031</v>
      </c>
      <c r="O90">
        <f>'Data-Normalized'!N90-'Data-Normalized'!B90</f>
        <v>0.77233214644086412</v>
      </c>
      <c r="P90">
        <f>'Data-Normalized'!O90-'Data-Normalized'!B90</f>
        <v>0.72704726968072031</v>
      </c>
      <c r="Q90">
        <f>'Data-Normalized'!P90-'Data-Normalized'!B90</f>
        <v>0.76455613421416579</v>
      </c>
      <c r="R90">
        <f>'Data-Normalized'!Q90-'Data-Normalized'!B90</f>
        <v>-1.3493647322446733E-3</v>
      </c>
      <c r="S90">
        <f>'Data-Normalized'!R90-'Data-Normalized'!B90</f>
        <v>0.52874030497642655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3.0728966954047143E-2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0.73278623123288311</v>
      </c>
      <c r="J91">
        <f>'Data-Normalized'!I91-'Data-Normalized'!B91</f>
        <v>0.8005752962266881</v>
      </c>
      <c r="K91">
        <f>'Data-Normalized'!J91-'Data-Normalized'!B91</f>
        <v>0.86075695737396385</v>
      </c>
      <c r="L91">
        <f>'Data-Normalized'!K91-'Data-Normalized'!B91</f>
        <v>0.69628902843561291</v>
      </c>
      <c r="M91">
        <f>'Data-Normalized'!L91-'Data-Normalized'!B91</f>
        <v>0.80057468886653516</v>
      </c>
      <c r="N91">
        <f>'Data-Normalized'!M91-'Data-Normalized'!B91</f>
        <v>0.73278623123288311</v>
      </c>
      <c r="O91">
        <f>'Data-Normalized'!N91-'Data-Normalized'!B91</f>
        <v>0.76772008167637873</v>
      </c>
      <c r="P91">
        <f>'Data-Normalized'!O91-'Data-Normalized'!B91</f>
        <v>0.73278623123288311</v>
      </c>
      <c r="Q91">
        <f>'Data-Normalized'!P91-'Data-Normalized'!B91</f>
        <v>0.76903762145989663</v>
      </c>
      <c r="R91">
        <f>'Data-Normalized'!Q91-'Data-Normalized'!B91</f>
        <v>-4.3518811887771625E-4</v>
      </c>
      <c r="S91">
        <f>'Data-Normalized'!R91-'Data-Normalized'!B91</f>
        <v>0.53874030497642655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3.2911541516823239E-2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0.73992919581764516</v>
      </c>
      <c r="J92">
        <f>'Data-Normalized'!I92-'Data-Normalized'!B92</f>
        <v>0.80203638266876309</v>
      </c>
      <c r="K92">
        <f>'Data-Normalized'!J92-'Data-Normalized'!B92</f>
        <v>0.86979891350740479</v>
      </c>
      <c r="L92">
        <f>'Data-Normalized'!K92-'Data-Normalized'!B92</f>
        <v>0.70204035757312666</v>
      </c>
      <c r="M92">
        <f>'Data-Normalized'!L92-'Data-Normalized'!B92</f>
        <v>0.80202985824134765</v>
      </c>
      <c r="N92">
        <f>'Data-Normalized'!M92-'Data-Normalized'!B92</f>
        <v>0.73992919581764516</v>
      </c>
      <c r="O92">
        <f>'Data-Normalized'!N92-'Data-Normalized'!B92</f>
        <v>0.74790501209878435</v>
      </c>
      <c r="P92">
        <f>'Data-Normalized'!O92-'Data-Normalized'!B92</f>
        <v>0.73992919581764516</v>
      </c>
      <c r="Q92">
        <f>'Data-Normalized'!P92-'Data-Normalized'!B92</f>
        <v>0.75536917125230874</v>
      </c>
      <c r="R92">
        <f>'Data-Normalized'!Q92-'Data-Normalized'!B92</f>
        <v>-3.1100090068869601E-4</v>
      </c>
      <c r="S92">
        <f>'Data-Normalized'!R92-'Data-Normalized'!B92</f>
        <v>0.54666317463467606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3.2243936802554871E-2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0.74715396416441737</v>
      </c>
      <c r="J93">
        <f>'Data-Normalized'!I93-'Data-Normalized'!B93</f>
        <v>0.79796766171591171</v>
      </c>
      <c r="K93">
        <f>'Data-Normalized'!J93-'Data-Normalized'!B93</f>
        <v>0.87885330734904377</v>
      </c>
      <c r="L93">
        <f>'Data-Normalized'!K93-'Data-Normalized'!B93</f>
        <v>0.7064554895979539</v>
      </c>
      <c r="M93">
        <f>'Data-Normalized'!L93-'Data-Normalized'!B93</f>
        <v>0.79796421858963928</v>
      </c>
      <c r="N93">
        <f>'Data-Normalized'!M93-'Data-Normalized'!B93</f>
        <v>0.74715396416441737</v>
      </c>
      <c r="O93">
        <f>'Data-Normalized'!N93-'Data-Normalized'!B93</f>
        <v>0.75694939185712939</v>
      </c>
      <c r="P93">
        <f>'Data-Normalized'!O93-'Data-Normalized'!B93</f>
        <v>0.74715396416441737</v>
      </c>
      <c r="Q93">
        <f>'Data-Normalized'!P93-'Data-Normalized'!B93</f>
        <v>0.7592436708767849</v>
      </c>
      <c r="R93">
        <f>'Data-Normalized'!Q93-'Data-Normalized'!B93</f>
        <v>-8.670503513829031E-4</v>
      </c>
      <c r="S93">
        <f>'Data-Normalized'!R93-'Data-Normalized'!B93</f>
        <v>0.43167964703090467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2.7600729309082056E-2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0.75276067218769049</v>
      </c>
      <c r="J94">
        <f>'Data-Normalized'!I94-'Data-Normalized'!B94</f>
        <v>0.78918167683827178</v>
      </c>
      <c r="K94">
        <f>'Data-Normalized'!J94-'Data-Normalized'!B94</f>
        <v>0.88766448521022023</v>
      </c>
      <c r="L94">
        <f>'Data-Normalized'!K94-'Data-Normalized'!B94</f>
        <v>0.70810573488084694</v>
      </c>
      <c r="M94">
        <f>'Data-Normalized'!L94-'Data-Normalized'!B94</f>
        <v>0.78917831256269688</v>
      </c>
      <c r="N94">
        <f>'Data-Normalized'!M94-'Data-Normalized'!B94</f>
        <v>0.75276067218769049</v>
      </c>
      <c r="O94">
        <f>'Data-Normalized'!N94-'Data-Normalized'!B94</f>
        <v>0.79709145013506311</v>
      </c>
      <c r="P94">
        <f>'Data-Normalized'!O94-'Data-Normalized'!B94</f>
        <v>0.75276067218769049</v>
      </c>
      <c r="Q94">
        <f>'Data-Normalized'!P94-'Data-Normalized'!B94</f>
        <v>0.79525912121677977</v>
      </c>
      <c r="R94">
        <f>'Data-Normalized'!Q94-'Data-Normalized'!B94</f>
        <v>1.1665976550460921E-4</v>
      </c>
      <c r="S94">
        <f>'Data-Normalized'!R94-'Data-Normalized'!B94</f>
        <v>0.38286502175987458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2.7089735179351371E-2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0.76115484920732013</v>
      </c>
      <c r="J95">
        <f>'Data-Normalized'!I95-'Data-Normalized'!B95</f>
        <v>0.7976328594359422</v>
      </c>
      <c r="K95">
        <f>'Data-Normalized'!J95-'Data-Normalized'!B95</f>
        <v>0.89606716789393226</v>
      </c>
      <c r="L95">
        <f>'Data-Normalized'!K95-'Data-Normalized'!B95</f>
        <v>0.71611264191028334</v>
      </c>
      <c r="M95">
        <f>'Data-Normalized'!L95-'Data-Normalized'!B95</f>
        <v>0.79763192237482228</v>
      </c>
      <c r="N95">
        <f>'Data-Normalized'!M95-'Data-Normalized'!B95</f>
        <v>0.76115484920732013</v>
      </c>
      <c r="O95">
        <f>'Data-Normalized'!N95-'Data-Normalized'!B95</f>
        <v>0.80188002528587032</v>
      </c>
      <c r="P95">
        <f>'Data-Normalized'!O95-'Data-Normalized'!B95</f>
        <v>0.76115484920732013</v>
      </c>
      <c r="Q95">
        <f>'Data-Normalized'!P95-'Data-Normalized'!B95</f>
        <v>0.79749887342221759</v>
      </c>
      <c r="R95">
        <f>'Data-Normalized'!Q95-'Data-Normalized'!B95</f>
        <v>-7.2246043716764352E-5</v>
      </c>
      <c r="S95">
        <f>'Data-Normalized'!R95-'Data-Normalized'!B95</f>
        <v>0.35365527157918775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2.679392341927761E-2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0.7658907197784135</v>
      </c>
      <c r="J96">
        <f>'Data-Normalized'!I96-'Data-Normalized'!B96</f>
        <v>0.80592786441095532</v>
      </c>
      <c r="K96">
        <f>'Data-Normalized'!J96-'Data-Normalized'!B96</f>
        <v>0.90419504529352446</v>
      </c>
      <c r="L96">
        <f>'Data-Normalized'!K96-'Data-Normalized'!B96</f>
        <v>0.71990958245105263</v>
      </c>
      <c r="M96">
        <f>'Data-Normalized'!L96-'Data-Normalized'!B96</f>
        <v>0.8059285482961358</v>
      </c>
      <c r="N96">
        <f>'Data-Normalized'!M96-'Data-Normalized'!B96</f>
        <v>0.7658907197784135</v>
      </c>
      <c r="O96">
        <f>'Data-Normalized'!N96-'Data-Normalized'!B96</f>
        <v>0.80177307760692729</v>
      </c>
      <c r="P96">
        <f>'Data-Normalized'!O96-'Data-Normalized'!B96</f>
        <v>0.7658907197784135</v>
      </c>
      <c r="Q96">
        <f>'Data-Normalized'!P96-'Data-Normalized'!B96</f>
        <v>0.79750385793045664</v>
      </c>
      <c r="R96">
        <f>'Data-Normalized'!Q96-'Data-Normalized'!B96</f>
        <v>-3.2246474680994175E-4</v>
      </c>
      <c r="S96">
        <f>'Data-Normalized'!R96-'Data-Normalized'!B96</f>
        <v>0.35078196765254677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2.4608450324345221E-2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0.76741747136073468</v>
      </c>
      <c r="J97">
        <f>'Data-Normalized'!I97-'Data-Normalized'!B97</f>
        <v>0.81352197332385556</v>
      </c>
      <c r="K97">
        <f>'Data-Normalized'!J97-'Data-Normalized'!B97</f>
        <v>0.91168272105620884</v>
      </c>
      <c r="L97">
        <f>'Data-Normalized'!K97-'Data-Normalized'!B97</f>
        <v>0.71971132932162285</v>
      </c>
      <c r="M97">
        <f>'Data-Normalized'!L97-'Data-Normalized'!B97</f>
        <v>0.81352137842383043</v>
      </c>
      <c r="N97">
        <f>'Data-Normalized'!M97-'Data-Normalized'!B97</f>
        <v>0.76741747136073468</v>
      </c>
      <c r="O97">
        <f>'Data-Normalized'!N97-'Data-Normalized'!B97</f>
        <v>0.80197765344835426</v>
      </c>
      <c r="P97">
        <f>'Data-Normalized'!O97-'Data-Normalized'!B97</f>
        <v>0.76741747136073468</v>
      </c>
      <c r="Q97">
        <f>'Data-Normalized'!P97-'Data-Normalized'!B97</f>
        <v>0.80203077193917816</v>
      </c>
      <c r="R97">
        <f>'Data-Normalized'!Q97-'Data-Normalized'!B97</f>
        <v>5.9980684535554385E-6</v>
      </c>
      <c r="S97">
        <f>'Data-Normalized'!R97-'Data-Normalized'!B97</f>
        <v>0.34663862461244543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2.3759833662218767E-2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0.76641430503645847</v>
      </c>
      <c r="J98">
        <f>'Data-Normalized'!I98-'Data-Normalized'!B98</f>
        <v>0.82073090007850957</v>
      </c>
      <c r="K98">
        <f>'Data-Normalized'!J98-'Data-Normalized'!B98</f>
        <v>0.91842373211255779</v>
      </c>
      <c r="L98">
        <f>'Data-Normalized'!K98-'Data-Normalized'!B98</f>
        <v>0.7161542413651889</v>
      </c>
      <c r="M98">
        <f>'Data-Normalized'!L98-'Data-Normalized'!B98</f>
        <v>0.82072967181845191</v>
      </c>
      <c r="N98">
        <f>'Data-Normalized'!M98-'Data-Normalized'!B98</f>
        <v>0.76641430503645847</v>
      </c>
      <c r="O98">
        <f>'Data-Normalized'!N98-'Data-Normalized'!B98</f>
        <v>0.80297627566769836</v>
      </c>
      <c r="P98">
        <f>'Data-Normalized'!O98-'Data-Normalized'!B98</f>
        <v>0.76641430503645847</v>
      </c>
      <c r="Q98">
        <f>'Data-Normalized'!P98-'Data-Normalized'!B98</f>
        <v>0.80023011140396449</v>
      </c>
      <c r="R98">
        <f>'Data-Normalized'!Q98-'Data-Normalized'!B98</f>
        <v>-3.6800814662280718E-4</v>
      </c>
      <c r="S98">
        <f>'Data-Normalized'!R98-'Data-Normalized'!B98</f>
        <v>0.34088779231102384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2.0493595473722918E-2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0.76055153052473723</v>
      </c>
      <c r="J99">
        <f>'Data-Normalized'!I99-'Data-Normalized'!B99</f>
        <v>0.8264779986873253</v>
      </c>
      <c r="K99">
        <f>'Data-Normalized'!J99-'Data-Normalized'!B99</f>
        <v>0.92374613282414331</v>
      </c>
      <c r="L99">
        <f>'Data-Normalized'!K99-'Data-Normalized'!B99</f>
        <v>0.70719291090811098</v>
      </c>
      <c r="M99">
        <f>'Data-Normalized'!L99-'Data-Normalized'!B99</f>
        <v>0.82648472938297191</v>
      </c>
      <c r="N99">
        <f>'Data-Normalized'!M99-'Data-Normalized'!B99</f>
        <v>0.76055153052473723</v>
      </c>
      <c r="O99">
        <f>'Data-Normalized'!N99-'Data-Normalized'!B99</f>
        <v>0.80257093372019284</v>
      </c>
      <c r="P99">
        <f>'Data-Normalized'!O99-'Data-Normalized'!B99</f>
        <v>0.76055153052473801</v>
      </c>
      <c r="Q99">
        <f>'Data-Normalized'!P99-'Data-Normalized'!B99</f>
        <v>0.80632716766705825</v>
      </c>
      <c r="R99">
        <f>'Data-Normalized'!Q99-'Data-Normalized'!B99</f>
        <v>-1.4504565120677937E-5</v>
      </c>
      <c r="S99">
        <f>'Data-Normalized'!R99-'Data-Normalized'!B99</f>
        <v>0.33302535164628838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1.7091281228077168E-2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0.75243265639969426</v>
      </c>
      <c r="J100">
        <f>'Data-Normalized'!I100-'Data-Normalized'!B100</f>
        <v>0.83020273702683245</v>
      </c>
      <c r="K100">
        <f>'Data-Normalized'!J100-'Data-Normalized'!B100</f>
        <v>0.92672504654626753</v>
      </c>
      <c r="L100">
        <f>'Data-Normalized'!K100-'Data-Normalized'!B100</f>
        <v>0.6949532075816931</v>
      </c>
      <c r="M100">
        <f>'Data-Normalized'!L100-'Data-Normalized'!B100</f>
        <v>0.83019331520429918</v>
      </c>
      <c r="N100">
        <f>'Data-Normalized'!M100-'Data-Normalized'!B100</f>
        <v>0.75243265639969426</v>
      </c>
      <c r="O100">
        <f>'Data-Normalized'!N100-'Data-Normalized'!B100</f>
        <v>0.80140850201868385</v>
      </c>
      <c r="P100">
        <f>'Data-Normalized'!O100-'Data-Normalized'!B100</f>
        <v>0.75243265639969426</v>
      </c>
      <c r="Q100">
        <f>'Data-Normalized'!P100-'Data-Normalized'!B100</f>
        <v>0.79970191211895914</v>
      </c>
      <c r="R100">
        <f>'Data-Normalized'!Q100-'Data-Normalized'!B100</f>
        <v>-2.763441636144115E-4</v>
      </c>
      <c r="S100">
        <f>'Data-Normalized'!R100-'Data-Normalized'!B100</f>
        <v>0.32224301235496883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1.4249387420215802E-2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0.73930120980682501</v>
      </c>
      <c r="J101">
        <f>'Data-Normalized'!I101-'Data-Normalized'!B101</f>
        <v>0.82968451000670429</v>
      </c>
      <c r="K101">
        <f>'Data-Normalized'!J101-'Data-Normalized'!B101</f>
        <v>0.92518508098758112</v>
      </c>
      <c r="L101">
        <f>'Data-Normalized'!K101-'Data-Normalized'!B101</f>
        <v>0.67739122753215686</v>
      </c>
      <c r="M101">
        <f>'Data-Normalized'!L101-'Data-Normalized'!B101</f>
        <v>0.82968352638007614</v>
      </c>
      <c r="N101">
        <f>'Data-Normalized'!M101-'Data-Normalized'!B101</f>
        <v>0.73930120980682501</v>
      </c>
      <c r="O101">
        <f>'Data-Normalized'!N101-'Data-Normalized'!B101</f>
        <v>0.79638034372664301</v>
      </c>
      <c r="P101">
        <f>'Data-Normalized'!O101-'Data-Normalized'!B101</f>
        <v>0.73930120980682501</v>
      </c>
      <c r="Q101">
        <f>'Data-Normalized'!P101-'Data-Normalized'!B101</f>
        <v>0.80876601870639964</v>
      </c>
      <c r="R101">
        <f>'Data-Normalized'!Q101-'Data-Normalized'!B101</f>
        <v>-1.0627707681147569E-4</v>
      </c>
      <c r="S101">
        <f>'Data-Normalized'!R101-'Data-Normalized'!B101</f>
        <v>0.30710510747331576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1.111226224939724E-2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0.72366220245281243</v>
      </c>
      <c r="J102">
        <f>'Data-Normalized'!I102-'Data-Normalized'!B102</f>
        <v>0.81911566520331869</v>
      </c>
      <c r="K102">
        <f>'Data-Normalized'!J102-'Data-Normalized'!B102</f>
        <v>0.91222228709219388</v>
      </c>
      <c r="L102">
        <f>'Data-Normalized'!K102-'Data-Normalized'!B102</f>
        <v>0.6559736204476887</v>
      </c>
      <c r="M102">
        <f>'Data-Normalized'!L102-'Data-Normalized'!B102</f>
        <v>0.81910927947457635</v>
      </c>
      <c r="N102">
        <f>'Data-Normalized'!M102-'Data-Normalized'!B102</f>
        <v>0.72366220245281243</v>
      </c>
      <c r="O102">
        <f>'Data-Normalized'!N102-'Data-Normalized'!B102</f>
        <v>0.79923045002194804</v>
      </c>
      <c r="P102">
        <f>'Data-Normalized'!O102-'Data-Normalized'!B102</f>
        <v>0.72366220245281321</v>
      </c>
      <c r="Q102">
        <f>'Data-Normalized'!P102-'Data-Normalized'!B102</f>
        <v>0.79788581663962299</v>
      </c>
      <c r="R102">
        <f>'Data-Normalized'!Q102-'Data-Normalized'!B102</f>
        <v>1.5984282126929594E-6</v>
      </c>
      <c r="S102">
        <f>'Data-Normalized'!R102-'Data-Normalized'!B102</f>
        <v>0.28460885053999974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6.9496892342101428E-3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0.70251231652452939</v>
      </c>
      <c r="J103">
        <f>'Data-Normalized'!I103-'Data-Normalized'!B103</f>
        <v>0.76663599558336504</v>
      </c>
      <c r="K103">
        <f>'Data-Normalized'!J103-'Data-Normalized'!B103</f>
        <v>0.85293097935164186</v>
      </c>
      <c r="L103">
        <f>'Data-Normalized'!K103-'Data-Normalized'!B103</f>
        <v>0.62504571984538115</v>
      </c>
      <c r="M103">
        <f>'Data-Normalized'!L103-'Data-Normalized'!B103</f>
        <v>0.7666403013377785</v>
      </c>
      <c r="N103">
        <f>'Data-Normalized'!M103-'Data-Normalized'!B103</f>
        <v>0.70251231652452939</v>
      </c>
      <c r="O103">
        <f>'Data-Normalized'!N103-'Data-Normalized'!B103</f>
        <v>0.78112207075306139</v>
      </c>
      <c r="P103">
        <f>'Data-Normalized'!O103-'Data-Normalized'!B103</f>
        <v>0.70251231652452939</v>
      </c>
      <c r="Q103">
        <f>'Data-Normalized'!P103-'Data-Normalized'!B103</f>
        <v>0.82950722370781038</v>
      </c>
      <c r="R103">
        <f>'Data-Normalized'!Q103-'Data-Normalized'!B103</f>
        <v>-1.3877695692761025E-5</v>
      </c>
      <c r="S103">
        <f>'Data-Normalized'!R103-'Data-Normalized'!B103</f>
        <v>0.19238577025077749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7.2837199796139101E-3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11.4727776043406</v>
      </c>
      <c r="I2">
        <f>MAX(Data!J3:J102)</f>
        <v>714571</v>
      </c>
      <c r="J2">
        <f>MAX(Data!K3:K102)</f>
        <v>646421.34</v>
      </c>
      <c r="K2">
        <f>MAX(Data!L3:L102)</f>
        <v>1.04350967021663</v>
      </c>
      <c r="L2">
        <f>MAX(Data!M3:M102)</f>
        <v>0.89995345864661602</v>
      </c>
      <c r="M2">
        <f>MAX(Data!N3:N102)</f>
        <v>11.4727776043406</v>
      </c>
      <c r="N2">
        <f>MAX(Data!O3:O102)</f>
        <v>0.95583652839234701</v>
      </c>
      <c r="O2">
        <f>MAX(Data!P3:P102)</f>
        <v>11.4727776043406</v>
      </c>
      <c r="P2">
        <f>MAX(Data!Q3:Q102)</f>
        <v>0.95321615316980501</v>
      </c>
      <c r="Q2">
        <f>MAX(Data!R3:R102)</f>
        <v>96769625854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0.96531996388261621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0.99992524153871198</v>
      </c>
      <c r="I4">
        <f>IF(M_7=0,0,Data!J3/M_7)</f>
        <v>0.99999874050304305</v>
      </c>
      <c r="J4">
        <f>IF(M_8=0,0,Data!K3/M_8)</f>
        <v>0.99986720735426216</v>
      </c>
      <c r="K4">
        <f>IF(M_9=0,0,Data!L3/M_9)</f>
        <v>0.99987243354342636</v>
      </c>
      <c r="L4">
        <f>IF(M_10=0,0,Data!M3/M_10)</f>
        <v>0.99999665813963146</v>
      </c>
      <c r="M4">
        <f>IF(M_11=0,0,Data!N3/M_11)</f>
        <v>0.99992524153871198</v>
      </c>
      <c r="N4">
        <f>IF(M_12=0,0,Data!O3/M_12)</f>
        <v>0.999735066660839</v>
      </c>
      <c r="O4">
        <f>IF(M_13=0,0,Data!P3/M_13)</f>
        <v>0.99992524153871198</v>
      </c>
      <c r="P4">
        <f>IF(M_14=0,0,Data!Q3/M_14)</f>
        <v>0.99954771591014646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1</v>
      </c>
      <c r="I5">
        <f>IF(M_7=0,0,Data!J4/M_7)</f>
        <v>1</v>
      </c>
      <c r="J5">
        <f>IF(M_8=0,0,Data!K4/M_8)</f>
        <v>1</v>
      </c>
      <c r="K5">
        <f>IF(M_9=0,0,Data!L4/M_9)</f>
        <v>1</v>
      </c>
      <c r="L5">
        <f>IF(M_10=0,0,Data!M4/M_10)</f>
        <v>1</v>
      </c>
      <c r="M5">
        <f>IF(M_11=0,0,Data!N4/M_11)</f>
        <v>1</v>
      </c>
      <c r="N5">
        <f>IF(M_12=0,0,Data!O4/M_12)</f>
        <v>1</v>
      </c>
      <c r="O5">
        <f>IF(M_13=0,0,Data!P4/M_13)</f>
        <v>1</v>
      </c>
      <c r="P5">
        <f>IF(M_14=0,0,Data!Q4/M_14)</f>
        <v>1</v>
      </c>
      <c r="Q5">
        <f>IF(M_15=0,0,Data!R4/M_15)</f>
        <v>0.98953466858363237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0.99190264247820426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0.99991770195772445</v>
      </c>
      <c r="I6">
        <f>IF(M_7=0,0,Data!J5/M_7)</f>
        <v>0.99998077167979116</v>
      </c>
      <c r="J6">
        <f>IF(M_8=0,0,Data!K5/M_8)</f>
        <v>0.99994177172430598</v>
      </c>
      <c r="K6">
        <f>IF(M_9=0,0,Data!L5/M_9)</f>
        <v>0.99988838314802997</v>
      </c>
      <c r="L6">
        <f>IF(M_10=0,0,Data!M5/M_10)</f>
        <v>0.99998415401208585</v>
      </c>
      <c r="M6">
        <f>IF(M_11=0,0,Data!N5/M_11)</f>
        <v>0.99991770195772445</v>
      </c>
      <c r="N6">
        <f>IF(M_12=0,0,Data!O5/M_12)</f>
        <v>0.99866244540095228</v>
      </c>
      <c r="O6">
        <f>IF(M_13=0,0,Data!P5/M_13)</f>
        <v>0.99991770195772445</v>
      </c>
      <c r="P6">
        <f>IF(M_14=0,0,Data!Q5/M_14)</f>
        <v>0.9999706365870219</v>
      </c>
      <c r="Q6">
        <f>IF(M_15=0,0,Data!R5/M_15)</f>
        <v>0.97920954810267213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0.96009210405550238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0.99976567471165989</v>
      </c>
      <c r="I7">
        <f>IF(M_7=0,0,Data!J6/M_7)</f>
        <v>0.99979660523586888</v>
      </c>
      <c r="J7">
        <f>IF(M_8=0,0,Data!K6/M_8)</f>
        <v>0.99981349625617255</v>
      </c>
      <c r="K7">
        <f>IF(M_9=0,0,Data!L6/M_9)</f>
        <v>0.99966010633099711</v>
      </c>
      <c r="L7">
        <f>IF(M_10=0,0,Data!M6/M_10)</f>
        <v>0.99979088308743758</v>
      </c>
      <c r="M7">
        <f>IF(M_11=0,0,Data!N6/M_11)</f>
        <v>0.99976567471165989</v>
      </c>
      <c r="N7">
        <f>IF(M_12=0,0,Data!O6/M_12)</f>
        <v>0.99666312083479947</v>
      </c>
      <c r="O7">
        <f>IF(M_13=0,0,Data!P6/M_13)</f>
        <v>0.99976567471165989</v>
      </c>
      <c r="P7">
        <f>IF(M_14=0,0,Data!Q6/M_14)</f>
        <v>0.99691772877641771</v>
      </c>
      <c r="Q7">
        <f>IF(M_15=0,0,Data!R6/M_15)</f>
        <v>0.97347107640993447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0.96682052166401244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0.99962120119094311</v>
      </c>
      <c r="I8">
        <f>IF(M_7=0,0,Data!J7/M_7)</f>
        <v>0.99991997996000392</v>
      </c>
      <c r="J8">
        <f>IF(M_8=0,0,Data!K7/M_8)</f>
        <v>0.99989298001826499</v>
      </c>
      <c r="K8">
        <f>IF(M_9=0,0,Data!L7/M_9)</f>
        <v>0.99961692087779408</v>
      </c>
      <c r="L8">
        <f>IF(M_10=0,0,Data!M7/M_10)</f>
        <v>0.99992026878137341</v>
      </c>
      <c r="M8">
        <f>IF(M_11=0,0,Data!N7/M_11)</f>
        <v>0.99962120119094311</v>
      </c>
      <c r="N8">
        <f>IF(M_12=0,0,Data!O7/M_12)</f>
        <v>0.99851024152609447</v>
      </c>
      <c r="O8">
        <f>IF(M_13=0,0,Data!P7/M_13)</f>
        <v>0.99962120119094311</v>
      </c>
      <c r="P8">
        <f>IF(M_14=0,0,Data!Q7/M_14)</f>
        <v>0.99900593951877326</v>
      </c>
      <c r="Q8">
        <f>IF(M_15=0,0,Data!R7/M_15)</f>
        <v>0.95791578790617327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0.90875834072335415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0.99926827402280305</v>
      </c>
      <c r="I9">
        <f>IF(M_7=0,0,Data!J8/M_7)</f>
        <v>0.99961845638851843</v>
      </c>
      <c r="J9">
        <f>IF(M_8=0,0,Data!K8/M_8)</f>
        <v>0.99983240033505083</v>
      </c>
      <c r="K9">
        <f>IF(M_9=0,0,Data!L8/M_9)</f>
        <v>0.99910439172666599</v>
      </c>
      <c r="L9">
        <f>IF(M_10=0,0,Data!M8/M_10)</f>
        <v>0.99961429361579646</v>
      </c>
      <c r="M9">
        <f>IF(M_11=0,0,Data!N8/M_11)</f>
        <v>0.99926827402280305</v>
      </c>
      <c r="N9">
        <f>IF(M_12=0,0,Data!O8/M_12)</f>
        <v>0.99590079136768173</v>
      </c>
      <c r="O9">
        <f>IF(M_13=0,0,Data!P8/M_13)</f>
        <v>0.99926827402280305</v>
      </c>
      <c r="P9">
        <f>IF(M_14=0,0,Data!Q8/M_14)</f>
        <v>0.99694746409994206</v>
      </c>
      <c r="Q9">
        <f>IF(M_15=0,0,Data!R8/M_15)</f>
        <v>0.94576429841199949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0.92028552804290031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0.99919803286304287</v>
      </c>
      <c r="I10">
        <f>IF(M_7=0,0,Data!J9/M_7)</f>
        <v>0.99958680103166797</v>
      </c>
      <c r="J10">
        <f>IF(M_8=0,0,Data!K9/M_8)</f>
        <v>0.99991185315757058</v>
      </c>
      <c r="K10">
        <f>IF(M_9=0,0,Data!L9/M_9)</f>
        <v>0.99902549434925791</v>
      </c>
      <c r="L10">
        <f>IF(M_10=0,0,Data!M9/M_10)</f>
        <v>0.99958187757022143</v>
      </c>
      <c r="M10">
        <f>IF(M_11=0,0,Data!N9/M_11)</f>
        <v>0.99919803286304287</v>
      </c>
      <c r="N10">
        <f>IF(M_12=0,0,Data!O9/M_12)</f>
        <v>0.99548748395881814</v>
      </c>
      <c r="O10">
        <f>IF(M_13=0,0,Data!P9/M_13)</f>
        <v>0.99919803286304287</v>
      </c>
      <c r="P10">
        <f>IF(M_14=0,0,Data!Q9/M_14)</f>
        <v>0.99565243665505654</v>
      </c>
      <c r="Q10">
        <f>IF(M_15=0,0,Data!R9/M_15)</f>
        <v>0.94298230712450437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0.90841342034020356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0.99877568589774757</v>
      </c>
      <c r="I11">
        <f>IF(M_7=0,0,Data!J10/M_7)</f>
        <v>0.99935261856414548</v>
      </c>
      <c r="J11">
        <f>IF(M_8=0,0,Data!K10/M_8)</f>
        <v>0.9998384335517142</v>
      </c>
      <c r="K11">
        <f>IF(M_9=0,0,Data!L10/M_9)</f>
        <v>0.9984725595331484</v>
      </c>
      <c r="L11">
        <f>IF(M_10=0,0,Data!M10/M_10)</f>
        <v>0.99934914484438797</v>
      </c>
      <c r="M11">
        <f>IF(M_11=0,0,Data!N10/M_11)</f>
        <v>0.99877568589774757</v>
      </c>
      <c r="N11">
        <f>IF(M_12=0,0,Data!O10/M_12)</f>
        <v>0.99254004168886278</v>
      </c>
      <c r="O11">
        <f>IF(M_13=0,0,Data!P10/M_13)</f>
        <v>0.99877568589774757</v>
      </c>
      <c r="P11">
        <f>IF(M_14=0,0,Data!Q10/M_14)</f>
        <v>0.99320568863586145</v>
      </c>
      <c r="Q11">
        <f>IF(M_15=0,0,Data!R10/M_15)</f>
        <v>0.92878213531425857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0.92021757354990696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0.99901680172183138</v>
      </c>
      <c r="I12">
        <f>IF(M_7=0,0,Data!J11/M_7)</f>
        <v>0.99926823226803208</v>
      </c>
      <c r="J12">
        <f>IF(M_8=0,0,Data!K11/M_8)</f>
        <v>0.9999058508804799</v>
      </c>
      <c r="K12">
        <f>IF(M_9=0,0,Data!L11/M_9)</f>
        <v>0.99870937318616271</v>
      </c>
      <c r="L12">
        <f>IF(M_10=0,0,Data!M11/M_10)</f>
        <v>0.99926880095136073</v>
      </c>
      <c r="M12">
        <f>IF(M_11=0,0,Data!N11/M_11)</f>
        <v>0.99901680172183138</v>
      </c>
      <c r="N12">
        <f>IF(M_12=0,0,Data!O11/M_12)</f>
        <v>0.99341868785788257</v>
      </c>
      <c r="O12">
        <f>IF(M_13=0,0,Data!P11/M_13)</f>
        <v>0.99901680172183138</v>
      </c>
      <c r="P12">
        <f>IF(M_14=0,0,Data!Q11/M_14)</f>
        <v>0.99574344860083663</v>
      </c>
      <c r="Q12">
        <f>IF(M_15=0,0,Data!R11/M_15)</f>
        <v>0.9180692513200176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0.90571108801648847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0.99855147685823586</v>
      </c>
      <c r="I13">
        <f>IF(M_7=0,0,Data!J12/M_7)</f>
        <v>0.99895439361519001</v>
      </c>
      <c r="J13">
        <f>IF(M_8=0,0,Data!K12/M_8)</f>
        <v>0.99978175225465182</v>
      </c>
      <c r="K13">
        <f>IF(M_9=0,0,Data!L12/M_9)</f>
        <v>0.99813453424640908</v>
      </c>
      <c r="L13">
        <f>IF(M_10=0,0,Data!M12/M_10)</f>
        <v>0.99894739753041495</v>
      </c>
      <c r="M13">
        <f>IF(M_11=0,0,Data!N12/M_11)</f>
        <v>0.99855147685823586</v>
      </c>
      <c r="N13">
        <f>IF(M_12=0,0,Data!O12/M_12)</f>
        <v>0.99226143382797172</v>
      </c>
      <c r="O13">
        <f>IF(M_13=0,0,Data!P12/M_13)</f>
        <v>0.99855147685823586</v>
      </c>
      <c r="P13">
        <f>IF(M_14=0,0,Data!Q12/M_14)</f>
        <v>0.99142029920883201</v>
      </c>
      <c r="Q13">
        <f>IF(M_15=0,0,Data!R12/M_15)</f>
        <v>0.90434959428545314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0.91160255927903067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0.99815988750078155</v>
      </c>
      <c r="I14">
        <f>IF(M_7=0,0,Data!J13/M_7)</f>
        <v>0.99867517713425247</v>
      </c>
      <c r="J14">
        <f>IF(M_8=0,0,Data!K13/M_8)</f>
        <v>0.99974156174980244</v>
      </c>
      <c r="K14">
        <f>IF(M_9=0,0,Data!L13/M_9)</f>
        <v>0.99757556896075084</v>
      </c>
      <c r="L14">
        <f>IF(M_10=0,0,Data!M13/M_10)</f>
        <v>0.99866943829426158</v>
      </c>
      <c r="M14">
        <f>IF(M_11=0,0,Data!N13/M_11)</f>
        <v>0.99815988750078155</v>
      </c>
      <c r="N14">
        <f>IF(M_12=0,0,Data!O13/M_12)</f>
        <v>0.98519312007604343</v>
      </c>
      <c r="O14">
        <f>IF(M_13=0,0,Data!P13/M_13)</f>
        <v>0.99815988750078155</v>
      </c>
      <c r="P14">
        <f>IF(M_14=0,0,Data!Q13/M_14)</f>
        <v>0.98609827593430277</v>
      </c>
      <c r="Q14">
        <f>IF(M_15=0,0,Data!R13/M_15)</f>
        <v>0.89692503253356648</v>
      </c>
      <c r="R14">
        <f>IF(M_16=0,0,Data!S13/M_16)</f>
        <v>0.97400374642529897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0.87811806375788248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0.99762411033852982</v>
      </c>
      <c r="I15">
        <f>IF(M_7=0,0,Data!J14/M_7)</f>
        <v>0.99858085480659031</v>
      </c>
      <c r="J15">
        <f>IF(M_8=0,0,Data!K14/M_8)</f>
        <v>0.99986074098358202</v>
      </c>
      <c r="K15">
        <f>IF(M_9=0,0,Data!L14/M_9)</f>
        <v>0.99697671447350833</v>
      </c>
      <c r="L15">
        <f>IF(M_10=0,0,Data!M14/M_10)</f>
        <v>0.99857280283193695</v>
      </c>
      <c r="M15">
        <f>IF(M_11=0,0,Data!N14/M_11)</f>
        <v>0.99762411033852982</v>
      </c>
      <c r="N15">
        <f>IF(M_12=0,0,Data!O14/M_12)</f>
        <v>0.98442455120417405</v>
      </c>
      <c r="O15">
        <f>IF(M_13=0,0,Data!P14/M_13)</f>
        <v>0.99762411033852982</v>
      </c>
      <c r="P15">
        <f>IF(M_14=0,0,Data!Q14/M_14)</f>
        <v>0.98769092783451296</v>
      </c>
      <c r="Q15">
        <f>IF(M_15=0,0,Data!R14/M_15)</f>
        <v>0.88845270771775131</v>
      </c>
      <c r="R15">
        <f>IF(M_16=0,0,Data!S14/M_16)</f>
        <v>0.97400374642529897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0.88305265512401498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0.99745162635249396</v>
      </c>
      <c r="I16">
        <f>IF(M_7=0,0,Data!J15/M_7)</f>
        <v>0.9986261407193967</v>
      </c>
      <c r="J16">
        <f>IF(M_8=0,0,Data!K15/M_8)</f>
        <v>0.99967012227659446</v>
      </c>
      <c r="K16">
        <f>IF(M_9=0,0,Data!L15/M_9)</f>
        <v>0.99685832283710474</v>
      </c>
      <c r="L16">
        <f>IF(M_10=0,0,Data!M15/M_10)</f>
        <v>0.99862276364444791</v>
      </c>
      <c r="M16">
        <f>IF(M_11=0,0,Data!N15/M_11)</f>
        <v>0.99745162635249396</v>
      </c>
      <c r="N16">
        <f>IF(M_12=0,0,Data!O15/M_12)</f>
        <v>0.98764459568863183</v>
      </c>
      <c r="O16">
        <f>IF(M_13=0,0,Data!P15/M_13)</f>
        <v>0.99745162635249396</v>
      </c>
      <c r="P16">
        <f>IF(M_14=0,0,Data!Q15/M_14)</f>
        <v>0.98738356185746812</v>
      </c>
      <c r="Q16">
        <f>IF(M_15=0,0,Data!R15/M_15)</f>
        <v>0.8842698779129663</v>
      </c>
      <c r="R16">
        <f>IF(M_16=0,0,Data!S15/M_16)</f>
        <v>0.97400374642529897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0.89098964491120269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0.9970856234907447</v>
      </c>
      <c r="I17">
        <f>IF(M_7=0,0,Data!J16/M_7)</f>
        <v>0.99856028302296063</v>
      </c>
      <c r="J17">
        <f>IF(M_8=0,0,Data!K16/M_8)</f>
        <v>0.99972225545647997</v>
      </c>
      <c r="K17">
        <f>IF(M_9=0,0,Data!L16/M_9)</f>
        <v>0.99633089219825322</v>
      </c>
      <c r="L17">
        <f>IF(M_10=0,0,Data!M16/M_10)</f>
        <v>0.99854871358844688</v>
      </c>
      <c r="M17">
        <f>IF(M_11=0,0,Data!N16/M_11)</f>
        <v>0.9970856234907447</v>
      </c>
      <c r="N17">
        <f>IF(M_12=0,0,Data!O16/M_12)</f>
        <v>0.98573306914561509</v>
      </c>
      <c r="O17">
        <f>IF(M_13=0,0,Data!P16/M_13)</f>
        <v>0.9970856234907447</v>
      </c>
      <c r="P17">
        <f>IF(M_14=0,0,Data!Q16/M_14)</f>
        <v>0.99035074474718487</v>
      </c>
      <c r="Q17">
        <f>IF(M_15=0,0,Data!R16/M_15)</f>
        <v>0.86846635109942538</v>
      </c>
      <c r="R17">
        <f>IF(M_16=0,0,Data!S16/M_16)</f>
        <v>0.97400374642529897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0.86555083112465436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0.99643629094936603</v>
      </c>
      <c r="I18">
        <f>IF(M_7=0,0,Data!J17/M_7)</f>
        <v>0.99847617661505994</v>
      </c>
      <c r="J18">
        <f>IF(M_8=0,0,Data!K17/M_8)</f>
        <v>0.9997059812412753</v>
      </c>
      <c r="K18">
        <f>IF(M_9=0,0,Data!L17/M_9)</f>
        <v>0.99559089130537248</v>
      </c>
      <c r="L18">
        <f>IF(M_10=0,0,Data!M17/M_10)</f>
        <v>0.99846934440469337</v>
      </c>
      <c r="M18">
        <f>IF(M_11=0,0,Data!N17/M_11)</f>
        <v>0.99643629094936603</v>
      </c>
      <c r="N18">
        <f>IF(M_12=0,0,Data!O17/M_12)</f>
        <v>0.9844342150084886</v>
      </c>
      <c r="O18">
        <f>IF(M_13=0,0,Data!P17/M_13)</f>
        <v>0.99643629094936603</v>
      </c>
      <c r="P18">
        <f>IF(M_14=0,0,Data!Q17/M_14)</f>
        <v>0.98658290085238654</v>
      </c>
      <c r="Q18">
        <f>IF(M_15=0,0,Data!R17/M_15)</f>
        <v>0.86016963560823068</v>
      </c>
      <c r="R18">
        <f>IF(M_16=0,0,Data!S17/M_16)</f>
        <v>0.97400374642529897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0.83752198721140692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0.9960930080159629</v>
      </c>
      <c r="I19">
        <f>IF(M_7=0,0,Data!J18/M_7)</f>
        <v>0.99833214614083132</v>
      </c>
      <c r="J19">
        <f>IF(M_8=0,0,Data!K18/M_8)</f>
        <v>0.99979666512866061</v>
      </c>
      <c r="K19">
        <f>IF(M_9=0,0,Data!L18/M_9)</f>
        <v>0.99506701514983431</v>
      </c>
      <c r="L19">
        <f>IF(M_10=0,0,Data!M18/M_10)</f>
        <v>0.99833037871103503</v>
      </c>
      <c r="M19">
        <f>IF(M_11=0,0,Data!N18/M_11)</f>
        <v>0.9960930080159629</v>
      </c>
      <c r="N19">
        <f>IF(M_12=0,0,Data!O18/M_12)</f>
        <v>0.98809581006483738</v>
      </c>
      <c r="O19">
        <f>IF(M_13=0,0,Data!P18/M_13)</f>
        <v>0.9960930080159629</v>
      </c>
      <c r="P19">
        <f>IF(M_14=0,0,Data!Q18/M_14)</f>
        <v>0.98861718081046812</v>
      </c>
      <c r="Q19">
        <f>IF(M_15=0,0,Data!R18/M_15)</f>
        <v>0.85104605188856186</v>
      </c>
      <c r="R19">
        <f>IF(M_16=0,0,Data!S18/M_16)</f>
        <v>0.97400374642529897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0.82249456860477455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0.99575178201084802</v>
      </c>
      <c r="I20">
        <f>IF(M_7=0,0,Data!J19/M_7)</f>
        <v>0.99802175011300487</v>
      </c>
      <c r="J20">
        <f>IF(M_8=0,0,Data!K19/M_8)</f>
        <v>0.99971433492588613</v>
      </c>
      <c r="K20">
        <f>IF(M_9=0,0,Data!L19/M_9)</f>
        <v>0.99451363982083507</v>
      </c>
      <c r="L20">
        <f>IF(M_10=0,0,Data!M19/M_10)</f>
        <v>0.99802635296400533</v>
      </c>
      <c r="M20">
        <f>IF(M_11=0,0,Data!N19/M_11)</f>
        <v>0.99575178201084802</v>
      </c>
      <c r="N20">
        <f>IF(M_12=0,0,Data!O19/M_12)</f>
        <v>0.98434718381284581</v>
      </c>
      <c r="O20">
        <f>IF(M_13=0,0,Data!P19/M_13)</f>
        <v>0.99575178201084802</v>
      </c>
      <c r="P20">
        <f>IF(M_14=0,0,Data!Q19/M_14)</f>
        <v>0.98712110942593301</v>
      </c>
      <c r="Q20">
        <f>IF(M_15=0,0,Data!R19/M_15)</f>
        <v>0.83666644520454481</v>
      </c>
      <c r="R20">
        <f>IF(M_16=0,0,Data!S19/M_16)</f>
        <v>0.97400374642529897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0.83395156816623528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0.99446247912953856</v>
      </c>
      <c r="I21">
        <f>IF(M_7=0,0,Data!J20/M_7)</f>
        <v>0.99778297747879496</v>
      </c>
      <c r="J21">
        <f>IF(M_8=0,0,Data!K20/M_8)</f>
        <v>0.99966347026847857</v>
      </c>
      <c r="K21">
        <f>IF(M_9=0,0,Data!L20/M_9)</f>
        <v>0.99307563866052151</v>
      </c>
      <c r="L21">
        <f>IF(M_10=0,0,Data!M20/M_10)</f>
        <v>0.99778147814550033</v>
      </c>
      <c r="M21">
        <f>IF(M_11=0,0,Data!N20/M_11)</f>
        <v>0.99446247912953856</v>
      </c>
      <c r="N21">
        <f>IF(M_12=0,0,Data!O20/M_12)</f>
        <v>0.98330582781021092</v>
      </c>
      <c r="O21">
        <f>IF(M_13=0,0,Data!P20/M_13)</f>
        <v>0.99446247912953856</v>
      </c>
      <c r="P21">
        <f>IF(M_14=0,0,Data!Q20/M_14)</f>
        <v>0.98374663853603606</v>
      </c>
      <c r="Q21">
        <f>IF(M_15=0,0,Data!R20/M_15)</f>
        <v>0.82578936087822885</v>
      </c>
      <c r="R21">
        <f>IF(M_16=0,0,Data!S20/M_16)</f>
        <v>0.97400374642529897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0.82052643008687254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0.99422090027411369</v>
      </c>
      <c r="I22">
        <f>IF(M_7=0,0,Data!J21/M_7)</f>
        <v>0.99764404097003656</v>
      </c>
      <c r="J22">
        <f>IF(M_8=0,0,Data!K21/M_8)</f>
        <v>0.99975758844842599</v>
      </c>
      <c r="K22">
        <f>IF(M_9=0,0,Data!L21/M_9)</f>
        <v>0.9926947013423677</v>
      </c>
      <c r="L22">
        <f>IF(M_10=0,0,Data!M21/M_10)</f>
        <v>0.99763886425427206</v>
      </c>
      <c r="M22">
        <f>IF(M_11=0,0,Data!N21/M_11)</f>
        <v>0.99422090027411369</v>
      </c>
      <c r="N22">
        <f>IF(M_12=0,0,Data!O21/M_12)</f>
        <v>0.9795911426514099</v>
      </c>
      <c r="O22">
        <f>IF(M_13=0,0,Data!P21/M_13)</f>
        <v>0.99422090027411369</v>
      </c>
      <c r="P22">
        <f>IF(M_14=0,0,Data!Q21/M_14)</f>
        <v>0.98313673249621425</v>
      </c>
      <c r="Q22">
        <f>IF(M_15=0,0,Data!R21/M_15)</f>
        <v>0.81872517636922437</v>
      </c>
      <c r="R22">
        <f>IF(M_16=0,0,Data!S21/M_16)</f>
        <v>0.97400374642529897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0.81483851099960469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0.99350890764869149</v>
      </c>
      <c r="I23">
        <f>IF(M_7=0,0,Data!J22/M_7)</f>
        <v>0.99717743933073122</v>
      </c>
      <c r="J23">
        <f>IF(M_8=0,0,Data!K22/M_8)</f>
        <v>0.99961285312765202</v>
      </c>
      <c r="K23">
        <f>IF(M_9=0,0,Data!L22/M_9)</f>
        <v>0.9917503328492655</v>
      </c>
      <c r="L23">
        <f>IF(M_10=0,0,Data!M22/M_10)</f>
        <v>0.99717910781406882</v>
      </c>
      <c r="M23">
        <f>IF(M_11=0,0,Data!N22/M_11)</f>
        <v>0.99350890764869149</v>
      </c>
      <c r="N23">
        <f>IF(M_12=0,0,Data!O22/M_12)</f>
        <v>0.98199735870598925</v>
      </c>
      <c r="O23">
        <f>IF(M_13=0,0,Data!P22/M_13)</f>
        <v>0.99350890764869149</v>
      </c>
      <c r="P23">
        <f>IF(M_14=0,0,Data!Q22/M_14)</f>
        <v>0.98003980495676446</v>
      </c>
      <c r="Q23">
        <f>IF(M_15=0,0,Data!R22/M_15)</f>
        <v>0.8108057536177482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0.79285139595165932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0.9923557631719262</v>
      </c>
      <c r="I24">
        <f>IF(M_7=0,0,Data!J23/M_7)</f>
        <v>0.99703142165019287</v>
      </c>
      <c r="J24">
        <f>IF(M_8=0,0,Data!K23/M_8)</f>
        <v>0.9996186078881617</v>
      </c>
      <c r="K24">
        <f>IF(M_9=0,0,Data!L23/M_9)</f>
        <v>0.99035114239346755</v>
      </c>
      <c r="L24">
        <f>IF(M_10=0,0,Data!M23/M_10)</f>
        <v>0.99702905828352073</v>
      </c>
      <c r="M24">
        <f>IF(M_11=0,0,Data!N23/M_11)</f>
        <v>0.9923557631719262</v>
      </c>
      <c r="N24">
        <f>IF(M_12=0,0,Data!O23/M_12)</f>
        <v>0.98048841201762826</v>
      </c>
      <c r="O24">
        <f>IF(M_13=0,0,Data!P23/M_13)</f>
        <v>0.9923557631719262</v>
      </c>
      <c r="P24">
        <f>IF(M_14=0,0,Data!Q23/M_14)</f>
        <v>0.98157469029208599</v>
      </c>
      <c r="Q24">
        <f>IF(M_15=0,0,Data!R23/M_15)</f>
        <v>0.79351403341450388</v>
      </c>
      <c r="R24">
        <f>IF(M_16=0,0,Data!S23/M_16)</f>
        <v>0.94574160900317761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0.78575309801300885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0.99218901853348962</v>
      </c>
      <c r="I25">
        <f>IF(M_7=0,0,Data!J24/M_7)</f>
        <v>0.99697852277800236</v>
      </c>
      <c r="J25">
        <f>IF(M_8=0,0,Data!K24/M_8)</f>
        <v>0.99953507104205452</v>
      </c>
      <c r="K25">
        <f>IF(M_9=0,0,Data!L24/M_9)</f>
        <v>0.99009099674745382</v>
      </c>
      <c r="L25">
        <f>IF(M_10=0,0,Data!M24/M_10)</f>
        <v>0.99697795566871872</v>
      </c>
      <c r="M25">
        <f>IF(M_11=0,0,Data!N24/M_11)</f>
        <v>0.99218901853348962</v>
      </c>
      <c r="N25">
        <f>IF(M_12=0,0,Data!O24/M_12)</f>
        <v>0.98278961015583766</v>
      </c>
      <c r="O25">
        <f>IF(M_13=0,0,Data!P24/M_13)</f>
        <v>0.99218901853348962</v>
      </c>
      <c r="P25">
        <f>IF(M_14=0,0,Data!Q24/M_14)</f>
        <v>0.9833113707958071</v>
      </c>
      <c r="Q25">
        <f>IF(M_15=0,0,Data!R24/M_15)</f>
        <v>0.78849562797793971</v>
      </c>
      <c r="R25">
        <f>IF(M_16=0,0,Data!S24/M_16)</f>
        <v>0.94574160900317761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0.77737427542532966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0.99137639466032468</v>
      </c>
      <c r="I26">
        <f>IF(M_7=0,0,Data!J25/M_7)</f>
        <v>0.99678593169887941</v>
      </c>
      <c r="J26">
        <f>IF(M_8=0,0,Data!K25/M_8)</f>
        <v>0.9995756637613481</v>
      </c>
      <c r="K26">
        <f>IF(M_9=0,0,Data!L25/M_9)</f>
        <v>0.9889423366046195</v>
      </c>
      <c r="L26">
        <f>IF(M_10=0,0,Data!M25/M_10)</f>
        <v>0.99678774811607551</v>
      </c>
      <c r="M26">
        <f>IF(M_11=0,0,Data!N25/M_11)</f>
        <v>0.99137639466032468</v>
      </c>
      <c r="N26">
        <f>IF(M_12=0,0,Data!O25/M_12)</f>
        <v>0.97917530639079375</v>
      </c>
      <c r="O26">
        <f>IF(M_13=0,0,Data!P25/M_13)</f>
        <v>0.99137639466032468</v>
      </c>
      <c r="P26">
        <f>IF(M_14=0,0,Data!Q25/M_14)</f>
        <v>0.97646230586999172</v>
      </c>
      <c r="Q26">
        <f>IF(M_15=0,0,Data!R25/M_15)</f>
        <v>0.77553403966785994</v>
      </c>
      <c r="R26">
        <f>IF(M_16=0,0,Data!S25/M_16)</f>
        <v>0.94574160900317761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0.77415912492510119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0.9905475625321134</v>
      </c>
      <c r="I27">
        <f>IF(M_7=0,0,Data!J26/M_7)</f>
        <v>0.99669563976147935</v>
      </c>
      <c r="J27">
        <f>IF(M_8=0,0,Data!K26/M_8)</f>
        <v>0.99948578430285107</v>
      </c>
      <c r="K27">
        <f>IF(M_9=0,0,Data!L26/M_9)</f>
        <v>0.98793579503378581</v>
      </c>
      <c r="L27">
        <f>IF(M_10=0,0,Data!M26/M_10)</f>
        <v>0.99669718370008709</v>
      </c>
      <c r="M27">
        <f>IF(M_11=0,0,Data!N26/M_11)</f>
        <v>0.9905475625321134</v>
      </c>
      <c r="N27">
        <f>IF(M_12=0,0,Data!O26/M_12)</f>
        <v>0.97699474652885521</v>
      </c>
      <c r="O27">
        <f>IF(M_13=0,0,Data!P26/M_13)</f>
        <v>0.9905475625321134</v>
      </c>
      <c r="P27">
        <f>IF(M_14=0,0,Data!Q26/M_14)</f>
        <v>0.97524058974428984</v>
      </c>
      <c r="Q27">
        <f>IF(M_15=0,0,Data!R26/M_15)</f>
        <v>0.76684329501882253</v>
      </c>
      <c r="R27">
        <f>IF(M_16=0,0,Data!S26/M_16)</f>
        <v>0.94574160900317761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0.75830500209102003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0.98923397493528775</v>
      </c>
      <c r="I28">
        <f>IF(M_7=0,0,Data!J27/M_7)</f>
        <v>0.99669734707957647</v>
      </c>
      <c r="J28">
        <f>IF(M_8=0,0,Data!K27/M_8)</f>
        <v>0.99947866820114573</v>
      </c>
      <c r="K28">
        <f>IF(M_9=0,0,Data!L27/M_9)</f>
        <v>0.98673369612051021</v>
      </c>
      <c r="L28">
        <f>IF(M_10=0,0,Data!M27/M_10)</f>
        <v>0.99669194811884265</v>
      </c>
      <c r="M28">
        <f>IF(M_11=0,0,Data!N27/M_11)</f>
        <v>0.98923397493528775</v>
      </c>
      <c r="N28">
        <f>IF(M_12=0,0,Data!O27/M_12)</f>
        <v>0.97861617396871425</v>
      </c>
      <c r="O28">
        <f>IF(M_13=0,0,Data!P27/M_13)</f>
        <v>0.98923397493528775</v>
      </c>
      <c r="P28">
        <f>IF(M_14=0,0,Data!Q27/M_14)</f>
        <v>0.98011159402747461</v>
      </c>
      <c r="Q28">
        <f>IF(M_15=0,0,Data!R27/M_15)</f>
        <v>0.76210374509897505</v>
      </c>
      <c r="R28">
        <f>IF(M_16=0,0,Data!S27/M_16)</f>
        <v>0.94574160900317761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0.75893504322114913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0.98876196986437537</v>
      </c>
      <c r="I29">
        <f>IF(M_7=0,0,Data!J28/M_7)</f>
        <v>0.99635719893474539</v>
      </c>
      <c r="J29">
        <f>IF(M_8=0,0,Data!K28/M_8)</f>
        <v>0.99963438707020413</v>
      </c>
      <c r="K29">
        <f>IF(M_9=0,0,Data!L28/M_9)</f>
        <v>0.98585786535687159</v>
      </c>
      <c r="L29">
        <f>IF(M_10=0,0,Data!M28/M_10)</f>
        <v>0.99635792917500632</v>
      </c>
      <c r="M29">
        <f>IF(M_11=0,0,Data!N28/M_11)</f>
        <v>0.98876196986437537</v>
      </c>
      <c r="N29">
        <f>IF(M_12=0,0,Data!O28/M_12)</f>
        <v>0.97621085883679015</v>
      </c>
      <c r="O29">
        <f>IF(M_13=0,0,Data!P28/M_13)</f>
        <v>0.98876196986437537</v>
      </c>
      <c r="P29">
        <f>IF(M_14=0,0,Data!Q28/M_14)</f>
        <v>0.9768697224749292</v>
      </c>
      <c r="Q29">
        <f>IF(M_15=0,0,Data!R28/M_15)</f>
        <v>0.74874842550881893</v>
      </c>
      <c r="R29">
        <f>IF(M_16=0,0,Data!S28/M_16)</f>
        <v>0.94574160900317761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0.74566019786171578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0.98768249820890508</v>
      </c>
      <c r="I30">
        <f>IF(M_7=0,0,Data!J29/M_7)</f>
        <v>0.99616511165440513</v>
      </c>
      <c r="J30">
        <f>IF(M_8=0,0,Data!K29/M_8)</f>
        <v>0.9994430567530459</v>
      </c>
      <c r="K30">
        <f>IF(M_9=0,0,Data!L29/M_9)</f>
        <v>0.98454445339361163</v>
      </c>
      <c r="L30">
        <f>IF(M_10=0,0,Data!M29/M_10)</f>
        <v>0.99615978470398747</v>
      </c>
      <c r="M30">
        <f>IF(M_11=0,0,Data!N29/M_11)</f>
        <v>0.98768249820890508</v>
      </c>
      <c r="N30">
        <f>IF(M_12=0,0,Data!O29/M_12)</f>
        <v>0.97149618597708098</v>
      </c>
      <c r="O30">
        <f>IF(M_13=0,0,Data!P29/M_13)</f>
        <v>0.98768249820890508</v>
      </c>
      <c r="P30">
        <f>IF(M_14=0,0,Data!Q29/M_14)</f>
        <v>0.97416460829695672</v>
      </c>
      <c r="Q30">
        <f>IF(M_15=0,0,Data!R29/M_15)</f>
        <v>0.74220713394864468</v>
      </c>
      <c r="R30">
        <f>IF(M_16=0,0,Data!S29/M_16)</f>
        <v>0.94574160900317761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0.71973206607015539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0.98722843544632433</v>
      </c>
      <c r="I31">
        <f>IF(M_7=0,0,Data!J30/M_7)</f>
        <v>0.99599614314042961</v>
      </c>
      <c r="J31">
        <f>IF(M_8=0,0,Data!K30/M_8)</f>
        <v>0.99956966148425741</v>
      </c>
      <c r="K31">
        <f>IF(M_9=0,0,Data!L30/M_9)</f>
        <v>0.98365425279573215</v>
      </c>
      <c r="L31">
        <f>IF(M_10=0,0,Data!M30/M_10)</f>
        <v>0.99600026656906215</v>
      </c>
      <c r="M31">
        <f>IF(M_11=0,0,Data!N30/M_11)</f>
        <v>0.98722843544632433</v>
      </c>
      <c r="N31">
        <f>IF(M_12=0,0,Data!O30/M_12)</f>
        <v>0.97256256229810045</v>
      </c>
      <c r="O31">
        <f>IF(M_13=0,0,Data!P30/M_13)</f>
        <v>0.98722843544632433</v>
      </c>
      <c r="P31">
        <f>IF(M_14=0,0,Data!Q30/M_14)</f>
        <v>0.97513752348280203</v>
      </c>
      <c r="Q31">
        <f>IF(M_15=0,0,Data!R30/M_15)</f>
        <v>0.72476094019517134</v>
      </c>
      <c r="R31">
        <f>IF(M_16=0,0,Data!S30/M_16)</f>
        <v>0.94574160900317761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0.71980410853315357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0.98571103112910718</v>
      </c>
      <c r="I32">
        <f>IF(M_7=0,0,Data!J31/M_7)</f>
        <v>0.99551017323680913</v>
      </c>
      <c r="J32">
        <f>IF(M_8=0,0,Data!K31/M_8)</f>
        <v>0.99938572572495832</v>
      </c>
      <c r="K32">
        <f>IF(M_9=0,0,Data!L31/M_9)</f>
        <v>0.98199152930170863</v>
      </c>
      <c r="L32">
        <f>IF(M_10=0,0,Data!M31/M_10)</f>
        <v>0.99551218786223483</v>
      </c>
      <c r="M32">
        <f>IF(M_11=0,0,Data!N31/M_11)</f>
        <v>0.98571103112910718</v>
      </c>
      <c r="N32">
        <f>IF(M_12=0,0,Data!O31/M_12)</f>
        <v>0.96921615499210334</v>
      </c>
      <c r="O32">
        <f>IF(M_13=0,0,Data!P31/M_13)</f>
        <v>0.98571103112910718</v>
      </c>
      <c r="P32">
        <f>IF(M_14=0,0,Data!Q31/M_14)</f>
        <v>0.97171234805137141</v>
      </c>
      <c r="Q32">
        <f>IF(M_15=0,0,Data!R31/M_15)</f>
        <v>0.72019844355551166</v>
      </c>
      <c r="R32">
        <f>IF(M_16=0,0,Data!S31/M_16)</f>
        <v>0.94574160900317761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0.72184482165842767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0.98496642561840086</v>
      </c>
      <c r="I33">
        <f>IF(M_7=0,0,Data!J32/M_7)</f>
        <v>0.99522619865625672</v>
      </c>
      <c r="J33">
        <f>IF(M_8=0,0,Data!K32/M_8)</f>
        <v>0.99930664417731019</v>
      </c>
      <c r="K33">
        <f>IF(M_9=0,0,Data!L32/M_9)</f>
        <v>0.98080167360871595</v>
      </c>
      <c r="L33">
        <f>IF(M_10=0,0,Data!M32/M_10)</f>
        <v>0.99522743350999832</v>
      </c>
      <c r="M33">
        <f>IF(M_11=0,0,Data!N32/M_11)</f>
        <v>0.98496642561840086</v>
      </c>
      <c r="N33">
        <f>IF(M_12=0,0,Data!O32/M_12)</f>
        <v>0.97109551138389072</v>
      </c>
      <c r="O33">
        <f>IF(M_13=0,0,Data!P32/M_13)</f>
        <v>0.98496642561840086</v>
      </c>
      <c r="P33">
        <f>IF(M_14=0,0,Data!Q32/M_14)</f>
        <v>0.97199330315646426</v>
      </c>
      <c r="Q33">
        <f>IF(M_15=0,0,Data!R32/M_15)</f>
        <v>0.70722261721353041</v>
      </c>
      <c r="R33">
        <f>IF(M_16=0,0,Data!S32/M_16)</f>
        <v>0.94574160900317761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0.70990563174668442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0.98395008637474746</v>
      </c>
      <c r="I34">
        <f>IF(M_7=0,0,Data!J33/M_7)</f>
        <v>0.99471853741615601</v>
      </c>
      <c r="J34">
        <f>IF(M_8=0,0,Data!K33/M_8)</f>
        <v>0.99940441322682816</v>
      </c>
      <c r="K34">
        <f>IF(M_9=0,0,Data!L33/M_9)</f>
        <v>0.97947079303089468</v>
      </c>
      <c r="L34">
        <f>IF(M_10=0,0,Data!M33/M_10)</f>
        <v>0.99471585038524502</v>
      </c>
      <c r="M34">
        <f>IF(M_11=0,0,Data!N33/M_11)</f>
        <v>0.98395008637474746</v>
      </c>
      <c r="N34">
        <f>IF(M_12=0,0,Data!O33/M_12)</f>
        <v>0.97128007501227254</v>
      </c>
      <c r="O34">
        <f>IF(M_13=0,0,Data!P33/M_13)</f>
        <v>0.98395008637474746</v>
      </c>
      <c r="P34">
        <f>IF(M_14=0,0,Data!Q33/M_14)</f>
        <v>0.9750950039143137</v>
      </c>
      <c r="Q34">
        <f>IF(M_15=0,0,Data!R33/M_15)</f>
        <v>0.70253927689118834</v>
      </c>
      <c r="R34">
        <f>IF(M_16=0,0,Data!S33/M_16)</f>
        <v>0.91593323481967592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0.69414094209510113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0.98322574657510231</v>
      </c>
      <c r="I35">
        <f>IF(M_7=0,0,Data!J34/M_7)</f>
        <v>0.99469796563252633</v>
      </c>
      <c r="J35">
        <f>IF(M_8=0,0,Data!K34/M_8)</f>
        <v>0.99929717666808471</v>
      </c>
      <c r="K35">
        <f>IF(M_9=0,0,Data!L34/M_9)</f>
        <v>0.97845861593311012</v>
      </c>
      <c r="L35">
        <f>IF(M_10=0,0,Data!M34/M_10)</f>
        <v>0.99469786003692806</v>
      </c>
      <c r="M35">
        <f>IF(M_11=0,0,Data!N34/M_11)</f>
        <v>0.98322574657510231</v>
      </c>
      <c r="N35">
        <f>IF(M_12=0,0,Data!O34/M_12)</f>
        <v>0.96863850976106303</v>
      </c>
      <c r="O35">
        <f>IF(M_13=0,0,Data!P34/M_13)</f>
        <v>0.98322574657510231</v>
      </c>
      <c r="P35">
        <f>IF(M_14=0,0,Data!Q34/M_14)</f>
        <v>0.97102056057816277</v>
      </c>
      <c r="Q35">
        <f>IF(M_15=0,0,Data!R34/M_15)</f>
        <v>0.68868494450033324</v>
      </c>
      <c r="R35">
        <f>IF(M_16=0,0,Data!S34/M_16)</f>
        <v>0.91469121922869778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0.69134929305786041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0.98207368814511942</v>
      </c>
      <c r="I36">
        <f>IF(M_7=0,0,Data!J35/M_7)</f>
        <v>0.99469015675139349</v>
      </c>
      <c r="J36">
        <f>IF(M_8=0,0,Data!K35/M_8)</f>
        <v>0.99945085352534935</v>
      </c>
      <c r="K36">
        <f>IF(M_9=0,0,Data!L35/M_9)</f>
        <v>0.97704308093013004</v>
      </c>
      <c r="L36">
        <f>IF(M_10=0,0,Data!M35/M_10)</f>
        <v>0.99469203963011965</v>
      </c>
      <c r="M36">
        <f>IF(M_11=0,0,Data!N35/M_11)</f>
        <v>0.98207368814511942</v>
      </c>
      <c r="N36">
        <f>IF(M_12=0,0,Data!O35/M_12)</f>
        <v>0.96720916355503239</v>
      </c>
      <c r="O36">
        <f>IF(M_13=0,0,Data!P35/M_13)</f>
        <v>0.98207368814511942</v>
      </c>
      <c r="P36">
        <f>IF(M_14=0,0,Data!Q35/M_14)</f>
        <v>0.96966830265678938</v>
      </c>
      <c r="Q36">
        <f>IF(M_15=0,0,Data!R35/M_15)</f>
        <v>0.6780427921384572</v>
      </c>
      <c r="R36">
        <f>IF(M_16=0,0,Data!S35/M_16)</f>
        <v>0.91469121922869778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0.69090062451352641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0.98055400015410465</v>
      </c>
      <c r="I37">
        <f>IF(M_7=0,0,Data!J36/M_7)</f>
        <v>0.99455320744894493</v>
      </c>
      <c r="J37">
        <f>IF(M_8=0,0,Data!K36/M_8)</f>
        <v>0.99928668815296229</v>
      </c>
      <c r="K37">
        <f>IF(M_9=0,0,Data!L36/M_9)</f>
        <v>0.97533170354703469</v>
      </c>
      <c r="L37">
        <f>IF(M_10=0,0,Data!M36/M_10)</f>
        <v>0.99455084602954813</v>
      </c>
      <c r="M37">
        <f>IF(M_11=0,0,Data!N36/M_11)</f>
        <v>0.98055400015410465</v>
      </c>
      <c r="N37">
        <f>IF(M_12=0,0,Data!O36/M_12)</f>
        <v>0.96804954208357863</v>
      </c>
      <c r="O37">
        <f>IF(M_13=0,0,Data!P36/M_13)</f>
        <v>0.98055400015410465</v>
      </c>
      <c r="P37">
        <f>IF(M_14=0,0,Data!Q36/M_14)</f>
        <v>0.96982111786286895</v>
      </c>
      <c r="Q37">
        <f>IF(M_15=0,0,Data!R36/M_15)</f>
        <v>0.66774160610159095</v>
      </c>
      <c r="R37">
        <f>IF(M_16=0,0,Data!S36/M_16)</f>
        <v>0.91469121922869778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0.681852248815081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0.97916938179336088</v>
      </c>
      <c r="I38">
        <f>IF(M_7=0,0,Data!J37/M_7)</f>
        <v>0.99423710170158042</v>
      </c>
      <c r="J38">
        <f>IF(M_8=0,0,Data!K37/M_8)</f>
        <v>0.99923393618162426</v>
      </c>
      <c r="K38">
        <f>IF(M_9=0,0,Data!L37/M_9)</f>
        <v>0.9736659572231896</v>
      </c>
      <c r="L38">
        <f>IF(M_10=0,0,Data!M37/M_10)</f>
        <v>0.99423501237588408</v>
      </c>
      <c r="M38">
        <f>IF(M_11=0,0,Data!N37/M_11)</f>
        <v>0.97916938179336088</v>
      </c>
      <c r="N38">
        <f>IF(M_12=0,0,Data!O37/M_12)</f>
        <v>0.97084440565455365</v>
      </c>
      <c r="O38">
        <f>IF(M_13=0,0,Data!P37/M_13)</f>
        <v>0.97916938179336088</v>
      </c>
      <c r="P38">
        <f>IF(M_14=0,0,Data!Q37/M_14)</f>
        <v>0.97369427732145963</v>
      </c>
      <c r="Q38">
        <f>IF(M_15=0,0,Data!R37/M_15)</f>
        <v>0.65750445831521198</v>
      </c>
      <c r="R38">
        <f>IF(M_16=0,0,Data!S37/M_16)</f>
        <v>0.91469121922869778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0.64994454778986666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0.97790275196090393</v>
      </c>
      <c r="I39">
        <f>IF(M_7=0,0,Data!J38/M_7)</f>
        <v>0.99396787722983437</v>
      </c>
      <c r="J39">
        <f>IF(M_8=0,0,Data!K38/M_8)</f>
        <v>0.99922725323393558</v>
      </c>
      <c r="K39">
        <f>IF(M_9=0,0,Data!L38/M_9)</f>
        <v>0.97191391594342791</v>
      </c>
      <c r="L39">
        <f>IF(M_10=0,0,Data!M38/M_10)</f>
        <v>0.99397003069749312</v>
      </c>
      <c r="M39">
        <f>IF(M_11=0,0,Data!N38/M_11)</f>
        <v>0.97790275196090393</v>
      </c>
      <c r="N39">
        <f>IF(M_12=0,0,Data!O38/M_12)</f>
        <v>0.96555173410815565</v>
      </c>
      <c r="O39">
        <f>IF(M_13=0,0,Data!P38/M_13)</f>
        <v>0.97790275196090393</v>
      </c>
      <c r="P39">
        <f>IF(M_14=0,0,Data!Q38/M_14)</f>
        <v>0.96786545590389572</v>
      </c>
      <c r="Q39">
        <f>IF(M_15=0,0,Data!R38/M_15)</f>
        <v>0.64670139925019865</v>
      </c>
      <c r="R39">
        <f>IF(M_16=0,0,Data!S38/M_16)</f>
        <v>0.91469121922869778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0.6504092702124562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0.97721285630062338</v>
      </c>
      <c r="I40">
        <f>IF(M_7=0,0,Data!J39/M_7)</f>
        <v>0.99370052800911313</v>
      </c>
      <c r="J40">
        <f>IF(M_8=0,0,Data!K39/M_8)</f>
        <v>0.99909297548871157</v>
      </c>
      <c r="K40">
        <f>IF(M_9=0,0,Data!L39/M_9)</f>
        <v>0.97086649781453493</v>
      </c>
      <c r="L40">
        <f>IF(M_10=0,0,Data!M39/M_10)</f>
        <v>0.99369811465883928</v>
      </c>
      <c r="M40">
        <f>IF(M_11=0,0,Data!N39/M_11)</f>
        <v>0.97721285630062338</v>
      </c>
      <c r="N40">
        <f>IF(M_12=0,0,Data!O39/M_12)</f>
        <v>0.96395553433334147</v>
      </c>
      <c r="O40">
        <f>IF(M_13=0,0,Data!P39/M_13)</f>
        <v>0.97721285630062338</v>
      </c>
      <c r="P40">
        <f>IF(M_14=0,0,Data!Q39/M_14)</f>
        <v>0.96735002350518096</v>
      </c>
      <c r="Q40">
        <f>IF(M_15=0,0,Data!R39/M_15)</f>
        <v>0.63733462473556379</v>
      </c>
      <c r="R40">
        <f>IF(M_16=0,0,Data!S39/M_16)</f>
        <v>0.91469121922869778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0.65943494436521177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0.97586055034449382</v>
      </c>
      <c r="I41">
        <f>IF(M_7=0,0,Data!J40/M_7)</f>
        <v>0.99344420638397035</v>
      </c>
      <c r="J41">
        <f>IF(M_8=0,0,Data!K40/M_8)</f>
        <v>0.99911320996921293</v>
      </c>
      <c r="K41">
        <f>IF(M_9=0,0,Data!L40/M_9)</f>
        <v>0.96938424789404432</v>
      </c>
      <c r="L41">
        <f>IF(M_10=0,0,Data!M40/M_10)</f>
        <v>0.99344780931723442</v>
      </c>
      <c r="M41">
        <f>IF(M_11=0,0,Data!N40/M_11)</f>
        <v>0.97586055034449382</v>
      </c>
      <c r="N41">
        <f>IF(M_12=0,0,Data!O40/M_12)</f>
        <v>0.96141396644197408</v>
      </c>
      <c r="O41">
        <f>IF(M_13=0,0,Data!P40/M_13)</f>
        <v>0.97586055034449382</v>
      </c>
      <c r="P41">
        <f>IF(M_14=0,0,Data!Q40/M_14)</f>
        <v>0.96745176352079387</v>
      </c>
      <c r="Q41">
        <f>IF(M_15=0,0,Data!R40/M_15)</f>
        <v>0.63193872828590913</v>
      </c>
      <c r="R41">
        <f>IF(M_16=0,0,Data!S40/M_16)</f>
        <v>0.91469121922869778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0.63664346252166359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0.97435320700593231</v>
      </c>
      <c r="I42">
        <f>IF(M_7=0,0,Data!J41/M_7)</f>
        <v>0.99294768469473293</v>
      </c>
      <c r="J42">
        <f>IF(M_8=0,0,Data!K41/M_8)</f>
        <v>0.99920912264437312</v>
      </c>
      <c r="K42">
        <f>IF(M_9=0,0,Data!L41/M_9)</f>
        <v>0.96717386054848065</v>
      </c>
      <c r="L42">
        <f>IF(M_10=0,0,Data!M41/M_10)</f>
        <v>0.99294076555281552</v>
      </c>
      <c r="M42">
        <f>IF(M_11=0,0,Data!N41/M_11)</f>
        <v>0.97435320700593231</v>
      </c>
      <c r="N42">
        <f>IF(M_12=0,0,Data!O41/M_12)</f>
        <v>0.96203825896610762</v>
      </c>
      <c r="O42">
        <f>IF(M_13=0,0,Data!P41/M_13)</f>
        <v>0.97435320700593231</v>
      </c>
      <c r="P42">
        <f>IF(M_14=0,0,Data!Q41/M_14)</f>
        <v>0.96224215082789977</v>
      </c>
      <c r="Q42">
        <f>IF(M_15=0,0,Data!R41/M_15)</f>
        <v>0.6171275821320279</v>
      </c>
      <c r="R42">
        <f>IF(M_16=0,0,Data!S41/M_16)</f>
        <v>0.91469121922869778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0.62391433010217223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0.97270826215109962</v>
      </c>
      <c r="I43">
        <f>IF(M_7=0,0,Data!J42/M_7)</f>
        <v>0.99245664881446349</v>
      </c>
      <c r="J43">
        <f>IF(M_8=0,0,Data!K42/M_8)</f>
        <v>0.99903245768464277</v>
      </c>
      <c r="K43">
        <f>IF(M_9=0,0,Data!L42/M_9)</f>
        <v>0.96519085380405789</v>
      </c>
      <c r="L43">
        <f>IF(M_10=0,0,Data!M42/M_10)</f>
        <v>0.99245218556693349</v>
      </c>
      <c r="M43">
        <f>IF(M_11=0,0,Data!N42/M_11)</f>
        <v>0.97270826215109962</v>
      </c>
      <c r="N43">
        <f>IF(M_12=0,0,Data!O42/M_12)</f>
        <v>0.96180741729239161</v>
      </c>
      <c r="O43">
        <f>IF(M_13=0,0,Data!P42/M_13)</f>
        <v>0.97270826215109962</v>
      </c>
      <c r="P43">
        <f>IF(M_14=0,0,Data!Q42/M_14)</f>
        <v>0.96117384790185978</v>
      </c>
      <c r="Q43">
        <f>IF(M_15=0,0,Data!R42/M_15)</f>
        <v>0.60850436623410775</v>
      </c>
      <c r="R43">
        <f>IF(M_16=0,0,Data!S42/M_16)</f>
        <v>0.91469121922869778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0.62612438836006712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0.97102130692156763</v>
      </c>
      <c r="I44">
        <f>IF(M_7=0,0,Data!J43/M_7)</f>
        <v>0.99179700827489503</v>
      </c>
      <c r="J44">
        <f>IF(M_8=0,0,Data!K43/M_8)</f>
        <v>0.99894622909571651</v>
      </c>
      <c r="K44">
        <f>IF(M_9=0,0,Data!L43/M_9)</f>
        <v>0.962788767401342</v>
      </c>
      <c r="L44">
        <f>IF(M_10=0,0,Data!M43/M_10)</f>
        <v>0.99179748727189831</v>
      </c>
      <c r="M44">
        <f>IF(M_11=0,0,Data!N43/M_11)</f>
        <v>0.97102130692156763</v>
      </c>
      <c r="N44">
        <f>IF(M_12=0,0,Data!O43/M_12)</f>
        <v>0.95817887252173872</v>
      </c>
      <c r="O44">
        <f>IF(M_13=0,0,Data!P43/M_13)</f>
        <v>0.97102130692156763</v>
      </c>
      <c r="P44">
        <f>IF(M_14=0,0,Data!Q43/M_14)</f>
        <v>0.9586585295531328</v>
      </c>
      <c r="Q44">
        <f>IF(M_15=0,0,Data!R43/M_15)</f>
        <v>0.59794840268867488</v>
      </c>
      <c r="R44">
        <f>IF(M_16=0,0,Data!S43/M_16)</f>
        <v>0.88149491609080521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0.62086631154813143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0.97073386468930878</v>
      </c>
      <c r="I45">
        <f>IF(M_7=0,0,Data!J44/M_7)</f>
        <v>0.99169098661994404</v>
      </c>
      <c r="J45">
        <f>IF(M_8=0,0,Data!K44/M_8)</f>
        <v>0.99909675011657262</v>
      </c>
      <c r="K45">
        <f>IF(M_9=0,0,Data!L44/M_9)</f>
        <v>0.96239674131046249</v>
      </c>
      <c r="L45">
        <f>IF(M_10=0,0,Data!M44/M_10)</f>
        <v>0.99169138320519612</v>
      </c>
      <c r="M45">
        <f>IF(M_11=0,0,Data!N44/M_11)</f>
        <v>0.97073386468930878</v>
      </c>
      <c r="N45">
        <f>IF(M_12=0,0,Data!O44/M_12)</f>
        <v>0.95997487575601392</v>
      </c>
      <c r="O45">
        <f>IF(M_13=0,0,Data!P44/M_13)</f>
        <v>0.97073386468930878</v>
      </c>
      <c r="P45">
        <f>IF(M_14=0,0,Data!Q44/M_14)</f>
        <v>0.96045387703241336</v>
      </c>
      <c r="Q45">
        <f>IF(M_15=0,0,Data!R44/M_15)</f>
        <v>0.59115997958914668</v>
      </c>
      <c r="R45">
        <f>IF(M_16=0,0,Data!S44/M_16)</f>
        <v>0.88011173679339449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0.59321108755361474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0.96937179792868511</v>
      </c>
      <c r="I46">
        <f>IF(M_7=0,0,Data!J45/M_7)</f>
        <v>0.9917455648214103</v>
      </c>
      <c r="J46">
        <f>IF(M_8=0,0,Data!K45/M_8)</f>
        <v>0.99893657594905527</v>
      </c>
      <c r="K46">
        <f>IF(M_9=0,0,Data!L45/M_9)</f>
        <v>0.96056227855018672</v>
      </c>
      <c r="L46">
        <f>IF(M_10=0,0,Data!M45/M_10)</f>
        <v>0.99173791861082927</v>
      </c>
      <c r="M46">
        <f>IF(M_11=0,0,Data!N45/M_11)</f>
        <v>0.96937179792868511</v>
      </c>
      <c r="N46">
        <f>IF(M_12=0,0,Data!O45/M_12)</f>
        <v>0.96149433641178816</v>
      </c>
      <c r="O46">
        <f>IF(M_13=0,0,Data!P45/M_13)</f>
        <v>0.96937179792868511</v>
      </c>
      <c r="P46">
        <f>IF(M_14=0,0,Data!Q45/M_14)</f>
        <v>0.96327649065892695</v>
      </c>
      <c r="Q46">
        <f>IF(M_15=0,0,Data!R45/M_15)</f>
        <v>0.57595344107281354</v>
      </c>
      <c r="R46">
        <f>IF(M_16=0,0,Data!S45/M_16)</f>
        <v>0.88011173679339449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0.57100462912363081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0.96716693042117508</v>
      </c>
      <c r="I47">
        <f>IF(M_7=0,0,Data!J46/M_7)</f>
        <v>0.99131005876253031</v>
      </c>
      <c r="J47">
        <f>IF(M_8=0,0,Data!K46/M_8)</f>
        <v>0.99897948913629631</v>
      </c>
      <c r="K47">
        <f>IF(M_9=0,0,Data!L46/M_9)</f>
        <v>0.95806063623459314</v>
      </c>
      <c r="L47">
        <f>IF(M_10=0,0,Data!M46/M_10)</f>
        <v>0.99130982629761755</v>
      </c>
      <c r="M47">
        <f>IF(M_11=0,0,Data!N46/M_11)</f>
        <v>0.96716693042117508</v>
      </c>
      <c r="N47">
        <f>IF(M_12=0,0,Data!O46/M_12)</f>
        <v>0.95899968439365324</v>
      </c>
      <c r="O47">
        <f>IF(M_13=0,0,Data!P46/M_13)</f>
        <v>0.96716693042117508</v>
      </c>
      <c r="P47">
        <f>IF(M_14=0,0,Data!Q46/M_14)</f>
        <v>0.95700469990537895</v>
      </c>
      <c r="Q47">
        <f>IF(M_15=0,0,Data!R46/M_15)</f>
        <v>0.56909258858092027</v>
      </c>
      <c r="R47">
        <f>IF(M_16=0,0,Data!S46/M_16)</f>
        <v>0.88011173679339449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0.58981642320335503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0.96567235986147792</v>
      </c>
      <c r="I48">
        <f>IF(M_7=0,0,Data!J47/M_7)</f>
        <v>0.99130093440679801</v>
      </c>
      <c r="J48">
        <f>IF(M_8=0,0,Data!K47/M_8)</f>
        <v>0.99885613306021126</v>
      </c>
      <c r="K48">
        <f>IF(M_9=0,0,Data!L47/M_9)</f>
        <v>0.95643638926289509</v>
      </c>
      <c r="L48">
        <f>IF(M_10=0,0,Data!M47/M_10)</f>
        <v>0.99130091466996839</v>
      </c>
      <c r="M48">
        <f>IF(M_11=0,0,Data!N47/M_11)</f>
        <v>0.96567235986147792</v>
      </c>
      <c r="N48">
        <f>IF(M_12=0,0,Data!O47/M_12)</f>
        <v>0.95560627747024618</v>
      </c>
      <c r="O48">
        <f>IF(M_13=0,0,Data!P47/M_13)</f>
        <v>0.96567235986147792</v>
      </c>
      <c r="P48">
        <f>IF(M_14=0,0,Data!Q47/M_14)</f>
        <v>0.95801665709430128</v>
      </c>
      <c r="Q48">
        <f>IF(M_15=0,0,Data!R47/M_15)</f>
        <v>0.56134831126759599</v>
      </c>
      <c r="R48">
        <f>IF(M_16=0,0,Data!S47/M_16)</f>
        <v>0.88011173679339449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0.59038865600000079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0.96420090833380145</v>
      </c>
      <c r="I49">
        <f>IF(M_7=0,0,Data!J48/M_7)</f>
        <v>0.99082758746156785</v>
      </c>
      <c r="J49">
        <f>IF(M_8=0,0,Data!K48/M_8)</f>
        <v>0.99883596045885492</v>
      </c>
      <c r="K49">
        <f>IF(M_9=0,0,Data!L48/M_9)</f>
        <v>0.95445371670066725</v>
      </c>
      <c r="L49">
        <f>IF(M_10=0,0,Data!M48/M_10)</f>
        <v>0.9908252565441773</v>
      </c>
      <c r="M49">
        <f>IF(M_11=0,0,Data!N48/M_11)</f>
        <v>0.96420090833380145</v>
      </c>
      <c r="N49">
        <f>IF(M_12=0,0,Data!O48/M_12)</f>
        <v>0.9584354426069881</v>
      </c>
      <c r="O49">
        <f>IF(M_13=0,0,Data!P48/M_13)</f>
        <v>0.96420090833380145</v>
      </c>
      <c r="P49">
        <f>IF(M_14=0,0,Data!Q48/M_14)</f>
        <v>0.95741225143539888</v>
      </c>
      <c r="Q49">
        <f>IF(M_15=0,0,Data!R48/M_15)</f>
        <v>0.54995048651250111</v>
      </c>
      <c r="R49">
        <f>IF(M_16=0,0,Data!S48/M_16)</f>
        <v>0.88011173679339449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0.54409855936659735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0.96358402765215001</v>
      </c>
      <c r="I50">
        <f>IF(M_7=0,0,Data!J49/M_7)</f>
        <v>0.99054408869097677</v>
      </c>
      <c r="J50">
        <f>IF(M_8=0,0,Data!K49/M_8)</f>
        <v>0.99887330452302214</v>
      </c>
      <c r="K50">
        <f>IF(M_9=0,0,Data!L49/M_9)</f>
        <v>0.95331960867326637</v>
      </c>
      <c r="L50">
        <f>IF(M_10=0,0,Data!M49/M_10)</f>
        <v>0.99053376277353</v>
      </c>
      <c r="M50">
        <f>IF(M_11=0,0,Data!N49/M_11)</f>
        <v>0.96358402765215001</v>
      </c>
      <c r="N50">
        <f>IF(M_12=0,0,Data!O49/M_12)</f>
        <v>0.95051948027754651</v>
      </c>
      <c r="O50">
        <f>IF(M_13=0,0,Data!P49/M_13)</f>
        <v>0.96358402765215001</v>
      </c>
      <c r="P50">
        <f>IF(M_14=0,0,Data!Q49/M_14)</f>
        <v>0.95507815921448291</v>
      </c>
      <c r="Q50">
        <f>IF(M_15=0,0,Data!R49/M_15)</f>
        <v>0.5407170014653635</v>
      </c>
      <c r="R50">
        <f>IF(M_16=0,0,Data!S49/M_16)</f>
        <v>0.88011173679339449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0.54765339668689095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0.96067552576416992</v>
      </c>
      <c r="I51">
        <f>IF(M_7=0,0,Data!J50/M_7)</f>
        <v>0.99001493203614466</v>
      </c>
      <c r="J51">
        <f>IF(M_8=0,0,Data!K50/M_8)</f>
        <v>0.99872491833267762</v>
      </c>
      <c r="K51">
        <f>IF(M_9=0,0,Data!L50/M_9)</f>
        <v>0.95002475454584345</v>
      </c>
      <c r="L51">
        <f>IF(M_10=0,0,Data!M50/M_10)</f>
        <v>0.99001477185829379</v>
      </c>
      <c r="M51">
        <f>IF(M_11=0,0,Data!N50/M_11)</f>
        <v>0.96067552576416992</v>
      </c>
      <c r="N51">
        <f>IF(M_12=0,0,Data!O50/M_12)</f>
        <v>0.94724851629851181</v>
      </c>
      <c r="O51">
        <f>IF(M_13=0,0,Data!P50/M_13)</f>
        <v>0.96067552576416992</v>
      </c>
      <c r="P51">
        <f>IF(M_14=0,0,Data!Q50/M_14)</f>
        <v>0.95194455595324035</v>
      </c>
      <c r="Q51">
        <f>IF(M_15=0,0,Data!R50/M_15)</f>
        <v>0.53127930947637203</v>
      </c>
      <c r="R51">
        <f>IF(M_16=0,0,Data!S50/M_16)</f>
        <v>0.88011173679339449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0.53641059426002435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0.95964105330297544</v>
      </c>
      <c r="I52">
        <f>IF(M_7=0,0,Data!J51/M_7)</f>
        <v>0.98937284048750929</v>
      </c>
      <c r="J52">
        <f>IF(M_8=0,0,Data!K51/M_8)</f>
        <v>0.99868256205774397</v>
      </c>
      <c r="K52">
        <f>IF(M_9=0,0,Data!L51/M_9)</f>
        <v>0.94817921820294482</v>
      </c>
      <c r="L52">
        <f>IF(M_10=0,0,Data!M51/M_10)</f>
        <v>0.98936720286537783</v>
      </c>
      <c r="M52">
        <f>IF(M_11=0,0,Data!N51/M_11)</f>
        <v>0.95964105330297544</v>
      </c>
      <c r="N52">
        <f>IF(M_12=0,0,Data!O51/M_12)</f>
        <v>0.95144565821484495</v>
      </c>
      <c r="O52">
        <f>IF(M_13=0,0,Data!P51/M_13)</f>
        <v>0.95964105330297544</v>
      </c>
      <c r="P52">
        <f>IF(M_14=0,0,Data!Q51/M_14)</f>
        <v>0.95082472771822957</v>
      </c>
      <c r="Q52">
        <f>IF(M_15=0,0,Data!R51/M_15)</f>
        <v>0.5170027145433258</v>
      </c>
      <c r="R52">
        <f>IF(M_16=0,0,Data!S51/M_16)</f>
        <v>0.88011173679339449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0.52995849694543196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0.95760361728261223</v>
      </c>
      <c r="I53">
        <f>IF(M_7=0,0,Data!J52/M_7)</f>
        <v>0.98859186840775792</v>
      </c>
      <c r="J53">
        <f>IF(M_8=0,0,Data!K52/M_8)</f>
        <v>0.99865923361997921</v>
      </c>
      <c r="K53">
        <f>IF(M_9=0,0,Data!L52/M_9)</f>
        <v>0.94544600281870983</v>
      </c>
      <c r="L53">
        <f>IF(M_10=0,0,Data!M52/M_10)</f>
        <v>0.98859200265521907</v>
      </c>
      <c r="M53">
        <f>IF(M_11=0,0,Data!N52/M_11)</f>
        <v>0.95760361728261223</v>
      </c>
      <c r="N53">
        <f>IF(M_12=0,0,Data!O52/M_12)</f>
        <v>0.94662609548105914</v>
      </c>
      <c r="O53">
        <f>IF(M_13=0,0,Data!P52/M_13)</f>
        <v>0.95760361728261223</v>
      </c>
      <c r="P53">
        <f>IF(M_14=0,0,Data!Q52/M_14)</f>
        <v>0.95021837762495109</v>
      </c>
      <c r="Q53">
        <f>IF(M_15=0,0,Data!R52/M_15)</f>
        <v>0.50874535229677154</v>
      </c>
      <c r="R53">
        <f>IF(M_16=0,0,Data!S52/M_16)</f>
        <v>0.88011173679339449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0.51820089687610182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0.95562235561350251</v>
      </c>
      <c r="I54">
        <f>IF(M_7=0,0,Data!J53/M_7)</f>
        <v>0.98775964879627076</v>
      </c>
      <c r="J54">
        <f>IF(M_8=0,0,Data!K53/M_8)</f>
        <v>0.99860836896257177</v>
      </c>
      <c r="K54">
        <f>IF(M_9=0,0,Data!L53/M_9)</f>
        <v>0.94287778229649888</v>
      </c>
      <c r="L54">
        <f>IF(M_10=0,0,Data!M53/M_10)</f>
        <v>0.98775921105137643</v>
      </c>
      <c r="M54">
        <f>IF(M_11=0,0,Data!N53/M_11)</f>
        <v>0.95562235561350251</v>
      </c>
      <c r="N54">
        <f>IF(M_12=0,0,Data!O53/M_12)</f>
        <v>0.9507241122259279</v>
      </c>
      <c r="O54">
        <f>IF(M_13=0,0,Data!P53/M_13)</f>
        <v>0.95562235561350251</v>
      </c>
      <c r="P54">
        <f>IF(M_14=0,0,Data!Q53/M_14)</f>
        <v>0.9527141068711803</v>
      </c>
      <c r="Q54">
        <f>IF(M_15=0,0,Data!R53/M_15)</f>
        <v>0.50106497624053525</v>
      </c>
      <c r="R54">
        <f>IF(M_16=0,0,Data!S53/M_16)</f>
        <v>0.84089641525371794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0.51056227664645648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0.95427769903604365</v>
      </c>
      <c r="I55">
        <f>IF(M_7=0,0,Data!J54/M_7)</f>
        <v>0.98755107610020554</v>
      </c>
      <c r="J55">
        <f>IF(M_8=0,0,Data!K54/M_8)</f>
        <v>0.99857229342088238</v>
      </c>
      <c r="K55">
        <f>IF(M_9=0,0,Data!L54/M_9)</f>
        <v>0.94106057548938393</v>
      </c>
      <c r="L55">
        <f>IF(M_10=0,0,Data!M54/M_10)</f>
        <v>0.98755783611533421</v>
      </c>
      <c r="M55">
        <f>IF(M_11=0,0,Data!N54/M_11)</f>
        <v>0.95427769903604365</v>
      </c>
      <c r="N55">
        <f>IF(M_12=0,0,Data!O54/M_12)</f>
        <v>0.94384226147967354</v>
      </c>
      <c r="O55">
        <f>IF(M_13=0,0,Data!P54/M_13)</f>
        <v>0.95427769903604365</v>
      </c>
      <c r="P55">
        <f>IF(M_14=0,0,Data!Q54/M_14)</f>
        <v>0.94775895513132136</v>
      </c>
      <c r="Q55">
        <f>IF(M_15=0,0,Data!R54/M_15)</f>
        <v>0.48809055844301003</v>
      </c>
      <c r="R55">
        <f>IF(M_16=0,0,Data!S54/M_16)</f>
        <v>0.84089641525371794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0.5005893721944995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0.95264391676559246</v>
      </c>
      <c r="I56">
        <f>IF(M_7=0,0,Data!J55/M_7)</f>
        <v>0.9874429272948384</v>
      </c>
      <c r="J56">
        <f>IF(M_8=0,0,Data!K55/M_8)</f>
        <v>0.99842229837276109</v>
      </c>
      <c r="K56">
        <f>IF(M_9=0,0,Data!L55/M_9)</f>
        <v>0.93911464777812614</v>
      </c>
      <c r="L56">
        <f>IF(M_10=0,0,Data!M55/M_10)</f>
        <v>0.98744190140938293</v>
      </c>
      <c r="M56">
        <f>IF(M_11=0,0,Data!N55/M_11)</f>
        <v>0.95264391676559246</v>
      </c>
      <c r="N56">
        <f>IF(M_12=0,0,Data!O55/M_12)</f>
        <v>0.94504265456336523</v>
      </c>
      <c r="O56">
        <f>IF(M_13=0,0,Data!P55/M_13)</f>
        <v>0.95264391676559246</v>
      </c>
      <c r="P56">
        <f>IF(M_14=0,0,Data!Q55/M_14)</f>
        <v>0.94958067696263371</v>
      </c>
      <c r="Q56">
        <f>IF(M_15=0,0,Data!R55/M_15)</f>
        <v>0.47873083955470391</v>
      </c>
      <c r="R56">
        <f>IF(M_16=0,0,Data!S55/M_16)</f>
        <v>0.84089641525371794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0.49214673517485674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0.95070527832405372</v>
      </c>
      <c r="I57">
        <f>IF(M_7=0,0,Data!J56/M_7)</f>
        <v>0.98710739730551611</v>
      </c>
      <c r="J57">
        <f>IF(M_8=0,0,Data!K56/M_8)</f>
        <v>0.9984017854361058</v>
      </c>
      <c r="K57">
        <f>IF(M_9=0,0,Data!L56/M_9)</f>
        <v>0.9369358102694626</v>
      </c>
      <c r="L57">
        <f>IF(M_10=0,0,Data!M56/M_10)</f>
        <v>0.98710289752382885</v>
      </c>
      <c r="M57">
        <f>IF(M_11=0,0,Data!N56/M_11)</f>
        <v>0.95070527832405372</v>
      </c>
      <c r="N57">
        <f>IF(M_12=0,0,Data!O56/M_12)</f>
        <v>0.94663019070580912</v>
      </c>
      <c r="O57">
        <f>IF(M_13=0,0,Data!P56/M_13)</f>
        <v>0.95070527832405372</v>
      </c>
      <c r="P57">
        <f>IF(M_14=0,0,Data!Q56/M_14)</f>
        <v>0.94990710338659989</v>
      </c>
      <c r="Q57">
        <f>IF(M_15=0,0,Data!R56/M_15)</f>
        <v>0.47111920371153865</v>
      </c>
      <c r="R57">
        <f>IF(M_16=0,0,Data!S56/M_16)</f>
        <v>0.84089641525371794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0.48566153274018492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0.94906306217344416</v>
      </c>
      <c r="I58">
        <f>IF(M_7=0,0,Data!J57/M_7)</f>
        <v>0.98670405040226927</v>
      </c>
      <c r="J58">
        <f>IF(M_8=0,0,Data!K57/M_8)</f>
        <v>0.99826729111387325</v>
      </c>
      <c r="K58">
        <f>IF(M_9=0,0,Data!L57/M_9)</f>
        <v>0.93475923608564171</v>
      </c>
      <c r="L58">
        <f>IF(M_10=0,0,Data!M57/M_10)</f>
        <v>0.9867047148609166</v>
      </c>
      <c r="M58">
        <f>IF(M_11=0,0,Data!N57/M_11)</f>
        <v>0.94906306217344416</v>
      </c>
      <c r="N58">
        <f>IF(M_12=0,0,Data!O57/M_12)</f>
        <v>0.94514259058586336</v>
      </c>
      <c r="O58">
        <f>IF(M_13=0,0,Data!P57/M_13)</f>
        <v>0.94906306217344416</v>
      </c>
      <c r="P58">
        <f>IF(M_14=0,0,Data!Q57/M_14)</f>
        <v>0.94952765506138714</v>
      </c>
      <c r="Q58">
        <f>IF(M_15=0,0,Data!R57/M_15)</f>
        <v>0.45989192039684251</v>
      </c>
      <c r="R58">
        <f>IF(M_16=0,0,Data!S57/M_16)</f>
        <v>0.84089641525371794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0.4894480116611678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0.94700807763120221</v>
      </c>
      <c r="I59">
        <f>IF(M_7=0,0,Data!J58/M_7)</f>
        <v>0.98640398224948966</v>
      </c>
      <c r="J59">
        <f>IF(M_8=0,0,Data!K58/M_8)</f>
        <v>0.99830915235564466</v>
      </c>
      <c r="K59">
        <f>IF(M_9=0,0,Data!L58/M_9)</f>
        <v>0.9321166296456137</v>
      </c>
      <c r="L59">
        <f>IF(M_10=0,0,Data!M58/M_10)</f>
        <v>0.9864020537068714</v>
      </c>
      <c r="M59">
        <f>IF(M_11=0,0,Data!N58/M_11)</f>
        <v>0.94700807763120221</v>
      </c>
      <c r="N59">
        <f>IF(M_12=0,0,Data!O58/M_12)</f>
        <v>0.94432903927248146</v>
      </c>
      <c r="O59">
        <f>IF(M_13=0,0,Data!P58/M_13)</f>
        <v>0.94700807763120221</v>
      </c>
      <c r="P59">
        <f>IF(M_14=0,0,Data!Q58/M_14)</f>
        <v>0.94819187684347106</v>
      </c>
      <c r="Q59">
        <f>IF(M_15=0,0,Data!R58/M_15)</f>
        <v>0.44846688988315575</v>
      </c>
      <c r="R59">
        <f>IF(M_16=0,0,Data!S58/M_16)</f>
        <v>0.84089641525371794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0.46629027393475247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0.94522478637272267</v>
      </c>
      <c r="I60">
        <f>IF(M_7=0,0,Data!J59/M_7)</f>
        <v>0.98571621294454992</v>
      </c>
      <c r="J60">
        <f>IF(M_8=0,0,Data!K59/M_8)</f>
        <v>0.99818576533998704</v>
      </c>
      <c r="K60">
        <f>IF(M_9=0,0,Data!L59/M_9)</f>
        <v>0.92983538048534109</v>
      </c>
      <c r="L60">
        <f>IF(M_10=0,0,Data!M59/M_10)</f>
        <v>0.98571705587782699</v>
      </c>
      <c r="M60">
        <f>IF(M_11=0,0,Data!N59/M_11)</f>
        <v>0.94522478637272267</v>
      </c>
      <c r="N60">
        <f>IF(M_12=0,0,Data!O59/M_12)</f>
        <v>0.93791392039480237</v>
      </c>
      <c r="O60">
        <f>IF(M_13=0,0,Data!P59/M_13)</f>
        <v>0.94522478637272267</v>
      </c>
      <c r="P60">
        <f>IF(M_14=0,0,Data!Q59/M_14)</f>
        <v>0.94572337909786497</v>
      </c>
      <c r="Q60">
        <f>IF(M_15=0,0,Data!R59/M_15)</f>
        <v>0.44057640256131769</v>
      </c>
      <c r="R60">
        <f>IF(M_16=0,0,Data!S59/M_16)</f>
        <v>0.84089641525371794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0.44829713532414289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0.94307206501723706</v>
      </c>
      <c r="I61">
        <f>IF(M_7=0,0,Data!J60/M_7)</f>
        <v>0.98502852760607407</v>
      </c>
      <c r="J61">
        <f>IF(M_8=0,0,Data!K60/M_8)</f>
        <v>0.99808326253585622</v>
      </c>
      <c r="K61">
        <f>IF(M_9=0,0,Data!L60/M_9)</f>
        <v>0.9269992977465088</v>
      </c>
      <c r="L61">
        <f>IF(M_10=0,0,Data!M60/M_10)</f>
        <v>0.98502331351415184</v>
      </c>
      <c r="M61">
        <f>IF(M_11=0,0,Data!N60/M_11)</f>
        <v>0.94307206501723706</v>
      </c>
      <c r="N61">
        <f>IF(M_12=0,0,Data!O60/M_12)</f>
        <v>0.93739647763542711</v>
      </c>
      <c r="O61">
        <f>IF(M_13=0,0,Data!P60/M_13)</f>
        <v>0.94307206501723706</v>
      </c>
      <c r="P61">
        <f>IF(M_14=0,0,Data!Q60/M_14)</f>
        <v>0.94544934462547869</v>
      </c>
      <c r="Q61">
        <f>IF(M_15=0,0,Data!R60/M_15)</f>
        <v>0.4278551892395126</v>
      </c>
      <c r="R61">
        <f>IF(M_16=0,0,Data!S60/M_16)</f>
        <v>0.84089641525371794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0.440873489646816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0.94133511036852491</v>
      </c>
      <c r="I62">
        <f>IF(M_7=0,0,Data!J61/M_7)</f>
        <v>0.98411172577672468</v>
      </c>
      <c r="J62">
        <f>IF(M_8=0,0,Data!K61/M_8)</f>
        <v>0.99802602432648646</v>
      </c>
      <c r="K62">
        <f>IF(M_9=0,0,Data!L61/M_9)</f>
        <v>0.92455878039176664</v>
      </c>
      <c r="L62">
        <f>IF(M_10=0,0,Data!M61/M_10)</f>
        <v>0.98411232237768476</v>
      </c>
      <c r="M62">
        <f>IF(M_11=0,0,Data!N61/M_11)</f>
        <v>0.94133511036852491</v>
      </c>
      <c r="N62">
        <f>IF(M_12=0,0,Data!O61/M_12)</f>
        <v>0.93801318555937974</v>
      </c>
      <c r="O62">
        <f>IF(M_13=0,0,Data!P61/M_13)</f>
        <v>0.94133511036852491</v>
      </c>
      <c r="P62">
        <f>IF(M_14=0,0,Data!Q61/M_14)</f>
        <v>0.94056086144813378</v>
      </c>
      <c r="Q62">
        <f>IF(M_15=0,0,Data!R61/M_15)</f>
        <v>0.41722204149486347</v>
      </c>
      <c r="R62">
        <f>IF(M_16=0,0,Data!S61/M_16)</f>
        <v>0.84089641525371794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0.43512449038886136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0.93853908997485291</v>
      </c>
      <c r="I63">
        <f>IF(M_7=0,0,Data!J62/M_7)</f>
        <v>0.98299581147289783</v>
      </c>
      <c r="J63">
        <f>IF(M_8=0,0,Data!K62/M_8)</f>
        <v>0.99793762996747615</v>
      </c>
      <c r="K63">
        <f>IF(M_9=0,0,Data!L62/M_9)</f>
        <v>0.92099986157262714</v>
      </c>
      <c r="L63">
        <f>IF(M_10=0,0,Data!M62/M_10)</f>
        <v>0.98299485996811375</v>
      </c>
      <c r="M63">
        <f>IF(M_11=0,0,Data!N62/M_11)</f>
        <v>0.93853908997485291</v>
      </c>
      <c r="N63">
        <f>IF(M_12=0,0,Data!O62/M_12)</f>
        <v>0.9444087362874356</v>
      </c>
      <c r="O63">
        <f>IF(M_13=0,0,Data!P62/M_13)</f>
        <v>0.93853908997485291</v>
      </c>
      <c r="P63">
        <f>IF(M_14=0,0,Data!Q62/M_14)</f>
        <v>0.94256282828983606</v>
      </c>
      <c r="Q63">
        <f>IF(M_15=0,0,Data!R62/M_15)</f>
        <v>0.40947719660902349</v>
      </c>
      <c r="R63">
        <f>IF(M_16=0,0,Data!S62/M_16)</f>
        <v>0.84089641525371794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0.44057756043686108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0.93607265776564719</v>
      </c>
      <c r="I64">
        <f>IF(M_7=0,0,Data!J63/M_7)</f>
        <v>0.98155351952430203</v>
      </c>
      <c r="J64">
        <f>IF(M_8=0,0,Data!K63/M_8)</f>
        <v>0.99790613348253632</v>
      </c>
      <c r="K64">
        <f>IF(M_9=0,0,Data!L63/M_9)</f>
        <v>0.91730332045096863</v>
      </c>
      <c r="L64">
        <f>IF(M_10=0,0,Data!M63/M_10)</f>
        <v>0.98155774861429113</v>
      </c>
      <c r="M64">
        <f>IF(M_11=0,0,Data!N63/M_11)</f>
        <v>0.93607265776564719</v>
      </c>
      <c r="N64">
        <f>IF(M_12=0,0,Data!O63/M_12)</f>
        <v>0.93535432848655942</v>
      </c>
      <c r="O64">
        <f>IF(M_13=0,0,Data!P63/M_13)</f>
        <v>0.93607265776564719</v>
      </c>
      <c r="P64">
        <f>IF(M_14=0,0,Data!Q63/M_14)</f>
        <v>0.93624516393101853</v>
      </c>
      <c r="Q64">
        <f>IF(M_15=0,0,Data!R63/M_15)</f>
        <v>0.39788293101423072</v>
      </c>
      <c r="R64">
        <f>IF(M_16=0,0,Data!S63/M_16)</f>
        <v>0.79709575622651896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0.41234616447351435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0.93421689448649636</v>
      </c>
      <c r="I65">
        <f>IF(M_7=0,0,Data!J64/M_7)</f>
        <v>0.9814037513417142</v>
      </c>
      <c r="J65">
        <f>IF(M_8=0,0,Data!K64/M_8)</f>
        <v>0.99779790685746861</v>
      </c>
      <c r="K65">
        <f>IF(M_9=0,0,Data!L64/M_9)</f>
        <v>0.91519905114131761</v>
      </c>
      <c r="L65">
        <f>IF(M_10=0,0,Data!M64/M_10)</f>
        <v>0.98140176728158857</v>
      </c>
      <c r="M65">
        <f>IF(M_11=0,0,Data!N64/M_11)</f>
        <v>0.93421689448649636</v>
      </c>
      <c r="N65">
        <f>IF(M_12=0,0,Data!O64/M_12)</f>
        <v>0.93566364924929735</v>
      </c>
      <c r="O65">
        <f>IF(M_13=0,0,Data!P64/M_13)</f>
        <v>0.93421689448649636</v>
      </c>
      <c r="P65">
        <f>IF(M_14=0,0,Data!Q64/M_14)</f>
        <v>0.93626363601354723</v>
      </c>
      <c r="Q65">
        <f>IF(M_15=0,0,Data!R64/M_15)</f>
        <v>0.38775246104879918</v>
      </c>
      <c r="R65">
        <f>IF(M_16=0,0,Data!S64/M_16)</f>
        <v>0.79527072876705307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0.40725882437875771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0.93278749688070683</v>
      </c>
      <c r="I66">
        <f>IF(M_7=0,0,Data!J65/M_7)</f>
        <v>0.98115688993815875</v>
      </c>
      <c r="J66">
        <f>IF(M_8=0,0,Data!K65/M_8)</f>
        <v>0.99757195515853492</v>
      </c>
      <c r="K66">
        <f>IF(M_9=0,0,Data!L65/M_9)</f>
        <v>0.91358050045697614</v>
      </c>
      <c r="L66">
        <f>IF(M_10=0,0,Data!M65/M_10)</f>
        <v>0.98115215816089374</v>
      </c>
      <c r="M66">
        <f>IF(M_11=0,0,Data!N65/M_11)</f>
        <v>0.93278749688070683</v>
      </c>
      <c r="N66">
        <f>IF(M_12=0,0,Data!O65/M_12)</f>
        <v>0.93441351403705786</v>
      </c>
      <c r="O66">
        <f>IF(M_13=0,0,Data!P65/M_13)</f>
        <v>0.93278749688070683</v>
      </c>
      <c r="P66">
        <f>IF(M_14=0,0,Data!Q65/M_14)</f>
        <v>0.93074810384719453</v>
      </c>
      <c r="Q66">
        <f>IF(M_15=0,0,Data!R65/M_15)</f>
        <v>0.37947539252971185</v>
      </c>
      <c r="R66">
        <f>IF(M_16=0,0,Data!S65/M_16)</f>
        <v>0.79527072876705307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0.40877841512034147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0.93050511670535208</v>
      </c>
      <c r="I67">
        <f>IF(M_7=0,0,Data!J66/M_7)</f>
        <v>0.98091501054478847</v>
      </c>
      <c r="J67">
        <f>IF(M_8=0,0,Data!K66/M_8)</f>
        <v>0.99762950276363094</v>
      </c>
      <c r="K67">
        <f>IF(M_9=0,0,Data!L66/M_9)</f>
        <v>0.91101186980207616</v>
      </c>
      <c r="L67">
        <f>IF(M_10=0,0,Data!M66/M_10)</f>
        <v>0.98091956467924224</v>
      </c>
      <c r="M67">
        <f>IF(M_11=0,0,Data!N66/M_11)</f>
        <v>0.93050511670535208</v>
      </c>
      <c r="N67">
        <f>IF(M_12=0,0,Data!O66/M_12)</f>
        <v>0.93791909396570194</v>
      </c>
      <c r="O67">
        <f>IF(M_13=0,0,Data!P66/M_13)</f>
        <v>0.93050511670535208</v>
      </c>
      <c r="P67">
        <f>IF(M_14=0,0,Data!Q66/M_14)</f>
        <v>0.93382279491391096</v>
      </c>
      <c r="Q67">
        <f>IF(M_15=0,0,Data!R66/M_15)</f>
        <v>0.3688928734452106</v>
      </c>
      <c r="R67">
        <f>IF(M_16=0,0,Data!S66/M_16)</f>
        <v>0.79527072876705307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0.38624463483623311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0.92798662300721158</v>
      </c>
      <c r="I68">
        <f>IF(M_7=0,0,Data!J67/M_7)</f>
        <v>0.98013896449757965</v>
      </c>
      <c r="J68">
        <f>IF(M_8=0,0,Data!K67/M_8)</f>
        <v>0.99748269449149063</v>
      </c>
      <c r="K68">
        <f>IF(M_9=0,0,Data!L67/M_9)</f>
        <v>0.90791242111610804</v>
      </c>
      <c r="L68">
        <f>IF(M_10=0,0,Data!M67/M_10)</f>
        <v>0.98013620476001795</v>
      </c>
      <c r="M68">
        <f>IF(M_11=0,0,Data!N67/M_11)</f>
        <v>0.92798662300721158</v>
      </c>
      <c r="N68">
        <f>IF(M_12=0,0,Data!O67/M_12)</f>
        <v>0.93554075764303224</v>
      </c>
      <c r="O68">
        <f>IF(M_13=0,0,Data!P67/M_13)</f>
        <v>0.92798662300721158</v>
      </c>
      <c r="P68">
        <f>IF(M_14=0,0,Data!Q67/M_14)</f>
        <v>0.92610268651791416</v>
      </c>
      <c r="Q68">
        <f>IF(M_15=0,0,Data!R67/M_15)</f>
        <v>0.35912578629654274</v>
      </c>
      <c r="R68">
        <f>IF(M_16=0,0,Data!S67/M_16)</f>
        <v>0.79527072876705307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0.3810025274469559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0.92616583236911032</v>
      </c>
      <c r="I69">
        <f>IF(M_7=0,0,Data!J68/M_7)</f>
        <v>0.97936403800322158</v>
      </c>
      <c r="J69">
        <f>IF(M_8=0,0,Data!K68/M_8)</f>
        <v>0.99743814150690024</v>
      </c>
      <c r="K69">
        <f>IF(M_9=0,0,Data!L68/M_9)</f>
        <v>0.90542095616725493</v>
      </c>
      <c r="L69">
        <f>IF(M_10=0,0,Data!M68/M_10)</f>
        <v>0.97936894146823472</v>
      </c>
      <c r="M69">
        <f>IF(M_11=0,0,Data!N68/M_11)</f>
        <v>0.92616583236911032</v>
      </c>
      <c r="N69">
        <f>IF(M_12=0,0,Data!O68/M_12)</f>
        <v>0.93670627919249716</v>
      </c>
      <c r="O69">
        <f>IF(M_13=0,0,Data!P68/M_13)</f>
        <v>0.92616583236911032</v>
      </c>
      <c r="P69">
        <f>IF(M_14=0,0,Data!Q68/M_14)</f>
        <v>0.93223025817038019</v>
      </c>
      <c r="Q69">
        <f>IF(M_15=0,0,Data!R68/M_15)</f>
        <v>0.34725125365637649</v>
      </c>
      <c r="R69">
        <f>IF(M_16=0,0,Data!S68/M_16)</f>
        <v>0.79527072876705307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0.37408297906670757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0.92291037690223465</v>
      </c>
      <c r="I70">
        <f>IF(M_7=0,0,Data!J69/M_7)</f>
        <v>0.97844342969418019</v>
      </c>
      <c r="J70">
        <f>IF(M_8=0,0,Data!K69/M_8)</f>
        <v>0.99731781750893322</v>
      </c>
      <c r="K70">
        <f>IF(M_9=0,0,Data!L69/M_9)</f>
        <v>0.90171486047293881</v>
      </c>
      <c r="L70">
        <f>IF(M_10=0,0,Data!M69/M_10)</f>
        <v>0.97844770195997066</v>
      </c>
      <c r="M70">
        <f>IF(M_11=0,0,Data!N69/M_11)</f>
        <v>0.92291037690223465</v>
      </c>
      <c r="N70">
        <f>IF(M_12=0,0,Data!O69/M_12)</f>
        <v>0.92963685084857917</v>
      </c>
      <c r="O70">
        <f>IF(M_13=0,0,Data!P69/M_13)</f>
        <v>0.92291037690223465</v>
      </c>
      <c r="P70">
        <f>IF(M_14=0,0,Data!Q69/M_14)</f>
        <v>0.93037321628352421</v>
      </c>
      <c r="Q70">
        <f>IF(M_15=0,0,Data!R69/M_15)</f>
        <v>0.33928527742615899</v>
      </c>
      <c r="R70">
        <f>IF(M_16=0,0,Data!S69/M_16)</f>
        <v>0.79527072876705307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0.3522881132836555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0.92132048882410289</v>
      </c>
      <c r="I71">
        <f>IF(M_7=0,0,Data!J70/M_7)</f>
        <v>0.97725695557194459</v>
      </c>
      <c r="J71">
        <f>IF(M_8=0,0,Data!K70/M_8)</f>
        <v>0.99710773781075979</v>
      </c>
      <c r="K71">
        <f>IF(M_9=0,0,Data!L70/M_9)</f>
        <v>0.8992964750933371</v>
      </c>
      <c r="L71">
        <f>IF(M_10=0,0,Data!M70/M_10)</f>
        <v>0.97725850094782118</v>
      </c>
      <c r="M71">
        <f>IF(M_11=0,0,Data!N70/M_11)</f>
        <v>0.92132048882410289</v>
      </c>
      <c r="N71">
        <f>IF(M_12=0,0,Data!O70/M_12)</f>
        <v>0.92201956110540528</v>
      </c>
      <c r="O71">
        <f>IF(M_13=0,0,Data!P70/M_13)</f>
        <v>0.92132048882410289</v>
      </c>
      <c r="P71">
        <f>IF(M_14=0,0,Data!Q70/M_14)</f>
        <v>0.92859863898768336</v>
      </c>
      <c r="Q71">
        <f>IF(M_15=0,0,Data!R70/M_15)</f>
        <v>0.32963072032030055</v>
      </c>
      <c r="R71">
        <f>IF(M_16=0,0,Data!S70/M_16)</f>
        <v>0.79527072876705307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0.34900697569519251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0.91839637676641694</v>
      </c>
      <c r="I72">
        <f>IF(M_7=0,0,Data!J71/M_7)</f>
        <v>0.97552439155801163</v>
      </c>
      <c r="J72">
        <f>IF(M_8=0,0,Data!K71/M_8)</f>
        <v>0.9970751584407781</v>
      </c>
      <c r="K72">
        <f>IF(M_9=0,0,Data!L71/M_9)</f>
        <v>0.89539468534567268</v>
      </c>
      <c r="L72">
        <f>IF(M_10=0,0,Data!M71/M_10)</f>
        <v>0.97552415896305211</v>
      </c>
      <c r="M72">
        <f>IF(M_11=0,0,Data!N71/M_11)</f>
        <v>0.91839637676641694</v>
      </c>
      <c r="N72">
        <f>IF(M_12=0,0,Data!O71/M_12)</f>
        <v>0.91471872233653517</v>
      </c>
      <c r="O72">
        <f>IF(M_13=0,0,Data!P71/M_13)</f>
        <v>0.91839637676641694</v>
      </c>
      <c r="P72">
        <f>IF(M_14=0,0,Data!Q71/M_14)</f>
        <v>0.91997125323549389</v>
      </c>
      <c r="Q72">
        <f>IF(M_15=0,0,Data!R71/M_15)</f>
        <v>0.31795242753879255</v>
      </c>
      <c r="R72">
        <f>IF(M_16=0,0,Data!S71/M_16)</f>
        <v>0.79527072876705307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0.33613087115691215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0.91614026042630714</v>
      </c>
      <c r="I73">
        <f>IF(M_7=0,0,Data!J72/M_7)</f>
        <v>0.97349033196141455</v>
      </c>
      <c r="J73">
        <f>IF(M_8=0,0,Data!K72/M_8)</f>
        <v>0.99681904065852778</v>
      </c>
      <c r="K73">
        <f>IF(M_9=0,0,Data!L72/M_9)</f>
        <v>0.89190185864995986</v>
      </c>
      <c r="L73">
        <f>IF(M_10=0,0,Data!M72/M_10)</f>
        <v>0.97348233797553974</v>
      </c>
      <c r="M73">
        <f>IF(M_11=0,0,Data!N72/M_11)</f>
        <v>0.91614026042630714</v>
      </c>
      <c r="N73">
        <f>IF(M_12=0,0,Data!O72/M_12)</f>
        <v>0.92363393106945169</v>
      </c>
      <c r="O73">
        <f>IF(M_13=0,0,Data!P72/M_13)</f>
        <v>0.91614026042630714</v>
      </c>
      <c r="P73">
        <f>IF(M_14=0,0,Data!Q72/M_14)</f>
        <v>0.92160342086291125</v>
      </c>
      <c r="Q73">
        <f>IF(M_15=0,0,Data!R72/M_15)</f>
        <v>0.30758557765581829</v>
      </c>
      <c r="R73">
        <f>IF(M_16=0,0,Data!S72/M_16)</f>
        <v>0.79527072876705307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0.33064861349056418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0.91319716655914929</v>
      </c>
      <c r="I74">
        <f>IF(M_7=0,0,Data!J73/M_7)</f>
        <v>0.9713261523347575</v>
      </c>
      <c r="J74">
        <f>IF(M_8=0,0,Data!K73/M_8)</f>
        <v>0.99681424502476978</v>
      </c>
      <c r="K74">
        <f>IF(M_9=0,0,Data!L73/M_9)</f>
        <v>0.88785270974592556</v>
      </c>
      <c r="L74">
        <f>IF(M_10=0,0,Data!M73/M_10)</f>
        <v>0.97132007077057747</v>
      </c>
      <c r="M74">
        <f>IF(M_11=0,0,Data!N73/M_11)</f>
        <v>0.91319716655914929</v>
      </c>
      <c r="N74">
        <f>IF(M_12=0,0,Data!O73/M_12)</f>
        <v>0.9282434584663638</v>
      </c>
      <c r="O74">
        <f>IF(M_13=0,0,Data!P73/M_13)</f>
        <v>0.91319716655914929</v>
      </c>
      <c r="P74">
        <f>IF(M_14=0,0,Data!Q73/M_14)</f>
        <v>0.93254669066877938</v>
      </c>
      <c r="Q74">
        <f>IF(M_15=0,0,Data!R73/M_15)</f>
        <v>0.2986192861946001</v>
      </c>
      <c r="R74">
        <f>IF(M_16=0,0,Data!S73/M_16)</f>
        <v>0.74670535540526028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0.31783079232114458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0.9106820473050915</v>
      </c>
      <c r="I75">
        <f>IF(M_7=0,0,Data!J74/M_7)</f>
        <v>0.97091790738778938</v>
      </c>
      <c r="J75">
        <f>IF(M_8=0,0,Data!K74/M_8)</f>
        <v>0.9965035807759689</v>
      </c>
      <c r="K75">
        <f>IF(M_9=0,0,Data!L74/M_9)</f>
        <v>0.88507731145505697</v>
      </c>
      <c r="L75">
        <f>IF(M_10=0,0,Data!M74/M_10)</f>
        <v>0.97092096909606285</v>
      </c>
      <c r="M75">
        <f>IF(M_11=0,0,Data!N74/M_11)</f>
        <v>0.9106820473050915</v>
      </c>
      <c r="N75">
        <f>IF(M_12=0,0,Data!O74/M_12)</f>
        <v>0.92778773614341115</v>
      </c>
      <c r="O75">
        <f>IF(M_13=0,0,Data!P74/M_13)</f>
        <v>0.9106820473050915</v>
      </c>
      <c r="P75">
        <f>IF(M_14=0,0,Data!Q74/M_14)</f>
        <v>0.93004111904168429</v>
      </c>
      <c r="Q75">
        <f>IF(M_15=0,0,Data!R74/M_15)</f>
        <v>0.28807286925236891</v>
      </c>
      <c r="R75">
        <f>IF(M_16=0,0,Data!S74/M_16)</f>
        <v>0.74008280449228792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0.30560489940900792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0.90820758238686983</v>
      </c>
      <c r="I76">
        <f>IF(M_7=0,0,Data!J75/M_7)</f>
        <v>0.97046759524246018</v>
      </c>
      <c r="J76">
        <f>IF(M_8=0,0,Data!K75/M_8)</f>
        <v>0.99646243114436783</v>
      </c>
      <c r="K76">
        <f>IF(M_9=0,0,Data!L75/M_9)</f>
        <v>0.88253514195368832</v>
      </c>
      <c r="L76">
        <f>IF(M_10=0,0,Data!M75/M_10)</f>
        <v>0.97046318992324376</v>
      </c>
      <c r="M76">
        <f>IF(M_11=0,0,Data!N75/M_11)</f>
        <v>0.90820758238686983</v>
      </c>
      <c r="N76">
        <f>IF(M_12=0,0,Data!O75/M_12)</f>
        <v>0.92481630595022735</v>
      </c>
      <c r="O76">
        <f>IF(M_13=0,0,Data!P75/M_13)</f>
        <v>0.90820758238686983</v>
      </c>
      <c r="P76">
        <f>IF(M_14=0,0,Data!Q75/M_14)</f>
        <v>0.93004299480841046</v>
      </c>
      <c r="Q76">
        <f>IF(M_15=0,0,Data!R75/M_15)</f>
        <v>0.28030077296344941</v>
      </c>
      <c r="R76">
        <f>IF(M_16=0,0,Data!S75/M_16)</f>
        <v>0.74008280449228792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0.29740966881342368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0.90618487926715441</v>
      </c>
      <c r="I77">
        <f>IF(M_7=0,0,Data!J76/M_7)</f>
        <v>0.96981822660029582</v>
      </c>
      <c r="J77">
        <f>IF(M_8=0,0,Data!K76/M_8)</f>
        <v>0.99610328458525221</v>
      </c>
      <c r="K77">
        <f>IF(M_9=0,0,Data!L76/M_9)</f>
        <v>0.87998502803021927</v>
      </c>
      <c r="L77">
        <f>IF(M_10=0,0,Data!M76/M_10)</f>
        <v>0.96981392215130735</v>
      </c>
      <c r="M77">
        <f>IF(M_11=0,0,Data!N76/M_11)</f>
        <v>0.90618487926715441</v>
      </c>
      <c r="N77">
        <f>IF(M_12=0,0,Data!O76/M_12)</f>
        <v>0.92325840261607517</v>
      </c>
      <c r="O77">
        <f>IF(M_13=0,0,Data!P76/M_13)</f>
        <v>0.90618487926715441</v>
      </c>
      <c r="P77">
        <f>IF(M_14=0,0,Data!Q76/M_14)</f>
        <v>0.92628461626061764</v>
      </c>
      <c r="Q77">
        <f>IF(M_15=0,0,Data!R76/M_15)</f>
        <v>0.26902592342041071</v>
      </c>
      <c r="R77">
        <f>IF(M_16=0,0,Data!S76/M_16)</f>
        <v>0.74008280449228792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0.29327888441935296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0.9034228093640726</v>
      </c>
      <c r="I78">
        <f>IF(M_7=0,0,Data!J77/M_7)</f>
        <v>0.96897497939323041</v>
      </c>
      <c r="J78">
        <f>IF(M_8=0,0,Data!K77/M_8)</f>
        <v>0.99614099992429095</v>
      </c>
      <c r="K78">
        <f>IF(M_9=0,0,Data!L77/M_9)</f>
        <v>0.8770097735987088</v>
      </c>
      <c r="L78">
        <f>IF(M_10=0,0,Data!M77/M_10)</f>
        <v>0.96897352781512536</v>
      </c>
      <c r="M78">
        <f>IF(M_11=0,0,Data!N77/M_11)</f>
        <v>0.9034228093640726</v>
      </c>
      <c r="N78">
        <f>IF(M_12=0,0,Data!O77/M_12)</f>
        <v>0.92693563475413721</v>
      </c>
      <c r="O78">
        <f>IF(M_13=0,0,Data!P77/M_13)</f>
        <v>0.9034228093640726</v>
      </c>
      <c r="P78">
        <f>IF(M_14=0,0,Data!Q77/M_14)</f>
        <v>0.92778552530382208</v>
      </c>
      <c r="Q78">
        <f>IF(M_15=0,0,Data!R77/M_15)</f>
        <v>0.25957164029607244</v>
      </c>
      <c r="R78">
        <f>IF(M_16=0,0,Data!S77/M_16)</f>
        <v>0.74008280449228792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0.28248178290974923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0.89954078611390098</v>
      </c>
      <c r="I79">
        <f>IF(M_7=0,0,Data!J78/M_7)</f>
        <v>0.96709802105039244</v>
      </c>
      <c r="J79">
        <f>IF(M_8=0,0,Data!K78/M_8)</f>
        <v>0.99568990095531185</v>
      </c>
      <c r="K79">
        <f>IF(M_9=0,0,Data!L78/M_9)</f>
        <v>0.87232795704568378</v>
      </c>
      <c r="L79">
        <f>IF(M_10=0,0,Data!M78/M_10)</f>
        <v>0.96710105560178872</v>
      </c>
      <c r="M79">
        <f>IF(M_11=0,0,Data!N78/M_11)</f>
        <v>0.89954078611390098</v>
      </c>
      <c r="N79">
        <f>IF(M_12=0,0,Data!O78/M_12)</f>
        <v>0.92580141909888025</v>
      </c>
      <c r="O79">
        <f>IF(M_13=0,0,Data!P78/M_13)</f>
        <v>0.89954078611390098</v>
      </c>
      <c r="P79">
        <f>IF(M_14=0,0,Data!Q78/M_14)</f>
        <v>0.92148795676545847</v>
      </c>
      <c r="Q79">
        <f>IF(M_15=0,0,Data!R78/M_15)</f>
        <v>0.24808466075667546</v>
      </c>
      <c r="R79">
        <f>IF(M_16=0,0,Data!S78/M_16)</f>
        <v>0.74008280449228792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0.2776424777270316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0.89803929490852075</v>
      </c>
      <c r="I80">
        <f>IF(M_7=0,0,Data!J79/M_7)</f>
        <v>0.96585433777749163</v>
      </c>
      <c r="J80">
        <f>IF(M_8=0,0,Data!K79/M_8)</f>
        <v>0.99565379447405</v>
      </c>
      <c r="K80">
        <f>IF(M_9=0,0,Data!L79/M_9)</f>
        <v>0.87028545068106944</v>
      </c>
      <c r="L80">
        <f>IF(M_10=0,0,Data!M79/M_10)</f>
        <v>0.96585267581228096</v>
      </c>
      <c r="M80">
        <f>IF(M_11=0,0,Data!N79/M_11)</f>
        <v>0.89803929490852075</v>
      </c>
      <c r="N80">
        <f>IF(M_12=0,0,Data!O79/M_12)</f>
        <v>0.92036714990771484</v>
      </c>
      <c r="O80">
        <f>IF(M_13=0,0,Data!P79/M_13)</f>
        <v>0.89803929490852075</v>
      </c>
      <c r="P80">
        <f>IF(M_14=0,0,Data!Q79/M_14)</f>
        <v>0.92268572061086263</v>
      </c>
      <c r="Q80">
        <f>IF(M_15=0,0,Data!R79/M_15)</f>
        <v>0.23995539428987242</v>
      </c>
      <c r="R80">
        <f>IF(M_16=0,0,Data!S79/M_16)</f>
        <v>0.74008280449228792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0.26018202031979454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0.89491011403041176</v>
      </c>
      <c r="I81">
        <f>IF(M_7=0,0,Data!J80/M_7)</f>
        <v>0.96303838247004148</v>
      </c>
      <c r="J81">
        <f>IF(M_8=0,0,Data!K80/M_8)</f>
        <v>0.99549321809208846</v>
      </c>
      <c r="K81">
        <f>IF(M_9=0,0,Data!L80/M_9)</f>
        <v>0.86607879563412038</v>
      </c>
      <c r="L81">
        <f>IF(M_10=0,0,Data!M80/M_10)</f>
        <v>0.96303509763788142</v>
      </c>
      <c r="M81">
        <f>IF(M_11=0,0,Data!N80/M_11)</f>
        <v>0.89491011403041176</v>
      </c>
      <c r="N81">
        <f>IF(M_12=0,0,Data!O80/M_12)</f>
        <v>0.90840423427994088</v>
      </c>
      <c r="O81">
        <f>IF(M_13=0,0,Data!P80/M_13)</f>
        <v>0.89491011403041176</v>
      </c>
      <c r="P81">
        <f>IF(M_14=0,0,Data!Q80/M_14)</f>
        <v>0.91967291416716257</v>
      </c>
      <c r="Q81">
        <f>IF(M_15=0,0,Data!R80/M_15)</f>
        <v>0.22787072045549836</v>
      </c>
      <c r="R81">
        <f>IF(M_16=0,0,Data!S80/M_16)</f>
        <v>0.74008280449228792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0.25002592516096594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0.89199500882115124</v>
      </c>
      <c r="I82">
        <f>IF(M_7=0,0,Data!J81/M_7)</f>
        <v>0.95984407427673391</v>
      </c>
      <c r="J82">
        <f>IF(M_8=0,0,Data!K81/M_8)</f>
        <v>0.99503701409362522</v>
      </c>
      <c r="K82">
        <f>IF(M_9=0,0,Data!L81/M_9)</f>
        <v>0.86205007741406858</v>
      </c>
      <c r="L82">
        <f>IF(M_10=0,0,Data!M81/M_10)</f>
        <v>0.95984197790456605</v>
      </c>
      <c r="M82">
        <f>IF(M_11=0,0,Data!N81/M_11)</f>
        <v>0.89199500882115124</v>
      </c>
      <c r="N82">
        <f>IF(M_12=0,0,Data!O81/M_12)</f>
        <v>0.89894568434049771</v>
      </c>
      <c r="O82">
        <f>IF(M_13=0,0,Data!P81/M_13)</f>
        <v>0.89199500882115124</v>
      </c>
      <c r="P82">
        <f>IF(M_14=0,0,Data!Q81/M_14)</f>
        <v>0.90744722298401914</v>
      </c>
      <c r="Q82">
        <f>IF(M_15=0,0,Data!R81/M_15)</f>
        <v>0.21914777105819935</v>
      </c>
      <c r="R82">
        <f>IF(M_16=0,0,Data!S81/M_16)</f>
        <v>0.74008280449228792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0.23915366843613542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0.88863966189947496</v>
      </c>
      <c r="I83">
        <f>IF(M_7=0,0,Data!J82/M_7)</f>
        <v>0.95566330007794886</v>
      </c>
      <c r="J83">
        <f>IF(M_8=0,0,Data!K82/M_8)</f>
        <v>0.99465887063691305</v>
      </c>
      <c r="K83">
        <f>IF(M_9=0,0,Data!L82/M_9)</f>
        <v>0.8571751187444302</v>
      </c>
      <c r="L83">
        <f>IF(M_10=0,0,Data!M82/M_10)</f>
        <v>0.95566690819962541</v>
      </c>
      <c r="M83">
        <f>IF(M_11=0,0,Data!N82/M_11)</f>
        <v>0.88863966189947496</v>
      </c>
      <c r="N83">
        <f>IF(M_12=0,0,Data!O82/M_12)</f>
        <v>0.9092559018273616</v>
      </c>
      <c r="O83">
        <f>IF(M_13=0,0,Data!P82/M_13)</f>
        <v>0.88863966189947496</v>
      </c>
      <c r="P83">
        <f>IF(M_14=0,0,Data!Q82/M_14)</f>
        <v>0.90998630762430199</v>
      </c>
      <c r="Q83">
        <f>IF(M_15=0,0,Data!R82/M_15)</f>
        <v>0.20995225777325033</v>
      </c>
      <c r="R83">
        <f>IF(M_16=0,0,Data!S82/M_16)</f>
        <v>0.74008280449228792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0.23445314446629509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0.88541051944238747</v>
      </c>
      <c r="I84">
        <f>IF(M_7=0,0,Data!J83/M_7)</f>
        <v>0.95062732744541822</v>
      </c>
      <c r="J84">
        <f>IF(M_8=0,0,Data!K83/M_8)</f>
        <v>0.99456896023884367</v>
      </c>
      <c r="K84">
        <f>IF(M_9=0,0,Data!L83/M_9)</f>
        <v>0.85202742183619473</v>
      </c>
      <c r="L84">
        <f>IF(M_10=0,0,Data!M83/M_10)</f>
        <v>0.95062356747326104</v>
      </c>
      <c r="M84">
        <f>IF(M_11=0,0,Data!N83/M_11)</f>
        <v>0.88541051944238747</v>
      </c>
      <c r="N84">
        <f>IF(M_12=0,0,Data!O83/M_12)</f>
        <v>0.91800595280015296</v>
      </c>
      <c r="O84">
        <f>IF(M_13=0,0,Data!P83/M_13)</f>
        <v>0.88541051944238747</v>
      </c>
      <c r="P84">
        <f>IF(M_14=0,0,Data!Q83/M_14)</f>
        <v>0.91587067929105848</v>
      </c>
      <c r="Q84">
        <f>IF(M_15=0,0,Data!R83/M_15)</f>
        <v>0.19987214898961514</v>
      </c>
      <c r="R84">
        <f>IF(M_16=0,0,Data!S83/M_16)</f>
        <v>0.68300880487959681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0.22805317576879433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0.88359860763286757</v>
      </c>
      <c r="I85">
        <f>IF(M_7=0,0,Data!J84/M_7)</f>
        <v>0.95023428042839686</v>
      </c>
      <c r="J85">
        <f>IF(M_8=0,0,Data!K84/M_8)</f>
        <v>0.99413951897070729</v>
      </c>
      <c r="K85">
        <f>IF(M_9=0,0,Data!L84/M_9)</f>
        <v>0.85028757820642153</v>
      </c>
      <c r="L85">
        <f>IF(M_10=0,0,Data!M84/M_10)</f>
        <v>0.95022920010093526</v>
      </c>
      <c r="M85">
        <f>IF(M_11=0,0,Data!N84/M_11)</f>
        <v>0.88359860763286757</v>
      </c>
      <c r="N85">
        <f>IF(M_12=0,0,Data!O84/M_12)</f>
        <v>0.91834482768247916</v>
      </c>
      <c r="O85">
        <f>IF(M_13=0,0,Data!P84/M_13)</f>
        <v>0.88359860763286757</v>
      </c>
      <c r="P85">
        <f>IF(M_14=0,0,Data!Q84/M_14)</f>
        <v>0.91361998499986052</v>
      </c>
      <c r="Q85">
        <f>IF(M_15=0,0,Data!R84/M_15)</f>
        <v>0.19015313032874961</v>
      </c>
      <c r="R85">
        <f>IF(M_16=0,0,Data!S84/M_16)</f>
        <v>0.66874030497642556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0.21201942079895808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0.88048496789615849</v>
      </c>
      <c r="I86">
        <f>IF(M_7=0,0,Data!J85/M_7)</f>
        <v>0.94924347615562343</v>
      </c>
      <c r="J86">
        <f>IF(M_8=0,0,Data!K85/M_8)</f>
        <v>0.99370571522282969</v>
      </c>
      <c r="K86">
        <f>IF(M_9=0,0,Data!L85/M_9)</f>
        <v>0.84707171259700054</v>
      </c>
      <c r="L86">
        <f>IF(M_10=0,0,Data!M85/M_10)</f>
        <v>0.94924415890846825</v>
      </c>
      <c r="M86">
        <f>IF(M_11=0,0,Data!N85/M_11)</f>
        <v>0.88048496789615849</v>
      </c>
      <c r="N86">
        <f>IF(M_12=0,0,Data!O85/M_12)</f>
        <v>0.9182477973167219</v>
      </c>
      <c r="O86">
        <f>IF(M_13=0,0,Data!P85/M_13)</f>
        <v>0.88048496789615849</v>
      </c>
      <c r="P86">
        <f>IF(M_14=0,0,Data!Q85/M_14)</f>
        <v>0.9127571627322405</v>
      </c>
      <c r="Q86">
        <f>IF(M_15=0,0,Data!R85/M_15)</f>
        <v>0.17945992784699974</v>
      </c>
      <c r="R86">
        <f>IF(M_16=0,0,Data!S85/M_16)</f>
        <v>0.66874030497642556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0.20663539116445823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0.87701045036728931</v>
      </c>
      <c r="I87">
        <f>IF(M_7=0,0,Data!J86/M_7)</f>
        <v>0.94783096431285352</v>
      </c>
      <c r="J87">
        <f>IF(M_8=0,0,Data!K86/M_8)</f>
        <v>0.99327741871888076</v>
      </c>
      <c r="K87">
        <f>IF(M_9=0,0,Data!L86/M_9)</f>
        <v>0.84334710017125258</v>
      </c>
      <c r="L87">
        <f>IF(M_10=0,0,Data!M86/M_10)</f>
        <v>0.94782623540292832</v>
      </c>
      <c r="M87">
        <f>IF(M_11=0,0,Data!N86/M_11)</f>
        <v>0.87701045036728931</v>
      </c>
      <c r="N87">
        <f>IF(M_12=0,0,Data!O86/M_12)</f>
        <v>0.91231494299256055</v>
      </c>
      <c r="O87">
        <f>IF(M_13=0,0,Data!P86/M_13)</f>
        <v>0.87701045036728931</v>
      </c>
      <c r="P87">
        <f>IF(M_14=0,0,Data!Q86/M_14)</f>
        <v>0.90375268647068996</v>
      </c>
      <c r="Q87">
        <f>IF(M_15=0,0,Data!R86/M_15)</f>
        <v>0.16913885459632005</v>
      </c>
      <c r="R87">
        <f>IF(M_16=0,0,Data!S86/M_16)</f>
        <v>0.66874030497642556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0.19179111375601765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0.87375461028321344</v>
      </c>
      <c r="I88">
        <f>IF(M_7=0,0,Data!J87/M_7)</f>
        <v>0.9458798635824851</v>
      </c>
      <c r="J88">
        <f>IF(M_8=0,0,Data!K87/M_8)</f>
        <v>0.99276985502984794</v>
      </c>
      <c r="K88">
        <f>IF(M_9=0,0,Data!L87/M_9)</f>
        <v>0.83970386110914619</v>
      </c>
      <c r="L88">
        <f>IF(M_10=0,0,Data!M87/M_10)</f>
        <v>0.94587277877332687</v>
      </c>
      <c r="M88">
        <f>IF(M_11=0,0,Data!N87/M_11)</f>
        <v>0.87375461028321344</v>
      </c>
      <c r="N88">
        <f>IF(M_12=0,0,Data!O87/M_12)</f>
        <v>0.91175927098795706</v>
      </c>
      <c r="O88">
        <f>IF(M_13=0,0,Data!P87/M_13)</f>
        <v>0.87375461028321344</v>
      </c>
      <c r="P88">
        <f>IF(M_14=0,0,Data!Q87/M_14)</f>
        <v>0.89984990103437945</v>
      </c>
      <c r="Q88">
        <f>IF(M_15=0,0,Data!R87/M_15)</f>
        <v>0.1595920807458783</v>
      </c>
      <c r="R88">
        <f>IF(M_16=0,0,Data!S87/M_16)</f>
        <v>0.66874030497642556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0.18396131657574455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0.86949296072259685</v>
      </c>
      <c r="I89">
        <f>IF(M_7=0,0,Data!J88/M_7)</f>
        <v>0.9422178062082005</v>
      </c>
      <c r="J89">
        <f>IF(M_8=0,0,Data!K88/M_8)</f>
        <v>0.9922185427851129</v>
      </c>
      <c r="K89">
        <f>IF(M_9=0,0,Data!L88/M_9)</f>
        <v>0.83471725520733342</v>
      </c>
      <c r="L89">
        <f>IF(M_10=0,0,Data!M88/M_10)</f>
        <v>0.94221330242558132</v>
      </c>
      <c r="M89">
        <f>IF(M_11=0,0,Data!N88/M_11)</f>
        <v>0.86949296072259685</v>
      </c>
      <c r="N89">
        <f>IF(M_12=0,0,Data!O88/M_12)</f>
        <v>0.91315945010908139</v>
      </c>
      <c r="O89">
        <f>IF(M_13=0,0,Data!P88/M_13)</f>
        <v>0.86949296072259685</v>
      </c>
      <c r="P89">
        <f>IF(M_14=0,0,Data!Q88/M_14)</f>
        <v>0.89992752816571475</v>
      </c>
      <c r="Q89">
        <f>IF(M_15=0,0,Data!R88/M_15)</f>
        <v>0.15065121801457698</v>
      </c>
      <c r="R89">
        <f>IF(M_16=0,0,Data!S88/M_16)</f>
        <v>0.66874030497642556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0.17057272522543851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0.86704726968071932</v>
      </c>
      <c r="I90">
        <f>IF(M_7=0,0,Data!J89/M_7)</f>
        <v>0.93789608030552596</v>
      </c>
      <c r="J90">
        <f>IF(M_8=0,0,Data!K89/M_8)</f>
        <v>0.99149325732346649</v>
      </c>
      <c r="K90">
        <f>IF(M_9=0,0,Data!L89/M_9)</f>
        <v>0.83174636033441329</v>
      </c>
      <c r="L90">
        <f>IF(M_10=0,0,Data!M89/M_10)</f>
        <v>0.93790369499196857</v>
      </c>
      <c r="M90">
        <f>IF(M_11=0,0,Data!N89/M_11)</f>
        <v>0.86704726968071932</v>
      </c>
      <c r="N90">
        <f>IF(M_12=0,0,Data!O89/M_12)</f>
        <v>0.91233214644086313</v>
      </c>
      <c r="O90">
        <f>IF(M_13=0,0,Data!P89/M_13)</f>
        <v>0.86704726968071932</v>
      </c>
      <c r="P90">
        <f>IF(M_14=0,0,Data!Q89/M_14)</f>
        <v>0.90455613421416481</v>
      </c>
      <c r="Q90">
        <f>IF(M_15=0,0,Data!R89/M_15)</f>
        <v>0.13865063526775431</v>
      </c>
      <c r="R90">
        <f>IF(M_16=0,0,Data!S89/M_16)</f>
        <v>0.66874030497642556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0.16072896695404615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0.86278623123288212</v>
      </c>
      <c r="I91">
        <f>IF(M_7=0,0,Data!J90/M_7)</f>
        <v>0.93057529622668711</v>
      </c>
      <c r="J91">
        <f>IF(M_8=0,0,Data!K90/M_8)</f>
        <v>0.99075695737396285</v>
      </c>
      <c r="K91">
        <f>IF(M_9=0,0,Data!L90/M_9)</f>
        <v>0.82628902843561192</v>
      </c>
      <c r="L91">
        <f>IF(M_10=0,0,Data!M90/M_10)</f>
        <v>0.93057468886653416</v>
      </c>
      <c r="M91">
        <f>IF(M_11=0,0,Data!N90/M_11)</f>
        <v>0.86278623123288212</v>
      </c>
      <c r="N91">
        <f>IF(M_12=0,0,Data!O90/M_12)</f>
        <v>0.89772008167637773</v>
      </c>
      <c r="O91">
        <f>IF(M_13=0,0,Data!P90/M_13)</f>
        <v>0.86278623123288212</v>
      </c>
      <c r="P91">
        <f>IF(M_14=0,0,Data!Q90/M_14)</f>
        <v>0.89903762145989563</v>
      </c>
      <c r="Q91">
        <f>IF(M_15=0,0,Data!R90/M_15)</f>
        <v>0.12956481188112129</v>
      </c>
      <c r="R91">
        <f>IF(M_16=0,0,Data!S90/M_16)</f>
        <v>0.66874030497642556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0.15291154151682224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0.85992919581764415</v>
      </c>
      <c r="I92">
        <f>IF(M_7=0,0,Data!J91/M_7)</f>
        <v>0.92203638266876209</v>
      </c>
      <c r="J92">
        <f>IF(M_8=0,0,Data!K91/M_8)</f>
        <v>0.98979891350740379</v>
      </c>
      <c r="K92">
        <f>IF(M_9=0,0,Data!L91/M_9)</f>
        <v>0.82204035757312566</v>
      </c>
      <c r="L92">
        <f>IF(M_10=0,0,Data!M91/M_10)</f>
        <v>0.92202985824134664</v>
      </c>
      <c r="M92">
        <f>IF(M_11=0,0,Data!N91/M_11)</f>
        <v>0.85992919581764415</v>
      </c>
      <c r="N92">
        <f>IF(M_12=0,0,Data!O91/M_12)</f>
        <v>0.86790501209878335</v>
      </c>
      <c r="O92">
        <f>IF(M_13=0,0,Data!P91/M_13)</f>
        <v>0.85992919581764415</v>
      </c>
      <c r="P92">
        <f>IF(M_14=0,0,Data!Q91/M_14)</f>
        <v>0.87536917125230773</v>
      </c>
      <c r="Q92">
        <f>IF(M_15=0,0,Data!R91/M_15)</f>
        <v>0.1196889990993103</v>
      </c>
      <c r="R92">
        <f>IF(M_16=0,0,Data!S91/M_16)</f>
        <v>0.66666317463467506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0.14224393680255387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0.85715396416441636</v>
      </c>
      <c r="I93">
        <f>IF(M_7=0,0,Data!J92/M_7)</f>
        <v>0.9079676617159107</v>
      </c>
      <c r="J93">
        <f>IF(M_8=0,0,Data!K92/M_8)</f>
        <v>0.98885330734904275</v>
      </c>
      <c r="K93">
        <f>IF(M_9=0,0,Data!L92/M_9)</f>
        <v>0.81645548959795289</v>
      </c>
      <c r="L93">
        <f>IF(M_10=0,0,Data!M92/M_10)</f>
        <v>0.90796421858963827</v>
      </c>
      <c r="M93">
        <f>IF(M_11=0,0,Data!N92/M_11)</f>
        <v>0.85715396416441636</v>
      </c>
      <c r="N93">
        <f>IF(M_12=0,0,Data!O92/M_12)</f>
        <v>0.86694939185712838</v>
      </c>
      <c r="O93">
        <f>IF(M_13=0,0,Data!P92/M_13)</f>
        <v>0.85715396416441636</v>
      </c>
      <c r="P93">
        <f>IF(M_14=0,0,Data!Q92/M_14)</f>
        <v>0.86924367087678389</v>
      </c>
      <c r="Q93">
        <f>IF(M_15=0,0,Data!R92/M_15)</f>
        <v>0.1091329496486161</v>
      </c>
      <c r="R93">
        <f>IF(M_16=0,0,Data!S92/M_16)</f>
        <v>0.54167964703090365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0.12760072930908106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0.85276067218768947</v>
      </c>
      <c r="I94">
        <f>IF(M_7=0,0,Data!J93/M_7)</f>
        <v>0.88918167683827076</v>
      </c>
      <c r="J94">
        <f>IF(M_8=0,0,Data!K93/M_8)</f>
        <v>0.98766448521021921</v>
      </c>
      <c r="K94">
        <f>IF(M_9=0,0,Data!L93/M_9)</f>
        <v>0.80810573488084592</v>
      </c>
      <c r="L94">
        <f>IF(M_10=0,0,Data!M93/M_10)</f>
        <v>0.88917831256269586</v>
      </c>
      <c r="M94">
        <f>IF(M_11=0,0,Data!N93/M_11)</f>
        <v>0.85276067218768947</v>
      </c>
      <c r="N94">
        <f>IF(M_12=0,0,Data!O93/M_12)</f>
        <v>0.89709145013506209</v>
      </c>
      <c r="O94">
        <f>IF(M_13=0,0,Data!P93/M_13)</f>
        <v>0.85276067218768947</v>
      </c>
      <c r="P94">
        <f>IF(M_14=0,0,Data!Q93/M_14)</f>
        <v>0.89525912121677875</v>
      </c>
      <c r="Q94">
        <f>IF(M_15=0,0,Data!R93/M_15)</f>
        <v>0.10011665976550362</v>
      </c>
      <c r="R94">
        <f>IF(M_16=0,0,Data!S93/M_16)</f>
        <v>0.48286502175987361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0.11708973517935037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0.8511548492073191</v>
      </c>
      <c r="I95">
        <f>IF(M_7=0,0,Data!J94/M_7)</f>
        <v>0.88763285943594117</v>
      </c>
      <c r="J95">
        <f>IF(M_8=0,0,Data!K94/M_8)</f>
        <v>0.98606716789393123</v>
      </c>
      <c r="K95">
        <f>IF(M_9=0,0,Data!L94/M_9)</f>
        <v>0.80611264191028231</v>
      </c>
      <c r="L95">
        <f>IF(M_10=0,0,Data!M94/M_10)</f>
        <v>0.88763192237482125</v>
      </c>
      <c r="M95">
        <f>IF(M_11=0,0,Data!N94/M_11)</f>
        <v>0.8511548492073191</v>
      </c>
      <c r="N95">
        <f>IF(M_12=0,0,Data!O94/M_12)</f>
        <v>0.89188002528586929</v>
      </c>
      <c r="O95">
        <f>IF(M_13=0,0,Data!P94/M_13)</f>
        <v>0.8511548492073191</v>
      </c>
      <c r="P95">
        <f>IF(M_14=0,0,Data!Q94/M_14)</f>
        <v>0.88749887342221656</v>
      </c>
      <c r="Q95">
        <f>IF(M_15=0,0,Data!R94/M_15)</f>
        <v>8.9927753956282233E-2</v>
      </c>
      <c r="R95">
        <f>IF(M_16=0,0,Data!S94/M_16)</f>
        <v>0.44365527157918677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0.10679392341927661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0.84589071977841246</v>
      </c>
      <c r="I96">
        <f>IF(M_7=0,0,Data!J95/M_7)</f>
        <v>0.88592786441095428</v>
      </c>
      <c r="J96">
        <f>IF(M_8=0,0,Data!K95/M_8)</f>
        <v>0.98419504529352342</v>
      </c>
      <c r="K96">
        <f>IF(M_9=0,0,Data!L95/M_9)</f>
        <v>0.79990958245105159</v>
      </c>
      <c r="L96">
        <f>IF(M_10=0,0,Data!M95/M_10)</f>
        <v>0.88592854829613477</v>
      </c>
      <c r="M96">
        <f>IF(M_11=0,0,Data!N95/M_11)</f>
        <v>0.84589071977841246</v>
      </c>
      <c r="N96">
        <f>IF(M_12=0,0,Data!O95/M_12)</f>
        <v>0.88177307760692625</v>
      </c>
      <c r="O96">
        <f>IF(M_13=0,0,Data!P95/M_13)</f>
        <v>0.84589071977841246</v>
      </c>
      <c r="P96">
        <f>IF(M_14=0,0,Data!Q95/M_14)</f>
        <v>0.8775038579304556</v>
      </c>
      <c r="Q96">
        <f>IF(M_15=0,0,Data!R95/M_15)</f>
        <v>7.9677535253189061E-2</v>
      </c>
      <c r="R96">
        <f>IF(M_16=0,0,Data!S95/M_16)</f>
        <v>0.43078196765254578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9.4608450324344215E-2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0.83741747136073363</v>
      </c>
      <c r="I97">
        <f>IF(M_7=0,0,Data!J96/M_7)</f>
        <v>0.88352197332385451</v>
      </c>
      <c r="J97">
        <f>IF(M_8=0,0,Data!K96/M_8)</f>
        <v>0.9816827210562078</v>
      </c>
      <c r="K97">
        <f>IF(M_9=0,0,Data!L96/M_9)</f>
        <v>0.7897113293216218</v>
      </c>
      <c r="L97">
        <f>IF(M_10=0,0,Data!M96/M_10)</f>
        <v>0.88352137842382938</v>
      </c>
      <c r="M97">
        <f>IF(M_11=0,0,Data!N96/M_11)</f>
        <v>0.83741747136073363</v>
      </c>
      <c r="N97">
        <f>IF(M_12=0,0,Data!O96/M_12)</f>
        <v>0.87197765344835321</v>
      </c>
      <c r="O97">
        <f>IF(M_13=0,0,Data!P96/M_13)</f>
        <v>0.83741747136073363</v>
      </c>
      <c r="P97">
        <f>IF(M_14=0,0,Data!Q96/M_14)</f>
        <v>0.87203077193917711</v>
      </c>
      <c r="Q97">
        <f>IF(M_15=0,0,Data!R96/M_15)</f>
        <v>7.0005998068452549E-2</v>
      </c>
      <c r="R97">
        <f>IF(M_16=0,0,Data!S96/M_16)</f>
        <v>0.41663862461244444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8.375983366221787E-2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0.82641430503645752</v>
      </c>
      <c r="I98">
        <f>IF(M_7=0,0,Data!J97/M_7)</f>
        <v>0.88073090007850863</v>
      </c>
      <c r="J98">
        <f>IF(M_8=0,0,Data!K97/M_8)</f>
        <v>0.97842373211255684</v>
      </c>
      <c r="K98">
        <f>IF(M_9=0,0,Data!L97/M_9)</f>
        <v>0.77615424136518796</v>
      </c>
      <c r="L98">
        <f>IF(M_10=0,0,Data!M97/M_10)</f>
        <v>0.88072967181845097</v>
      </c>
      <c r="M98">
        <f>IF(M_11=0,0,Data!N97/M_11)</f>
        <v>0.82641430503645752</v>
      </c>
      <c r="N98">
        <f>IF(M_12=0,0,Data!O97/M_12)</f>
        <v>0.86297627566769741</v>
      </c>
      <c r="O98">
        <f>IF(M_13=0,0,Data!P97/M_13)</f>
        <v>0.82641430503645752</v>
      </c>
      <c r="P98">
        <f>IF(M_14=0,0,Data!Q97/M_14)</f>
        <v>0.86023011140396355</v>
      </c>
      <c r="Q98">
        <f>IF(M_15=0,0,Data!R97/M_15)</f>
        <v>5.9631991853376295E-2</v>
      </c>
      <c r="R98">
        <f>IF(M_16=0,0,Data!S97/M_16)</f>
        <v>0.40088779231102295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7.0493595473721915E-2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0.81055153052473627</v>
      </c>
      <c r="I99">
        <f>IF(M_7=0,0,Data!J98/M_7)</f>
        <v>0.87647799868732434</v>
      </c>
      <c r="J99">
        <f>IF(M_8=0,0,Data!K98/M_8)</f>
        <v>0.97374613282414235</v>
      </c>
      <c r="K99">
        <f>IF(M_9=0,0,Data!L98/M_9)</f>
        <v>0.75719291090811003</v>
      </c>
      <c r="L99">
        <f>IF(M_10=0,0,Data!M98/M_10)</f>
        <v>0.87648472938297095</v>
      </c>
      <c r="M99">
        <f>IF(M_11=0,0,Data!N98/M_11)</f>
        <v>0.81055153052473627</v>
      </c>
      <c r="N99">
        <f>IF(M_12=0,0,Data!O98/M_12)</f>
        <v>0.85257093372019188</v>
      </c>
      <c r="O99">
        <f>IF(M_13=0,0,Data!P98/M_13)</f>
        <v>0.81055153052473705</v>
      </c>
      <c r="P99">
        <f>IF(M_14=0,0,Data!Q98/M_14)</f>
        <v>0.8563271676670573</v>
      </c>
      <c r="Q99">
        <f>IF(M_15=0,0,Data!R98/M_15)</f>
        <v>4.9985495434878319E-2</v>
      </c>
      <c r="R99">
        <f>IF(M_16=0,0,Data!S98/M_16)</f>
        <v>0.38302535164628737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5.709128122807617E-2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0.79243265639969329</v>
      </c>
      <c r="I100">
        <f>IF(M_7=0,0,Data!J99/M_7)</f>
        <v>0.87020273702683149</v>
      </c>
      <c r="J100">
        <f>IF(M_8=0,0,Data!K99/M_8)</f>
        <v>0.96672504654626656</v>
      </c>
      <c r="K100">
        <f>IF(M_9=0,0,Data!L99/M_9)</f>
        <v>0.73495320758169214</v>
      </c>
      <c r="L100">
        <f>IF(M_10=0,0,Data!M99/M_10)</f>
        <v>0.87019331520429821</v>
      </c>
      <c r="M100">
        <f>IF(M_11=0,0,Data!N99/M_11)</f>
        <v>0.79243265639969329</v>
      </c>
      <c r="N100">
        <f>IF(M_12=0,0,Data!O99/M_12)</f>
        <v>0.84140850201868289</v>
      </c>
      <c r="O100">
        <f>IF(M_13=0,0,Data!P99/M_13)</f>
        <v>0.79243265639969329</v>
      </c>
      <c r="P100">
        <f>IF(M_14=0,0,Data!Q99/M_14)</f>
        <v>0.83970191211895817</v>
      </c>
      <c r="Q100">
        <f>IF(M_15=0,0,Data!R99/M_15)</f>
        <v>3.972365583638459E-2</v>
      </c>
      <c r="R100">
        <f>IF(M_16=0,0,Data!S99/M_16)</f>
        <v>0.36224301235496781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4.4249387420214802E-2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0.76930120980682404</v>
      </c>
      <c r="I101">
        <f>IF(M_7=0,0,Data!J100/M_7)</f>
        <v>0.85968451000670332</v>
      </c>
      <c r="J101">
        <f>IF(M_8=0,0,Data!K100/M_8)</f>
        <v>0.95518508098758015</v>
      </c>
      <c r="K101">
        <f>IF(M_9=0,0,Data!L100/M_9)</f>
        <v>0.70739122753215589</v>
      </c>
      <c r="L101">
        <f>IF(M_10=0,0,Data!M100/M_10)</f>
        <v>0.85968352638007517</v>
      </c>
      <c r="M101">
        <f>IF(M_11=0,0,Data!N100/M_11)</f>
        <v>0.76930120980682404</v>
      </c>
      <c r="N101">
        <f>IF(M_12=0,0,Data!O100/M_12)</f>
        <v>0.82638034372664204</v>
      </c>
      <c r="O101">
        <f>IF(M_13=0,0,Data!P100/M_13)</f>
        <v>0.76930120980682404</v>
      </c>
      <c r="P101">
        <f>IF(M_14=0,0,Data!Q100/M_14)</f>
        <v>0.83876601870639866</v>
      </c>
      <c r="Q101">
        <f>IF(M_15=0,0,Data!R100/M_15)</f>
        <v>2.9893722923187524E-2</v>
      </c>
      <c r="R101">
        <f>IF(M_16=0,0,Data!S100/M_16)</f>
        <v>0.33710510747331479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3.1112262249396241E-2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0.74366220245281145</v>
      </c>
      <c r="I102">
        <f>IF(M_7=0,0,Data!J101/M_7)</f>
        <v>0.83911566520331771</v>
      </c>
      <c r="J102">
        <f>IF(M_8=0,0,Data!K101/M_8)</f>
        <v>0.9322222870921929</v>
      </c>
      <c r="K102">
        <f>IF(M_9=0,0,Data!L101/M_9)</f>
        <v>0.67597362044768772</v>
      </c>
      <c r="L102">
        <f>IF(M_10=0,0,Data!M101/M_10)</f>
        <v>0.83910927947457536</v>
      </c>
      <c r="M102">
        <f>IF(M_11=0,0,Data!N101/M_11)</f>
        <v>0.74366220245281145</v>
      </c>
      <c r="N102">
        <f>IF(M_12=0,0,Data!O101/M_12)</f>
        <v>0.81923045002194705</v>
      </c>
      <c r="O102">
        <f>IF(M_13=0,0,Data!P101/M_13)</f>
        <v>0.74366220245281223</v>
      </c>
      <c r="P102">
        <f>IF(M_14=0,0,Data!Q101/M_14)</f>
        <v>0.81788581663962201</v>
      </c>
      <c r="Q102">
        <f>IF(M_15=0,0,Data!R101/M_15)</f>
        <v>2.0001598428211694E-2</v>
      </c>
      <c r="R102">
        <f>IF(M_16=0,0,Data!S101/M_16)</f>
        <v>0.30460885053999875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1.6949689234209152E-2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0.7125123165245284</v>
      </c>
      <c r="I103">
        <f>IF(M_7=0,0,Data!J102/M_7)</f>
        <v>0.77663599558336405</v>
      </c>
      <c r="J103">
        <f>IF(M_8=0,0,Data!K102/M_8)</f>
        <v>0.86293097935164087</v>
      </c>
      <c r="K103">
        <f>IF(M_9=0,0,Data!L102/M_9)</f>
        <v>0.63504571984538016</v>
      </c>
      <c r="L103">
        <f>IF(M_10=0,0,Data!M102/M_10)</f>
        <v>0.77664030133777751</v>
      </c>
      <c r="M103">
        <f>IF(M_11=0,0,Data!N102/M_11)</f>
        <v>0.7125123165245284</v>
      </c>
      <c r="N103">
        <f>IF(M_12=0,0,Data!O102/M_12)</f>
        <v>0.7911220707530604</v>
      </c>
      <c r="O103">
        <f>IF(M_13=0,0,Data!P102/M_13)</f>
        <v>0.7125123165245284</v>
      </c>
      <c r="P103">
        <f>IF(M_14=0,0,Data!Q102/M_14)</f>
        <v>0.83950722370780939</v>
      </c>
      <c r="Q103">
        <f>IF(M_15=0,0,Data!R102/M_15)</f>
        <v>9.9861223043062487E-3</v>
      </c>
      <c r="R103">
        <f>IF(M_16=0,0,Data!S102/M_16)</f>
        <v>0.2023857702507765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7.2837199796139101E-3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11.4727776043406</v>
      </c>
      <c r="I2">
        <f>'Data-Normalized'!I2</f>
        <v>714571</v>
      </c>
      <c r="J2">
        <f>'Data-Normalized'!J2</f>
        <v>646421.34</v>
      </c>
      <c r="K2">
        <f>'Data-Normalized'!K2</f>
        <v>1.04350967021663</v>
      </c>
      <c r="L2">
        <f>'Data-Normalized'!L2</f>
        <v>0.89995345864661602</v>
      </c>
      <c r="M2">
        <f>'Data-Normalized'!M2</f>
        <v>11.4727776043406</v>
      </c>
      <c r="N2">
        <f>'Data-Normalized'!N2</f>
        <v>0.95583652839234701</v>
      </c>
      <c r="O2">
        <f>'Data-Normalized'!O2</f>
        <v>11.4727776043406</v>
      </c>
      <c r="P2">
        <f>'Data-Normalized'!P2</f>
        <v>0.95321615316980501</v>
      </c>
      <c r="Q2">
        <f>'Data-Normalized'!Q2</f>
        <v>96769625854</v>
      </c>
      <c r="R2">
        <f>'Data-Normalized'!R2</f>
        <v>0.17677669529663601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3.4680036117383795E-2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7.4758461288015887E-5</v>
      </c>
      <c r="I4">
        <f>ABS('Data-Normalized'!I4-'Data-Normalized'!B4)</f>
        <v>1.2594969569512671E-6</v>
      </c>
      <c r="J4">
        <f>ABS('Data-Normalized'!J4-'Data-Normalized'!B4)</f>
        <v>1.3279264573784477E-4</v>
      </c>
      <c r="K4">
        <f>ABS('Data-Normalized'!K4-'Data-Normalized'!B4)</f>
        <v>1.2756645657363563E-4</v>
      </c>
      <c r="L4">
        <f>ABS('Data-Normalized'!L4-'Data-Normalized'!B4)</f>
        <v>3.341860368544225E-6</v>
      </c>
      <c r="M4">
        <f>ABS('Data-Normalized'!M4-'Data-Normalized'!B4)</f>
        <v>7.4758461288015887E-5</v>
      </c>
      <c r="N4">
        <f>ABS('Data-Normalized'!N4-'Data-Normalized'!B4)</f>
        <v>2.6493333916099981E-4</v>
      </c>
      <c r="O4">
        <f>ABS('Data-Normalized'!O4-'Data-Normalized'!B4)</f>
        <v>7.4758461288015887E-5</v>
      </c>
      <c r="P4">
        <f>ABS('Data-Normalized'!P4-'Data-Normalized'!B4)</f>
        <v>4.5228408985353852E-4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1.0000000000000009E-2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1.0000000000000009E-2</v>
      </c>
      <c r="I5">
        <f>ABS('Data-Normalized'!I5-'Data-Normalized'!B5)</f>
        <v>1.0000000000000009E-2</v>
      </c>
      <c r="J5">
        <f>ABS('Data-Normalized'!J5-'Data-Normalized'!B5)</f>
        <v>1.0000000000000009E-2</v>
      </c>
      <c r="K5">
        <f>ABS('Data-Normalized'!K5-'Data-Normalized'!B5)</f>
        <v>1.0000000000000009E-2</v>
      </c>
      <c r="L5">
        <f>ABS('Data-Normalized'!L5-'Data-Normalized'!B5)</f>
        <v>1.0000000000000009E-2</v>
      </c>
      <c r="M5">
        <f>ABS('Data-Normalized'!M5-'Data-Normalized'!B5)</f>
        <v>1.0000000000000009E-2</v>
      </c>
      <c r="N5">
        <f>ABS('Data-Normalized'!N5-'Data-Normalized'!B5)</f>
        <v>1.0000000000000009E-2</v>
      </c>
      <c r="O5">
        <f>ABS('Data-Normalized'!O5-'Data-Normalized'!B5)</f>
        <v>1.0000000000000009E-2</v>
      </c>
      <c r="P5">
        <f>ABS('Data-Normalized'!P5-'Data-Normalized'!B5)</f>
        <v>1.0000000000000009E-2</v>
      </c>
      <c r="Q5">
        <f>ABS('Data-Normalized'!Q5-'Data-Normalized'!B5)</f>
        <v>4.6533141636762032E-4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1.1902642478204273E-2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1.9917701957724465E-2</v>
      </c>
      <c r="I6">
        <f>ABS('Data-Normalized'!I6-'Data-Normalized'!B6)</f>
        <v>1.9980771679791176E-2</v>
      </c>
      <c r="J6">
        <f>ABS('Data-Normalized'!J6-'Data-Normalized'!B6)</f>
        <v>1.9941771724306001E-2</v>
      </c>
      <c r="K6">
        <f>ABS('Data-Normalized'!K6-'Data-Normalized'!B6)</f>
        <v>1.9888383148029987E-2</v>
      </c>
      <c r="L6">
        <f>ABS('Data-Normalized'!L6-'Data-Normalized'!B6)</f>
        <v>1.9984154012085864E-2</v>
      </c>
      <c r="M6">
        <f>ABS('Data-Normalized'!M6-'Data-Normalized'!B6)</f>
        <v>1.9917701957724465E-2</v>
      </c>
      <c r="N6">
        <f>ABS('Data-Normalized'!N6-'Data-Normalized'!B6)</f>
        <v>1.8662445400952299E-2</v>
      </c>
      <c r="O6">
        <f>ABS('Data-Normalized'!O6-'Data-Normalized'!B6)</f>
        <v>1.9917701957724465E-2</v>
      </c>
      <c r="P6">
        <f>ABS('Data-Normalized'!P6-'Data-Normalized'!B6)</f>
        <v>1.9970636587021917E-2</v>
      </c>
      <c r="Q6">
        <f>ABS('Data-Normalized'!Q6-'Data-Normalized'!B6)</f>
        <v>7.9045189732784849E-4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9.9078959444975911E-3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2.9765674711659917E-2</v>
      </c>
      <c r="I7">
        <f>ABS('Data-Normalized'!I7-'Data-Normalized'!B7)</f>
        <v>2.9796605235868912E-2</v>
      </c>
      <c r="J7">
        <f>ABS('Data-Normalized'!J7-'Data-Normalized'!B7)</f>
        <v>2.9813496256172578E-2</v>
      </c>
      <c r="K7">
        <f>ABS('Data-Normalized'!K7-'Data-Normalized'!B7)</f>
        <v>2.9660106330997138E-2</v>
      </c>
      <c r="L7">
        <f>ABS('Data-Normalized'!L7-'Data-Normalized'!B7)</f>
        <v>2.9790883087437603E-2</v>
      </c>
      <c r="M7">
        <f>ABS('Data-Normalized'!M7-'Data-Normalized'!B7)</f>
        <v>2.9765674711659917E-2</v>
      </c>
      <c r="N7">
        <f>ABS('Data-Normalized'!N7-'Data-Normalized'!B7)</f>
        <v>2.6663120834799492E-2</v>
      </c>
      <c r="O7">
        <f>ABS('Data-Normalized'!O7-'Data-Normalized'!B7)</f>
        <v>2.9765674711659917E-2</v>
      </c>
      <c r="P7">
        <f>ABS('Data-Normalized'!P7-'Data-Normalized'!B7)</f>
        <v>2.6917728776417738E-2</v>
      </c>
      <c r="Q7">
        <f>ABS('Data-Normalized'!Q7-'Data-Normalized'!B7)</f>
        <v>3.4710764099344926E-3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6.8205216640124799E-3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3.9621201190943145E-2</v>
      </c>
      <c r="I8">
        <f>ABS('Data-Normalized'!I8-'Data-Normalized'!B8)</f>
        <v>3.991997996000396E-2</v>
      </c>
      <c r="J8">
        <f>ABS('Data-Normalized'!J8-'Data-Normalized'!B8)</f>
        <v>3.9892980018265023E-2</v>
      </c>
      <c r="K8">
        <f>ABS('Data-Normalized'!K8-'Data-Normalized'!B8)</f>
        <v>3.9616920877794115E-2</v>
      </c>
      <c r="L8">
        <f>ABS('Data-Normalized'!L8-'Data-Normalized'!B8)</f>
        <v>3.9920268781373447E-2</v>
      </c>
      <c r="M8">
        <f>ABS('Data-Normalized'!M8-'Data-Normalized'!B8)</f>
        <v>3.9621201190943145E-2</v>
      </c>
      <c r="N8">
        <f>ABS('Data-Normalized'!N8-'Data-Normalized'!B8)</f>
        <v>3.8510241526094502E-2</v>
      </c>
      <c r="O8">
        <f>ABS('Data-Normalized'!O8-'Data-Normalized'!B8)</f>
        <v>3.9621201190943145E-2</v>
      </c>
      <c r="P8">
        <f>ABS('Data-Normalized'!P8-'Data-Normalized'!B8)</f>
        <v>3.9005939518773292E-2</v>
      </c>
      <c r="Q8">
        <f>ABS('Data-Normalized'!Q8-'Data-Normalized'!B8)</f>
        <v>2.0842120938266984E-3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4.1241659276645803E-2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4.9268274022803094E-2</v>
      </c>
      <c r="I9">
        <f>ABS('Data-Normalized'!I9-'Data-Normalized'!B9)</f>
        <v>4.9618456388518473E-2</v>
      </c>
      <c r="J9">
        <f>ABS('Data-Normalized'!J9-'Data-Normalized'!B9)</f>
        <v>4.9832400335050875E-2</v>
      </c>
      <c r="K9">
        <f>ABS('Data-Normalized'!K9-'Data-Normalized'!B9)</f>
        <v>4.910439172666603E-2</v>
      </c>
      <c r="L9">
        <f>ABS('Data-Normalized'!L9-'Data-Normalized'!B9)</f>
        <v>4.9614293615796501E-2</v>
      </c>
      <c r="M9">
        <f>ABS('Data-Normalized'!M9-'Data-Normalized'!B9)</f>
        <v>4.9268274022803094E-2</v>
      </c>
      <c r="N9">
        <f>ABS('Data-Normalized'!N9-'Data-Normalized'!B9)</f>
        <v>4.590079136768177E-2</v>
      </c>
      <c r="O9">
        <f>ABS('Data-Normalized'!O9-'Data-Normalized'!B9)</f>
        <v>4.9268274022803094E-2</v>
      </c>
      <c r="P9">
        <f>ABS('Data-Normalized'!P9-'Data-Normalized'!B9)</f>
        <v>4.6947464099942104E-2</v>
      </c>
      <c r="Q9">
        <f>ABS('Data-Normalized'!Q9-'Data-Normalized'!B9)</f>
        <v>4.2357015880004623E-3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1.9714471957099633E-2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5.9198032863042926E-2</v>
      </c>
      <c r="I10">
        <f>ABS('Data-Normalized'!I10-'Data-Normalized'!B10)</f>
        <v>5.9586801031668024E-2</v>
      </c>
      <c r="J10">
        <f>ABS('Data-Normalized'!J10-'Data-Normalized'!B10)</f>
        <v>5.9911853157570638E-2</v>
      </c>
      <c r="K10">
        <f>ABS('Data-Normalized'!K10-'Data-Normalized'!B10)</f>
        <v>5.9025494349257968E-2</v>
      </c>
      <c r="L10">
        <f>ABS('Data-Normalized'!L10-'Data-Normalized'!B10)</f>
        <v>5.9581877570221486E-2</v>
      </c>
      <c r="M10">
        <f>ABS('Data-Normalized'!M10-'Data-Normalized'!B10)</f>
        <v>5.9198032863042926E-2</v>
      </c>
      <c r="N10">
        <f>ABS('Data-Normalized'!N10-'Data-Normalized'!B10)</f>
        <v>5.5487483958818196E-2</v>
      </c>
      <c r="O10">
        <f>ABS('Data-Normalized'!O10-'Data-Normalized'!B10)</f>
        <v>5.9198032863042926E-2</v>
      </c>
      <c r="P10">
        <f>ABS('Data-Normalized'!P10-'Data-Normalized'!B10)</f>
        <v>5.5652436655056592E-2</v>
      </c>
      <c r="Q10">
        <f>ABS('Data-Normalized'!Q10-'Data-Normalized'!B10)</f>
        <v>2.9823071245044241E-3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2.158657965979649E-2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6.8775685897747518E-2</v>
      </c>
      <c r="I11">
        <f>ABS('Data-Normalized'!I11-'Data-Normalized'!B11)</f>
        <v>6.935261856414543E-2</v>
      </c>
      <c r="J11">
        <f>ABS('Data-Normalized'!J11-'Data-Normalized'!B11)</f>
        <v>6.9838433551714152E-2</v>
      </c>
      <c r="K11">
        <f>ABS('Data-Normalized'!K11-'Data-Normalized'!B11)</f>
        <v>6.8472559533148347E-2</v>
      </c>
      <c r="L11">
        <f>ABS('Data-Normalized'!L11-'Data-Normalized'!B11)</f>
        <v>6.9349144844387922E-2</v>
      </c>
      <c r="M11">
        <f>ABS('Data-Normalized'!M11-'Data-Normalized'!B11)</f>
        <v>6.8775685897747518E-2</v>
      </c>
      <c r="N11">
        <f>ABS('Data-Normalized'!N11-'Data-Normalized'!B11)</f>
        <v>6.2540041688862735E-2</v>
      </c>
      <c r="O11">
        <f>ABS('Data-Normalized'!O11-'Data-Normalized'!B11)</f>
        <v>6.8775685897747518E-2</v>
      </c>
      <c r="P11">
        <f>ABS('Data-Normalized'!P11-'Data-Normalized'!B11)</f>
        <v>6.3205688635861401E-2</v>
      </c>
      <c r="Q11">
        <f>ABS('Data-Normalized'!Q11-'Data-Normalized'!B11)</f>
        <v>1.2178646857414765E-3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2.1757354990692424E-4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7.9016801721831342E-2</v>
      </c>
      <c r="I12">
        <f>ABS('Data-Normalized'!I12-'Data-Normalized'!B12)</f>
        <v>7.9268232268032035E-2</v>
      </c>
      <c r="J12">
        <f>ABS('Data-Normalized'!J12-'Data-Normalized'!B12)</f>
        <v>7.9905850880479856E-2</v>
      </c>
      <c r="K12">
        <f>ABS('Data-Normalized'!K12-'Data-Normalized'!B12)</f>
        <v>7.8709373186162668E-2</v>
      </c>
      <c r="L12">
        <f>ABS('Data-Normalized'!L12-'Data-Normalized'!B12)</f>
        <v>7.9268800951360685E-2</v>
      </c>
      <c r="M12">
        <f>ABS('Data-Normalized'!M12-'Data-Normalized'!B12)</f>
        <v>7.9016801721831342E-2</v>
      </c>
      <c r="N12">
        <f>ABS('Data-Normalized'!N12-'Data-Normalized'!B12)</f>
        <v>7.3418687857882525E-2</v>
      </c>
      <c r="O12">
        <f>ABS('Data-Normalized'!O12-'Data-Normalized'!B12)</f>
        <v>7.9016801721831342E-2</v>
      </c>
      <c r="P12">
        <f>ABS('Data-Normalized'!P12-'Data-Normalized'!B12)</f>
        <v>7.5743448600836594E-2</v>
      </c>
      <c r="Q12">
        <f>ABS('Data-Normalized'!Q12-'Data-Normalized'!B12)</f>
        <v>1.9307486799824414E-3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4.2889119835115563E-3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8.8551476858235834E-2</v>
      </c>
      <c r="I13">
        <f>ABS('Data-Normalized'!I13-'Data-Normalized'!B13)</f>
        <v>8.8954393615189975E-2</v>
      </c>
      <c r="J13">
        <f>ABS('Data-Normalized'!J13-'Data-Normalized'!B13)</f>
        <v>8.9781752254651792E-2</v>
      </c>
      <c r="K13">
        <f>ABS('Data-Normalized'!K13-'Data-Normalized'!B13)</f>
        <v>8.8134534246409046E-2</v>
      </c>
      <c r="L13">
        <f>ABS('Data-Normalized'!L13-'Data-Normalized'!B13)</f>
        <v>8.8947397530414918E-2</v>
      </c>
      <c r="M13">
        <f>ABS('Data-Normalized'!M13-'Data-Normalized'!B13)</f>
        <v>8.8551476858235834E-2</v>
      </c>
      <c r="N13">
        <f>ABS('Data-Normalized'!N13-'Data-Normalized'!B13)</f>
        <v>8.2261433827971686E-2</v>
      </c>
      <c r="O13">
        <f>ABS('Data-Normalized'!O13-'Data-Normalized'!B13)</f>
        <v>8.8551476858235834E-2</v>
      </c>
      <c r="P13">
        <f>ABS('Data-Normalized'!P13-'Data-Normalized'!B13)</f>
        <v>8.1420299208831981E-2</v>
      </c>
      <c r="Q13">
        <f>ABS('Data-Normalized'!Q13-'Data-Normalized'!B13)</f>
        <v>5.6504057145468911E-3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1.1602559279030644E-2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9.8159887500781529E-2</v>
      </c>
      <c r="I14">
        <f>ABS('Data-Normalized'!I14-'Data-Normalized'!B14)</f>
        <v>9.8675177134252445E-2</v>
      </c>
      <c r="J14">
        <f>ABS('Data-Normalized'!J14-'Data-Normalized'!B14)</f>
        <v>9.9741561749802421E-2</v>
      </c>
      <c r="K14">
        <f>ABS('Data-Normalized'!K14-'Data-Normalized'!B14)</f>
        <v>9.7575568960750814E-2</v>
      </c>
      <c r="L14">
        <f>ABS('Data-Normalized'!L14-'Data-Normalized'!B14)</f>
        <v>9.8669438294261558E-2</v>
      </c>
      <c r="M14">
        <f>ABS('Data-Normalized'!M14-'Data-Normalized'!B14)</f>
        <v>9.8159887500781529E-2</v>
      </c>
      <c r="N14">
        <f>ABS('Data-Normalized'!N14-'Data-Normalized'!B14)</f>
        <v>8.5193120076043405E-2</v>
      </c>
      <c r="O14">
        <f>ABS('Data-Normalized'!O14-'Data-Normalized'!B14)</f>
        <v>9.8159887500781529E-2</v>
      </c>
      <c r="P14">
        <f>ABS('Data-Normalized'!P14-'Data-Normalized'!B14)</f>
        <v>8.6098275934302748E-2</v>
      </c>
      <c r="Q14">
        <f>ABS('Data-Normalized'!Q14-'Data-Normalized'!B14)</f>
        <v>3.0749674664335425E-3</v>
      </c>
      <c r="R14">
        <f>ABS('Data-Normalized'!R14-'Data-Normalized'!B14)</f>
        <v>7.4003746425298944E-2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1.188193624211753E-2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0.10762411033852981</v>
      </c>
      <c r="I15">
        <f>ABS('Data-Normalized'!I15-'Data-Normalized'!B15)</f>
        <v>0.1085808548065903</v>
      </c>
      <c r="J15">
        <f>ABS('Data-Normalized'!J15-'Data-Normalized'!B15)</f>
        <v>0.10986074098358201</v>
      </c>
      <c r="K15">
        <f>ABS('Data-Normalized'!K15-'Data-Normalized'!B15)</f>
        <v>0.10697671447350832</v>
      </c>
      <c r="L15">
        <f>ABS('Data-Normalized'!L15-'Data-Normalized'!B15)</f>
        <v>0.10857280283193693</v>
      </c>
      <c r="M15">
        <f>ABS('Data-Normalized'!M15-'Data-Normalized'!B15)</f>
        <v>0.10762411033852981</v>
      </c>
      <c r="N15">
        <f>ABS('Data-Normalized'!N15-'Data-Normalized'!B15)</f>
        <v>9.4424551204174034E-2</v>
      </c>
      <c r="O15">
        <f>ABS('Data-Normalized'!O15-'Data-Normalized'!B15)</f>
        <v>0.10762411033852981</v>
      </c>
      <c r="P15">
        <f>ABS('Data-Normalized'!P15-'Data-Normalized'!B15)</f>
        <v>9.7690927834512942E-2</v>
      </c>
      <c r="Q15">
        <f>ABS('Data-Normalized'!Q15-'Data-Normalized'!B15)</f>
        <v>1.5472922822487023E-3</v>
      </c>
      <c r="R15">
        <f>ABS('Data-Normalized'!R15-'Data-Normalized'!B15)</f>
        <v>8.4003746425298953E-2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3.0526551240149802E-3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0.11745162635249395</v>
      </c>
      <c r="I16">
        <f>ABS('Data-Normalized'!I16-'Data-Normalized'!B16)</f>
        <v>0.1186261407193967</v>
      </c>
      <c r="J16">
        <f>ABS('Data-Normalized'!J16-'Data-Normalized'!B16)</f>
        <v>0.11967012227659446</v>
      </c>
      <c r="K16">
        <f>ABS('Data-Normalized'!K16-'Data-Normalized'!B16)</f>
        <v>0.11685832283710473</v>
      </c>
      <c r="L16">
        <f>ABS('Data-Normalized'!L16-'Data-Normalized'!B16)</f>
        <v>0.1186227636444479</v>
      </c>
      <c r="M16">
        <f>ABS('Data-Normalized'!M16-'Data-Normalized'!B16)</f>
        <v>0.11745162635249395</v>
      </c>
      <c r="N16">
        <f>ABS('Data-Normalized'!N16-'Data-Normalized'!B16)</f>
        <v>0.10764459568863183</v>
      </c>
      <c r="O16">
        <f>ABS('Data-Normalized'!O16-'Data-Normalized'!B16)</f>
        <v>0.11745162635249395</v>
      </c>
      <c r="P16">
        <f>ABS('Data-Normalized'!P16-'Data-Normalized'!B16)</f>
        <v>0.10738356185746811</v>
      </c>
      <c r="Q16">
        <f>ABS('Data-Normalized'!Q16-'Data-Normalized'!B16)</f>
        <v>4.2698779129662912E-3</v>
      </c>
      <c r="R16">
        <f>ABS('Data-Normalized'!R16-'Data-Normalized'!B16)</f>
        <v>9.4003746425298962E-2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2.0989644911202698E-2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0.1270856234907447</v>
      </c>
      <c r="I17">
        <f>ABS('Data-Normalized'!I17-'Data-Normalized'!B17)</f>
        <v>0.12856028302296063</v>
      </c>
      <c r="J17">
        <f>ABS('Data-Normalized'!J17-'Data-Normalized'!B17)</f>
        <v>0.12972225545647997</v>
      </c>
      <c r="K17">
        <f>ABS('Data-Normalized'!K17-'Data-Normalized'!B17)</f>
        <v>0.12633089219825322</v>
      </c>
      <c r="L17">
        <f>ABS('Data-Normalized'!L17-'Data-Normalized'!B17)</f>
        <v>0.12854871358844688</v>
      </c>
      <c r="M17">
        <f>ABS('Data-Normalized'!M17-'Data-Normalized'!B17)</f>
        <v>0.1270856234907447</v>
      </c>
      <c r="N17">
        <f>ABS('Data-Normalized'!N17-'Data-Normalized'!B17)</f>
        <v>0.1157330691456151</v>
      </c>
      <c r="O17">
        <f>ABS('Data-Normalized'!O17-'Data-Normalized'!B17)</f>
        <v>0.1270856234907447</v>
      </c>
      <c r="P17">
        <f>ABS('Data-Normalized'!P17-'Data-Normalized'!B17)</f>
        <v>0.12035074474718488</v>
      </c>
      <c r="Q17">
        <f>ABS('Data-Normalized'!Q17-'Data-Normalized'!B17)</f>
        <v>1.5336489005746134E-3</v>
      </c>
      <c r="R17">
        <f>ABS('Data-Normalized'!R17-'Data-Normalized'!B17)</f>
        <v>0.10400374642529897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5.5508311246543762E-3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0.13643629094936605</v>
      </c>
      <c r="I18">
        <f>ABS('Data-Normalized'!I18-'Data-Normalized'!B18)</f>
        <v>0.13847617661505995</v>
      </c>
      <c r="J18">
        <f>ABS('Data-Normalized'!J18-'Data-Normalized'!B18)</f>
        <v>0.13970598124127531</v>
      </c>
      <c r="K18">
        <f>ABS('Data-Normalized'!K18-'Data-Normalized'!B18)</f>
        <v>0.1355908913053725</v>
      </c>
      <c r="L18">
        <f>ABS('Data-Normalized'!L18-'Data-Normalized'!B18)</f>
        <v>0.13846934440469338</v>
      </c>
      <c r="M18">
        <f>ABS('Data-Normalized'!M18-'Data-Normalized'!B18)</f>
        <v>0.13643629094936605</v>
      </c>
      <c r="N18">
        <f>ABS('Data-Normalized'!N18-'Data-Normalized'!B18)</f>
        <v>0.12443421500848861</v>
      </c>
      <c r="O18">
        <f>ABS('Data-Normalized'!O18-'Data-Normalized'!B18)</f>
        <v>0.13643629094936605</v>
      </c>
      <c r="P18">
        <f>ABS('Data-Normalized'!P18-'Data-Normalized'!B18)</f>
        <v>0.12658290085238655</v>
      </c>
      <c r="Q18">
        <f>ABS('Data-Normalized'!Q18-'Data-Normalized'!B18)</f>
        <v>1.6963560823068935E-4</v>
      </c>
      <c r="R18">
        <f>ABS('Data-Normalized'!R18-'Data-Normalized'!B18)</f>
        <v>0.11400374642529898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1.2478012788593063E-2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0.14609300801596292</v>
      </c>
      <c r="I19">
        <f>ABS('Data-Normalized'!I19-'Data-Normalized'!B19)</f>
        <v>0.14833214614083134</v>
      </c>
      <c r="J19">
        <f>ABS('Data-Normalized'!J19-'Data-Normalized'!B19)</f>
        <v>0.14979666512866063</v>
      </c>
      <c r="K19">
        <f>ABS('Data-Normalized'!K19-'Data-Normalized'!B19)</f>
        <v>0.14506701514983433</v>
      </c>
      <c r="L19">
        <f>ABS('Data-Normalized'!L19-'Data-Normalized'!B19)</f>
        <v>0.14833037871103505</v>
      </c>
      <c r="M19">
        <f>ABS('Data-Normalized'!M19-'Data-Normalized'!B19)</f>
        <v>0.14609300801596292</v>
      </c>
      <c r="N19">
        <f>ABS('Data-Normalized'!N19-'Data-Normalized'!B19)</f>
        <v>0.1380958100648374</v>
      </c>
      <c r="O19">
        <f>ABS('Data-Normalized'!O19-'Data-Normalized'!B19)</f>
        <v>0.14609300801596292</v>
      </c>
      <c r="P19">
        <f>ABS('Data-Normalized'!P19-'Data-Normalized'!B19)</f>
        <v>0.13861718081046814</v>
      </c>
      <c r="Q19">
        <f>ABS('Data-Normalized'!Q19-'Data-Normalized'!B19)</f>
        <v>1.046051888561883E-3</v>
      </c>
      <c r="R19">
        <f>ABS('Data-Normalized'!R19-'Data-Normalized'!B19)</f>
        <v>0.12400374642529899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1.7505431395225424E-2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0.15575178201084805</v>
      </c>
      <c r="I20">
        <f>ABS('Data-Normalized'!I20-'Data-Normalized'!B20)</f>
        <v>0.1580217501130049</v>
      </c>
      <c r="J20">
        <f>ABS('Data-Normalized'!J20-'Data-Normalized'!B20)</f>
        <v>0.15971433492588616</v>
      </c>
      <c r="K20">
        <f>ABS('Data-Normalized'!K20-'Data-Normalized'!B20)</f>
        <v>0.1545136398208351</v>
      </c>
      <c r="L20">
        <f>ABS('Data-Normalized'!L20-'Data-Normalized'!B20)</f>
        <v>0.15802635296400536</v>
      </c>
      <c r="M20">
        <f>ABS('Data-Normalized'!M20-'Data-Normalized'!B20)</f>
        <v>0.15575178201084805</v>
      </c>
      <c r="N20">
        <f>ABS('Data-Normalized'!N20-'Data-Normalized'!B20)</f>
        <v>0.14434718381284584</v>
      </c>
      <c r="O20">
        <f>ABS('Data-Normalized'!O20-'Data-Normalized'!B20)</f>
        <v>0.15575178201084805</v>
      </c>
      <c r="P20">
        <f>ABS('Data-Normalized'!P20-'Data-Normalized'!B20)</f>
        <v>0.14712110942593304</v>
      </c>
      <c r="Q20">
        <f>ABS('Data-Normalized'!Q20-'Data-Normalized'!B20)</f>
        <v>3.3335547954551625E-3</v>
      </c>
      <c r="R20">
        <f>ABS('Data-Normalized'!R20-'Data-Normalized'!B20)</f>
        <v>0.134003746425299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3.9515681662353197E-3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0.1644624791295386</v>
      </c>
      <c r="I21">
        <f>ABS('Data-Normalized'!I21-'Data-Normalized'!B21)</f>
        <v>0.167782977478795</v>
      </c>
      <c r="J21">
        <f>ABS('Data-Normalized'!J21-'Data-Normalized'!B21)</f>
        <v>0.16966347026847861</v>
      </c>
      <c r="K21">
        <f>ABS('Data-Normalized'!K21-'Data-Normalized'!B21)</f>
        <v>0.16307563866052155</v>
      </c>
      <c r="L21">
        <f>ABS('Data-Normalized'!L21-'Data-Normalized'!B21)</f>
        <v>0.16778147814550037</v>
      </c>
      <c r="M21">
        <f>ABS('Data-Normalized'!M21-'Data-Normalized'!B21)</f>
        <v>0.1644624791295386</v>
      </c>
      <c r="N21">
        <f>ABS('Data-Normalized'!N21-'Data-Normalized'!B21)</f>
        <v>0.15330582781021096</v>
      </c>
      <c r="O21">
        <f>ABS('Data-Normalized'!O21-'Data-Normalized'!B21)</f>
        <v>0.1644624791295386</v>
      </c>
      <c r="P21">
        <f>ABS('Data-Normalized'!P21-'Data-Normalized'!B21)</f>
        <v>0.1537466385360361</v>
      </c>
      <c r="Q21">
        <f>ABS('Data-Normalized'!Q21-'Data-Normalized'!B21)</f>
        <v>4.2106391217711092E-3</v>
      </c>
      <c r="R21">
        <f>ABS('Data-Normalized'!R21-'Data-Normalized'!B21)</f>
        <v>0.14400374642529901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5.2643008687258686E-4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0.17422090027411374</v>
      </c>
      <c r="I22">
        <f>ABS('Data-Normalized'!I22-'Data-Normalized'!B22)</f>
        <v>0.17764404097003661</v>
      </c>
      <c r="J22">
        <f>ABS('Data-Normalized'!J22-'Data-Normalized'!B22)</f>
        <v>0.17975758844842604</v>
      </c>
      <c r="K22">
        <f>ABS('Data-Normalized'!K22-'Data-Normalized'!B22)</f>
        <v>0.17269470134236775</v>
      </c>
      <c r="L22">
        <f>ABS('Data-Normalized'!L22-'Data-Normalized'!B22)</f>
        <v>0.17763886425427211</v>
      </c>
      <c r="M22">
        <f>ABS('Data-Normalized'!M22-'Data-Normalized'!B22)</f>
        <v>0.17422090027411374</v>
      </c>
      <c r="N22">
        <f>ABS('Data-Normalized'!N22-'Data-Normalized'!B22)</f>
        <v>0.15959114265140995</v>
      </c>
      <c r="O22">
        <f>ABS('Data-Normalized'!O22-'Data-Normalized'!B22)</f>
        <v>0.17422090027411374</v>
      </c>
      <c r="P22">
        <f>ABS('Data-Normalized'!P22-'Data-Normalized'!B22)</f>
        <v>0.1631367324962143</v>
      </c>
      <c r="Q22">
        <f>ABS('Data-Normalized'!Q22-'Data-Normalized'!B22)</f>
        <v>1.2748236307755789E-3</v>
      </c>
      <c r="R22">
        <f>ABS('Data-Normalized'!R22-'Data-Normalized'!B22)</f>
        <v>0.15400374642529902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4.8385109996046394E-3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0.18350890764869143</v>
      </c>
      <c r="I23">
        <f>ABS('Data-Normalized'!I23-'Data-Normalized'!B23)</f>
        <v>0.18717743933073117</v>
      </c>
      <c r="J23">
        <f>ABS('Data-Normalized'!J23-'Data-Normalized'!B23)</f>
        <v>0.18961285312765197</v>
      </c>
      <c r="K23">
        <f>ABS('Data-Normalized'!K23-'Data-Normalized'!B23)</f>
        <v>0.18175033284926545</v>
      </c>
      <c r="L23">
        <f>ABS('Data-Normalized'!L23-'Data-Normalized'!B23)</f>
        <v>0.18717910781406877</v>
      </c>
      <c r="M23">
        <f>ABS('Data-Normalized'!M23-'Data-Normalized'!B23)</f>
        <v>0.18350890764869143</v>
      </c>
      <c r="N23">
        <f>ABS('Data-Normalized'!N23-'Data-Normalized'!B23)</f>
        <v>0.1719973587059892</v>
      </c>
      <c r="O23">
        <f>ABS('Data-Normalized'!O23-'Data-Normalized'!B23)</f>
        <v>0.18350890764869143</v>
      </c>
      <c r="P23">
        <f>ABS('Data-Normalized'!P23-'Data-Normalized'!B23)</f>
        <v>0.17003980495676441</v>
      </c>
      <c r="Q23">
        <f>ABS('Data-Normalized'!Q23-'Data-Normalized'!B23)</f>
        <v>8.0575361774815057E-4</v>
      </c>
      <c r="R23">
        <f>ABS('Data-Normalized'!R23-'Data-Normalized'!B23)</f>
        <v>0.16400374642529891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7.1486040483407232E-3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0.19235576317192615</v>
      </c>
      <c r="I24">
        <f>ABS('Data-Normalized'!I24-'Data-Normalized'!B24)</f>
        <v>0.19703142165019283</v>
      </c>
      <c r="J24">
        <f>ABS('Data-Normalized'!J24-'Data-Normalized'!B24)</f>
        <v>0.19961860788816166</v>
      </c>
      <c r="K24">
        <f>ABS('Data-Normalized'!K24-'Data-Normalized'!B24)</f>
        <v>0.19035114239346751</v>
      </c>
      <c r="L24">
        <f>ABS('Data-Normalized'!L24-'Data-Normalized'!B24)</f>
        <v>0.19702905828352069</v>
      </c>
      <c r="M24">
        <f>ABS('Data-Normalized'!M24-'Data-Normalized'!B24)</f>
        <v>0.19235576317192615</v>
      </c>
      <c r="N24">
        <f>ABS('Data-Normalized'!N24-'Data-Normalized'!B24)</f>
        <v>0.18048841201762822</v>
      </c>
      <c r="O24">
        <f>ABS('Data-Normalized'!O24-'Data-Normalized'!B24)</f>
        <v>0.19235576317192615</v>
      </c>
      <c r="P24">
        <f>ABS('Data-Normalized'!P24-'Data-Normalized'!B24)</f>
        <v>0.18157469029208595</v>
      </c>
      <c r="Q24">
        <f>ABS('Data-Normalized'!Q24-'Data-Normalized'!B24)</f>
        <v>6.4859665854961612E-3</v>
      </c>
      <c r="R24">
        <f>ABS('Data-Normalized'!R24-'Data-Normalized'!B24)</f>
        <v>0.14574160900317756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4.2469019869911806E-3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0.20218901853348958</v>
      </c>
      <c r="I25">
        <f>ABS('Data-Normalized'!I25-'Data-Normalized'!B25)</f>
        <v>0.20697852277800233</v>
      </c>
      <c r="J25">
        <f>ABS('Data-Normalized'!J25-'Data-Normalized'!B25)</f>
        <v>0.20953507104205449</v>
      </c>
      <c r="K25">
        <f>ABS('Data-Normalized'!K25-'Data-Normalized'!B25)</f>
        <v>0.20009099674745379</v>
      </c>
      <c r="L25">
        <f>ABS('Data-Normalized'!L25-'Data-Normalized'!B25)</f>
        <v>0.20697795566871868</v>
      </c>
      <c r="M25">
        <f>ABS('Data-Normalized'!M25-'Data-Normalized'!B25)</f>
        <v>0.20218901853348958</v>
      </c>
      <c r="N25">
        <f>ABS('Data-Normalized'!N25-'Data-Normalized'!B25)</f>
        <v>0.19278961015583762</v>
      </c>
      <c r="O25">
        <f>ABS('Data-Normalized'!O25-'Data-Normalized'!B25)</f>
        <v>0.20218901853348958</v>
      </c>
      <c r="P25">
        <f>ABS('Data-Normalized'!P25-'Data-Normalized'!B25)</f>
        <v>0.19331137079580707</v>
      </c>
      <c r="Q25">
        <f>ABS('Data-Normalized'!Q25-'Data-Normalized'!B25)</f>
        <v>1.5043720220603296E-3</v>
      </c>
      <c r="R25">
        <f>ABS('Data-Normalized'!R25-'Data-Normalized'!B25)</f>
        <v>0.15574160900317757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2.6257245746703628E-3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0.21137639466032465</v>
      </c>
      <c r="I26">
        <f>ABS('Data-Normalized'!I26-'Data-Normalized'!B26)</f>
        <v>0.21678593169887939</v>
      </c>
      <c r="J26">
        <f>ABS('Data-Normalized'!J26-'Data-Normalized'!B26)</f>
        <v>0.21957566376134807</v>
      </c>
      <c r="K26">
        <f>ABS('Data-Normalized'!K26-'Data-Normalized'!B26)</f>
        <v>0.20894233660461947</v>
      </c>
      <c r="L26">
        <f>ABS('Data-Normalized'!L26-'Data-Normalized'!B26)</f>
        <v>0.21678774811607548</v>
      </c>
      <c r="M26">
        <f>ABS('Data-Normalized'!M26-'Data-Normalized'!B26)</f>
        <v>0.21137639466032465</v>
      </c>
      <c r="N26">
        <f>ABS('Data-Normalized'!N26-'Data-Normalized'!B26)</f>
        <v>0.19917530639079373</v>
      </c>
      <c r="O26">
        <f>ABS('Data-Normalized'!O26-'Data-Normalized'!B26)</f>
        <v>0.21137639466032465</v>
      </c>
      <c r="P26">
        <f>ABS('Data-Normalized'!P26-'Data-Normalized'!B26)</f>
        <v>0.19646230586999169</v>
      </c>
      <c r="Q26">
        <f>ABS('Data-Normalized'!Q26-'Data-Normalized'!B26)</f>
        <v>4.4659603321400843E-3</v>
      </c>
      <c r="R26">
        <f>ABS('Data-Normalized'!R26-'Data-Normalized'!B26)</f>
        <v>0.16574160900317758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4.1591249251011764E-3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0.22054756253211338</v>
      </c>
      <c r="I27">
        <f>ABS('Data-Normalized'!I27-'Data-Normalized'!B27)</f>
        <v>0.22669563976147933</v>
      </c>
      <c r="J27">
        <f>ABS('Data-Normalized'!J27-'Data-Normalized'!B27)</f>
        <v>0.22948578430285105</v>
      </c>
      <c r="K27">
        <f>ABS('Data-Normalized'!K27-'Data-Normalized'!B27)</f>
        <v>0.2179357950337858</v>
      </c>
      <c r="L27">
        <f>ABS('Data-Normalized'!L27-'Data-Normalized'!B27)</f>
        <v>0.22669718370008707</v>
      </c>
      <c r="M27">
        <f>ABS('Data-Normalized'!M27-'Data-Normalized'!B27)</f>
        <v>0.22054756253211338</v>
      </c>
      <c r="N27">
        <f>ABS('Data-Normalized'!N27-'Data-Normalized'!B27)</f>
        <v>0.20699474652885519</v>
      </c>
      <c r="O27">
        <f>ABS('Data-Normalized'!O27-'Data-Normalized'!B27)</f>
        <v>0.22054756253211338</v>
      </c>
      <c r="P27">
        <f>ABS('Data-Normalized'!P27-'Data-Normalized'!B27)</f>
        <v>0.20524058974428983</v>
      </c>
      <c r="Q27">
        <f>ABS('Data-Normalized'!Q27-'Data-Normalized'!B27)</f>
        <v>3.1567049811774828E-3</v>
      </c>
      <c r="R27">
        <f>ABS('Data-Normalized'!R27-'Data-Normalized'!B27)</f>
        <v>0.17574160900317759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1.6949979089799783E-3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0.22923397493528774</v>
      </c>
      <c r="I28">
        <f>ABS('Data-Normalized'!I28-'Data-Normalized'!B28)</f>
        <v>0.23669734707957646</v>
      </c>
      <c r="J28">
        <f>ABS('Data-Normalized'!J28-'Data-Normalized'!B28)</f>
        <v>0.23947866820114572</v>
      </c>
      <c r="K28">
        <f>ABS('Data-Normalized'!K28-'Data-Normalized'!B28)</f>
        <v>0.2267336961205102</v>
      </c>
      <c r="L28">
        <f>ABS('Data-Normalized'!L28-'Data-Normalized'!B28)</f>
        <v>0.23669194811884264</v>
      </c>
      <c r="M28">
        <f>ABS('Data-Normalized'!M28-'Data-Normalized'!B28)</f>
        <v>0.22923397493528774</v>
      </c>
      <c r="N28">
        <f>ABS('Data-Normalized'!N28-'Data-Normalized'!B28)</f>
        <v>0.21861617396871424</v>
      </c>
      <c r="O28">
        <f>ABS('Data-Normalized'!O28-'Data-Normalized'!B28)</f>
        <v>0.22923397493528774</v>
      </c>
      <c r="P28">
        <f>ABS('Data-Normalized'!P28-'Data-Normalized'!B28)</f>
        <v>0.2201115940274746</v>
      </c>
      <c r="Q28">
        <f>ABS('Data-Normalized'!Q28-'Data-Normalized'!B28)</f>
        <v>2.1037450989750406E-3</v>
      </c>
      <c r="R28">
        <f>ABS('Data-Normalized'!R28-'Data-Normalized'!B28)</f>
        <v>0.1857416090031776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8.9350432211491304E-3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0.23876196986437537</v>
      </c>
      <c r="I29">
        <f>ABS('Data-Normalized'!I29-'Data-Normalized'!B29)</f>
        <v>0.24635719893474539</v>
      </c>
      <c r="J29">
        <f>ABS('Data-Normalized'!J29-'Data-Normalized'!B29)</f>
        <v>0.24963438707020413</v>
      </c>
      <c r="K29">
        <f>ABS('Data-Normalized'!K29-'Data-Normalized'!B29)</f>
        <v>0.23585786535687159</v>
      </c>
      <c r="L29">
        <f>ABS('Data-Normalized'!L29-'Data-Normalized'!B29)</f>
        <v>0.24635792917500632</v>
      </c>
      <c r="M29">
        <f>ABS('Data-Normalized'!M29-'Data-Normalized'!B29)</f>
        <v>0.23876196986437537</v>
      </c>
      <c r="N29">
        <f>ABS('Data-Normalized'!N29-'Data-Normalized'!B29)</f>
        <v>0.22621085883679015</v>
      </c>
      <c r="O29">
        <f>ABS('Data-Normalized'!O29-'Data-Normalized'!B29)</f>
        <v>0.23876196986437537</v>
      </c>
      <c r="P29">
        <f>ABS('Data-Normalized'!P29-'Data-Normalized'!B29)</f>
        <v>0.2268697224749292</v>
      </c>
      <c r="Q29">
        <f>ABS('Data-Normalized'!Q29-'Data-Normalized'!B29)</f>
        <v>1.2515744911810733E-3</v>
      </c>
      <c r="R29">
        <f>ABS('Data-Normalized'!R29-'Data-Normalized'!B29)</f>
        <v>0.19574160900317761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5.6601978617157878E-3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0.24768249820890509</v>
      </c>
      <c r="I30">
        <f>ABS('Data-Normalized'!I30-'Data-Normalized'!B30)</f>
        <v>0.25616511165440514</v>
      </c>
      <c r="J30">
        <f>ABS('Data-Normalized'!J30-'Data-Normalized'!B30)</f>
        <v>0.25944305675304591</v>
      </c>
      <c r="K30">
        <f>ABS('Data-Normalized'!K30-'Data-Normalized'!B30)</f>
        <v>0.24454445339361164</v>
      </c>
      <c r="L30">
        <f>ABS('Data-Normalized'!L30-'Data-Normalized'!B30)</f>
        <v>0.25615978470398748</v>
      </c>
      <c r="M30">
        <f>ABS('Data-Normalized'!M30-'Data-Normalized'!B30)</f>
        <v>0.24768249820890509</v>
      </c>
      <c r="N30">
        <f>ABS('Data-Normalized'!N30-'Data-Normalized'!B30)</f>
        <v>0.23149618597708099</v>
      </c>
      <c r="O30">
        <f>ABS('Data-Normalized'!O30-'Data-Normalized'!B30)</f>
        <v>0.24768249820890509</v>
      </c>
      <c r="P30">
        <f>ABS('Data-Normalized'!P30-'Data-Normalized'!B30)</f>
        <v>0.23416460829695673</v>
      </c>
      <c r="Q30">
        <f>ABS('Data-Normalized'!Q30-'Data-Normalized'!B30)</f>
        <v>2.2071339486446906E-3</v>
      </c>
      <c r="R30">
        <f>ABS('Data-Normalized'!R30-'Data-Normalized'!B30)</f>
        <v>0.20574160900317762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1.0267933929844597E-2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0.25722843544632434</v>
      </c>
      <c r="I31">
        <f>ABS('Data-Normalized'!I31-'Data-Normalized'!B31)</f>
        <v>0.26599614314042963</v>
      </c>
      <c r="J31">
        <f>ABS('Data-Normalized'!J31-'Data-Normalized'!B31)</f>
        <v>0.26956966148425743</v>
      </c>
      <c r="K31">
        <f>ABS('Data-Normalized'!K31-'Data-Normalized'!B31)</f>
        <v>0.25365425279573217</v>
      </c>
      <c r="L31">
        <f>ABS('Data-Normalized'!L31-'Data-Normalized'!B31)</f>
        <v>0.26600026656906217</v>
      </c>
      <c r="M31">
        <f>ABS('Data-Normalized'!M31-'Data-Normalized'!B31)</f>
        <v>0.25722843544632434</v>
      </c>
      <c r="N31">
        <f>ABS('Data-Normalized'!N31-'Data-Normalized'!B31)</f>
        <v>0.24256256229810047</v>
      </c>
      <c r="O31">
        <f>ABS('Data-Normalized'!O31-'Data-Normalized'!B31)</f>
        <v>0.25722843544632434</v>
      </c>
      <c r="P31">
        <f>ABS('Data-Normalized'!P31-'Data-Normalized'!B31)</f>
        <v>0.24513752348280204</v>
      </c>
      <c r="Q31">
        <f>ABS('Data-Normalized'!Q31-'Data-Normalized'!B31)</f>
        <v>5.2390598048286385E-3</v>
      </c>
      <c r="R31">
        <f>ABS('Data-Normalized'!R31-'Data-Normalized'!B31)</f>
        <v>0.21574160900317763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1.9589146684639847E-4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0.26571103112910721</v>
      </c>
      <c r="I32">
        <f>ABS('Data-Normalized'!I32-'Data-Normalized'!B32)</f>
        <v>0.27551017323680915</v>
      </c>
      <c r="J32">
        <f>ABS('Data-Normalized'!J32-'Data-Normalized'!B32)</f>
        <v>0.27938572572495834</v>
      </c>
      <c r="K32">
        <f>ABS('Data-Normalized'!K32-'Data-Normalized'!B32)</f>
        <v>0.26199152930170866</v>
      </c>
      <c r="L32">
        <f>ABS('Data-Normalized'!L32-'Data-Normalized'!B32)</f>
        <v>0.27551218786223486</v>
      </c>
      <c r="M32">
        <f>ABS('Data-Normalized'!M32-'Data-Normalized'!B32)</f>
        <v>0.26571103112910721</v>
      </c>
      <c r="N32">
        <f>ABS('Data-Normalized'!N32-'Data-Normalized'!B32)</f>
        <v>0.24921615499210337</v>
      </c>
      <c r="O32">
        <f>ABS('Data-Normalized'!O32-'Data-Normalized'!B32)</f>
        <v>0.26571103112910721</v>
      </c>
      <c r="P32">
        <f>ABS('Data-Normalized'!P32-'Data-Normalized'!B32)</f>
        <v>0.25171234805137144</v>
      </c>
      <c r="Q32">
        <f>ABS('Data-Normalized'!Q32-'Data-Normalized'!B32)</f>
        <v>1.984435555116848E-4</v>
      </c>
      <c r="R32">
        <f>ABS('Data-Normalized'!R32-'Data-Normalized'!B32)</f>
        <v>0.22574160900317763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1.1844821658427707E-2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0.2749664256184009</v>
      </c>
      <c r="I33">
        <f>ABS('Data-Normalized'!I33-'Data-Normalized'!B33)</f>
        <v>0.28522619865625676</v>
      </c>
      <c r="J33">
        <f>ABS('Data-Normalized'!J33-'Data-Normalized'!B33)</f>
        <v>0.28930664417731022</v>
      </c>
      <c r="K33">
        <f>ABS('Data-Normalized'!K33-'Data-Normalized'!B33)</f>
        <v>0.27080167360871599</v>
      </c>
      <c r="L33">
        <f>ABS('Data-Normalized'!L33-'Data-Normalized'!B33)</f>
        <v>0.28522743350999835</v>
      </c>
      <c r="M33">
        <f>ABS('Data-Normalized'!M33-'Data-Normalized'!B33)</f>
        <v>0.2749664256184009</v>
      </c>
      <c r="N33">
        <f>ABS('Data-Normalized'!N33-'Data-Normalized'!B33)</f>
        <v>0.26109551138389075</v>
      </c>
      <c r="O33">
        <f>ABS('Data-Normalized'!O33-'Data-Normalized'!B33)</f>
        <v>0.2749664256184009</v>
      </c>
      <c r="P33">
        <f>ABS('Data-Normalized'!P33-'Data-Normalized'!B33)</f>
        <v>0.2619933031564643</v>
      </c>
      <c r="Q33">
        <f>ABS('Data-Normalized'!Q33-'Data-Normalized'!B33)</f>
        <v>2.7773827864695511E-3</v>
      </c>
      <c r="R33">
        <f>ABS('Data-Normalized'!R33-'Data-Normalized'!B33)</f>
        <v>0.23574160900317764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9.9056317466844623E-3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0.2839500863747475</v>
      </c>
      <c r="I34">
        <f>ABS('Data-Normalized'!I34-'Data-Normalized'!B34)</f>
        <v>0.29471853741615606</v>
      </c>
      <c r="J34">
        <f>ABS('Data-Normalized'!J34-'Data-Normalized'!B34)</f>
        <v>0.2994044132268282</v>
      </c>
      <c r="K34">
        <f>ABS('Data-Normalized'!K34-'Data-Normalized'!B34)</f>
        <v>0.27947079303089473</v>
      </c>
      <c r="L34">
        <f>ABS('Data-Normalized'!L34-'Data-Normalized'!B34)</f>
        <v>0.29471585038524506</v>
      </c>
      <c r="M34">
        <f>ABS('Data-Normalized'!M34-'Data-Normalized'!B34)</f>
        <v>0.2839500863747475</v>
      </c>
      <c r="N34">
        <f>ABS('Data-Normalized'!N34-'Data-Normalized'!B34)</f>
        <v>0.27128007501227258</v>
      </c>
      <c r="O34">
        <f>ABS('Data-Normalized'!O34-'Data-Normalized'!B34)</f>
        <v>0.2839500863747475</v>
      </c>
      <c r="P34">
        <f>ABS('Data-Normalized'!P34-'Data-Normalized'!B34)</f>
        <v>0.27509500391431374</v>
      </c>
      <c r="Q34">
        <f>ABS('Data-Normalized'!Q34-'Data-Normalized'!B34)</f>
        <v>2.5392768911883801E-3</v>
      </c>
      <c r="R34">
        <f>ABS('Data-Normalized'!R34-'Data-Normalized'!B34)</f>
        <v>0.21593323481967597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4.1409420951011855E-3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0.29322574657510236</v>
      </c>
      <c r="I35">
        <f>ABS('Data-Normalized'!I35-'Data-Normalized'!B35)</f>
        <v>0.30469796563252638</v>
      </c>
      <c r="J35">
        <f>ABS('Data-Normalized'!J35-'Data-Normalized'!B35)</f>
        <v>0.30929717666808476</v>
      </c>
      <c r="K35">
        <f>ABS('Data-Normalized'!K35-'Data-Normalized'!B35)</f>
        <v>0.28845861593311017</v>
      </c>
      <c r="L35">
        <f>ABS('Data-Normalized'!L35-'Data-Normalized'!B35)</f>
        <v>0.30469786003692811</v>
      </c>
      <c r="M35">
        <f>ABS('Data-Normalized'!M35-'Data-Normalized'!B35)</f>
        <v>0.29322574657510236</v>
      </c>
      <c r="N35">
        <f>ABS('Data-Normalized'!N35-'Data-Normalized'!B35)</f>
        <v>0.27863850976106308</v>
      </c>
      <c r="O35">
        <f>ABS('Data-Normalized'!O35-'Data-Normalized'!B35)</f>
        <v>0.29322574657510236</v>
      </c>
      <c r="P35">
        <f>ABS('Data-Normalized'!P35-'Data-Normalized'!B35)</f>
        <v>0.28102056057816283</v>
      </c>
      <c r="Q35">
        <f>ABS('Data-Normalized'!Q35-'Data-Normalized'!B35)</f>
        <v>1.3150554996667063E-3</v>
      </c>
      <c r="R35">
        <f>ABS('Data-Normalized'!R35-'Data-Normalized'!B35)</f>
        <v>0.22469121922869784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1.1349293057860366E-2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0.30207368814511937</v>
      </c>
      <c r="I36">
        <f>ABS('Data-Normalized'!I36-'Data-Normalized'!B36)</f>
        <v>0.31469015675139345</v>
      </c>
      <c r="J36">
        <f>ABS('Data-Normalized'!J36-'Data-Normalized'!B36)</f>
        <v>0.3194508535253493</v>
      </c>
      <c r="K36">
        <f>ABS('Data-Normalized'!K36-'Data-Normalized'!B36)</f>
        <v>0.29704308093012999</v>
      </c>
      <c r="L36">
        <f>ABS('Data-Normalized'!L36-'Data-Normalized'!B36)</f>
        <v>0.3146920396301196</v>
      </c>
      <c r="M36">
        <f>ABS('Data-Normalized'!M36-'Data-Normalized'!B36)</f>
        <v>0.30207368814511937</v>
      </c>
      <c r="N36">
        <f>ABS('Data-Normalized'!N36-'Data-Normalized'!B36)</f>
        <v>0.28720916355503234</v>
      </c>
      <c r="O36">
        <f>ABS('Data-Normalized'!O36-'Data-Normalized'!B36)</f>
        <v>0.30207368814511937</v>
      </c>
      <c r="P36">
        <f>ABS('Data-Normalized'!P36-'Data-Normalized'!B36)</f>
        <v>0.28966830265678933</v>
      </c>
      <c r="Q36">
        <f>ABS('Data-Normalized'!Q36-'Data-Normalized'!B36)</f>
        <v>1.9572078615428534E-3</v>
      </c>
      <c r="R36">
        <f>ABS('Data-Normalized'!R36-'Data-Normalized'!B36)</f>
        <v>0.23469121922869773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2.0900624513526367E-2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0.31055400015410461</v>
      </c>
      <c r="I37">
        <f>ABS('Data-Normalized'!I37-'Data-Normalized'!B37)</f>
        <v>0.32455320744894489</v>
      </c>
      <c r="J37">
        <f>ABS('Data-Normalized'!J37-'Data-Normalized'!B37)</f>
        <v>0.32928668815296225</v>
      </c>
      <c r="K37">
        <f>ABS('Data-Normalized'!K37-'Data-Normalized'!B37)</f>
        <v>0.30533170354703465</v>
      </c>
      <c r="L37">
        <f>ABS('Data-Normalized'!L37-'Data-Normalized'!B37)</f>
        <v>0.32455084602954809</v>
      </c>
      <c r="M37">
        <f>ABS('Data-Normalized'!M37-'Data-Normalized'!B37)</f>
        <v>0.31055400015410461</v>
      </c>
      <c r="N37">
        <f>ABS('Data-Normalized'!N37-'Data-Normalized'!B37)</f>
        <v>0.29804954208357859</v>
      </c>
      <c r="O37">
        <f>ABS('Data-Normalized'!O37-'Data-Normalized'!B37)</f>
        <v>0.31055400015410461</v>
      </c>
      <c r="P37">
        <f>ABS('Data-Normalized'!P37-'Data-Normalized'!B37)</f>
        <v>0.29982111786286891</v>
      </c>
      <c r="Q37">
        <f>ABS('Data-Normalized'!Q37-'Data-Normalized'!B37)</f>
        <v>2.2583938984090945E-3</v>
      </c>
      <c r="R37">
        <f>ABS('Data-Normalized'!R37-'Data-Normalized'!B37)</f>
        <v>0.24469121922869774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2.1852248815080966E-2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0.31916938179336085</v>
      </c>
      <c r="I38">
        <f>ABS('Data-Normalized'!I38-'Data-Normalized'!B38)</f>
        <v>0.33423710170158039</v>
      </c>
      <c r="J38">
        <f>ABS('Data-Normalized'!J38-'Data-Normalized'!B38)</f>
        <v>0.33923393618162423</v>
      </c>
      <c r="K38">
        <f>ABS('Data-Normalized'!K38-'Data-Normalized'!B38)</f>
        <v>0.31366595722318957</v>
      </c>
      <c r="L38">
        <f>ABS('Data-Normalized'!L38-'Data-Normalized'!B38)</f>
        <v>0.33423501237588404</v>
      </c>
      <c r="M38">
        <f>ABS('Data-Normalized'!M38-'Data-Normalized'!B38)</f>
        <v>0.31916938179336085</v>
      </c>
      <c r="N38">
        <f>ABS('Data-Normalized'!N38-'Data-Normalized'!B38)</f>
        <v>0.31084440565455362</v>
      </c>
      <c r="O38">
        <f>ABS('Data-Normalized'!O38-'Data-Normalized'!B38)</f>
        <v>0.31916938179336085</v>
      </c>
      <c r="P38">
        <f>ABS('Data-Normalized'!P38-'Data-Normalized'!B38)</f>
        <v>0.3136942773214596</v>
      </c>
      <c r="Q38">
        <f>ABS('Data-Normalized'!Q38-'Data-Normalized'!B38)</f>
        <v>2.4955416847880496E-3</v>
      </c>
      <c r="R38">
        <f>ABS('Data-Normalized'!R38-'Data-Normalized'!B38)</f>
        <v>0.25469121922869775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5.5452210133366542E-5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0.3279027519609039</v>
      </c>
      <c r="I39">
        <f>ABS('Data-Normalized'!I39-'Data-Normalized'!B39)</f>
        <v>0.34396787722983435</v>
      </c>
      <c r="J39">
        <f>ABS('Data-Normalized'!J39-'Data-Normalized'!B39)</f>
        <v>0.34922725323393555</v>
      </c>
      <c r="K39">
        <f>ABS('Data-Normalized'!K39-'Data-Normalized'!B39)</f>
        <v>0.32191391594342789</v>
      </c>
      <c r="L39">
        <f>ABS('Data-Normalized'!L39-'Data-Normalized'!B39)</f>
        <v>0.3439700306974931</v>
      </c>
      <c r="M39">
        <f>ABS('Data-Normalized'!M39-'Data-Normalized'!B39)</f>
        <v>0.3279027519609039</v>
      </c>
      <c r="N39">
        <f>ABS('Data-Normalized'!N39-'Data-Normalized'!B39)</f>
        <v>0.31555173410815562</v>
      </c>
      <c r="O39">
        <f>ABS('Data-Normalized'!O39-'Data-Normalized'!B39)</f>
        <v>0.3279027519609039</v>
      </c>
      <c r="P39">
        <f>ABS('Data-Normalized'!P39-'Data-Normalized'!B39)</f>
        <v>0.3178654559038957</v>
      </c>
      <c r="Q39">
        <f>ABS('Data-Normalized'!Q39-'Data-Normalized'!B39)</f>
        <v>3.2986007498013725E-3</v>
      </c>
      <c r="R39">
        <f>ABS('Data-Normalized'!R39-'Data-Normalized'!B39)</f>
        <v>0.26469121922869776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1.040927021245619E-2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0.33721285630062336</v>
      </c>
      <c r="I40">
        <f>ABS('Data-Normalized'!I40-'Data-Normalized'!B40)</f>
        <v>0.35370052800911311</v>
      </c>
      <c r="J40">
        <f>ABS('Data-Normalized'!J40-'Data-Normalized'!B40)</f>
        <v>0.35909297548871155</v>
      </c>
      <c r="K40">
        <f>ABS('Data-Normalized'!K40-'Data-Normalized'!B40)</f>
        <v>0.33086649781453492</v>
      </c>
      <c r="L40">
        <f>ABS('Data-Normalized'!L40-'Data-Normalized'!B40)</f>
        <v>0.35369811465883927</v>
      </c>
      <c r="M40">
        <f>ABS('Data-Normalized'!M40-'Data-Normalized'!B40)</f>
        <v>0.33721285630062336</v>
      </c>
      <c r="N40">
        <f>ABS('Data-Normalized'!N40-'Data-Normalized'!B40)</f>
        <v>0.32395553433334145</v>
      </c>
      <c r="O40">
        <f>ABS('Data-Normalized'!O40-'Data-Normalized'!B40)</f>
        <v>0.33721285630062336</v>
      </c>
      <c r="P40">
        <f>ABS('Data-Normalized'!P40-'Data-Normalized'!B40)</f>
        <v>0.32735002350518094</v>
      </c>
      <c r="Q40">
        <f>ABS('Data-Normalized'!Q40-'Data-Normalized'!B40)</f>
        <v>2.6653752644362205E-3</v>
      </c>
      <c r="R40">
        <f>ABS('Data-Normalized'!R40-'Data-Normalized'!B40)</f>
        <v>0.27469121922869777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2.9434944365211768E-2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0.34586055034449381</v>
      </c>
      <c r="I41">
        <f>ABS('Data-Normalized'!I41-'Data-Normalized'!B41)</f>
        <v>0.36344420638397035</v>
      </c>
      <c r="J41">
        <f>ABS('Data-Normalized'!J41-'Data-Normalized'!B41)</f>
        <v>0.36911320996921293</v>
      </c>
      <c r="K41">
        <f>ABS('Data-Normalized'!K41-'Data-Normalized'!B41)</f>
        <v>0.33938424789404431</v>
      </c>
      <c r="L41">
        <f>ABS('Data-Normalized'!L41-'Data-Normalized'!B41)</f>
        <v>0.36344780931723442</v>
      </c>
      <c r="M41">
        <f>ABS('Data-Normalized'!M41-'Data-Normalized'!B41)</f>
        <v>0.34586055034449381</v>
      </c>
      <c r="N41">
        <f>ABS('Data-Normalized'!N41-'Data-Normalized'!B41)</f>
        <v>0.33141396644197407</v>
      </c>
      <c r="O41">
        <f>ABS('Data-Normalized'!O41-'Data-Normalized'!B41)</f>
        <v>0.34586055034449381</v>
      </c>
      <c r="P41">
        <f>ABS('Data-Normalized'!P41-'Data-Normalized'!B41)</f>
        <v>0.33745176352079387</v>
      </c>
      <c r="Q41">
        <f>ABS('Data-Normalized'!Q41-'Data-Normalized'!B41)</f>
        <v>1.9387282859091304E-3</v>
      </c>
      <c r="R41">
        <f>ABS('Data-Normalized'!R41-'Data-Normalized'!B41)</f>
        <v>0.28469121922869778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1.6643462521663599E-2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0.35435320700593231</v>
      </c>
      <c r="I42">
        <f>ABS('Data-Normalized'!I42-'Data-Normalized'!B42)</f>
        <v>0.37294768469473294</v>
      </c>
      <c r="J42">
        <f>ABS('Data-Normalized'!J42-'Data-Normalized'!B42)</f>
        <v>0.37920912264437312</v>
      </c>
      <c r="K42">
        <f>ABS('Data-Normalized'!K42-'Data-Normalized'!B42)</f>
        <v>0.34717386054848065</v>
      </c>
      <c r="L42">
        <f>ABS('Data-Normalized'!L42-'Data-Normalized'!B42)</f>
        <v>0.37294076555281552</v>
      </c>
      <c r="M42">
        <f>ABS('Data-Normalized'!M42-'Data-Normalized'!B42)</f>
        <v>0.35435320700593231</v>
      </c>
      <c r="N42">
        <f>ABS('Data-Normalized'!N42-'Data-Normalized'!B42)</f>
        <v>0.34203825896610762</v>
      </c>
      <c r="O42">
        <f>ABS('Data-Normalized'!O42-'Data-Normalized'!B42)</f>
        <v>0.35435320700593231</v>
      </c>
      <c r="P42">
        <f>ABS('Data-Normalized'!P42-'Data-Normalized'!B42)</f>
        <v>0.34224215082789977</v>
      </c>
      <c r="Q42">
        <f>ABS('Data-Normalized'!Q42-'Data-Normalized'!B42)</f>
        <v>2.8724178679720991E-3</v>
      </c>
      <c r="R42">
        <f>ABS('Data-Normalized'!R42-'Data-Normalized'!B42)</f>
        <v>0.29469121922869779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1.3914330102172245E-2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0.36270826215109964</v>
      </c>
      <c r="I43">
        <f>ABS('Data-Normalized'!I43-'Data-Normalized'!B43)</f>
        <v>0.38245664881446351</v>
      </c>
      <c r="J43">
        <f>ABS('Data-Normalized'!J43-'Data-Normalized'!B43)</f>
        <v>0.38903245768464279</v>
      </c>
      <c r="K43">
        <f>ABS('Data-Normalized'!K43-'Data-Normalized'!B43)</f>
        <v>0.3551908538040579</v>
      </c>
      <c r="L43">
        <f>ABS('Data-Normalized'!L43-'Data-Normalized'!B43)</f>
        <v>0.3824521855669335</v>
      </c>
      <c r="M43">
        <f>ABS('Data-Normalized'!M43-'Data-Normalized'!B43)</f>
        <v>0.36270826215109964</v>
      </c>
      <c r="N43">
        <f>ABS('Data-Normalized'!N43-'Data-Normalized'!B43)</f>
        <v>0.35180741729239162</v>
      </c>
      <c r="O43">
        <f>ABS('Data-Normalized'!O43-'Data-Normalized'!B43)</f>
        <v>0.36270826215109964</v>
      </c>
      <c r="P43">
        <f>ABS('Data-Normalized'!P43-'Data-Normalized'!B43)</f>
        <v>0.35117384790185979</v>
      </c>
      <c r="Q43">
        <f>ABS('Data-Normalized'!Q43-'Data-Normalized'!B43)</f>
        <v>1.4956337658922347E-3</v>
      </c>
      <c r="R43">
        <f>ABS('Data-Normalized'!R43-'Data-Normalized'!B43)</f>
        <v>0.3046912192286978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2.6124388360067141E-2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0.37102130692156765</v>
      </c>
      <c r="I44">
        <f>ABS('Data-Normalized'!I44-'Data-Normalized'!B44)</f>
        <v>0.39179700827489505</v>
      </c>
      <c r="J44">
        <f>ABS('Data-Normalized'!J44-'Data-Normalized'!B44)</f>
        <v>0.39894622909571653</v>
      </c>
      <c r="K44">
        <f>ABS('Data-Normalized'!K44-'Data-Normalized'!B44)</f>
        <v>0.36278876740134203</v>
      </c>
      <c r="L44">
        <f>ABS('Data-Normalized'!L44-'Data-Normalized'!B44)</f>
        <v>0.39179748727189834</v>
      </c>
      <c r="M44">
        <f>ABS('Data-Normalized'!M44-'Data-Normalized'!B44)</f>
        <v>0.37102130692156765</v>
      </c>
      <c r="N44">
        <f>ABS('Data-Normalized'!N44-'Data-Normalized'!B44)</f>
        <v>0.35817887252173874</v>
      </c>
      <c r="O44">
        <f>ABS('Data-Normalized'!O44-'Data-Normalized'!B44)</f>
        <v>0.37102130692156765</v>
      </c>
      <c r="P44">
        <f>ABS('Data-Normalized'!P44-'Data-Normalized'!B44)</f>
        <v>0.35865852955313282</v>
      </c>
      <c r="Q44">
        <f>ABS('Data-Normalized'!Q44-'Data-Normalized'!B44)</f>
        <v>2.0515973113250929E-3</v>
      </c>
      <c r="R44">
        <f>ABS('Data-Normalized'!R44-'Data-Normalized'!B44)</f>
        <v>0.28149491609080524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3.0866311548131464E-2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0.38073386468930881</v>
      </c>
      <c r="I45">
        <f>ABS('Data-Normalized'!I45-'Data-Normalized'!B45)</f>
        <v>0.40169098661994407</v>
      </c>
      <c r="J45">
        <f>ABS('Data-Normalized'!J45-'Data-Normalized'!B45)</f>
        <v>0.40909675011657265</v>
      </c>
      <c r="K45">
        <f>ABS('Data-Normalized'!K45-'Data-Normalized'!B45)</f>
        <v>0.37239674131046252</v>
      </c>
      <c r="L45">
        <f>ABS('Data-Normalized'!L45-'Data-Normalized'!B45)</f>
        <v>0.40169138320519615</v>
      </c>
      <c r="M45">
        <f>ABS('Data-Normalized'!M45-'Data-Normalized'!B45)</f>
        <v>0.38073386468930881</v>
      </c>
      <c r="N45">
        <f>ABS('Data-Normalized'!N45-'Data-Normalized'!B45)</f>
        <v>0.36997487575601395</v>
      </c>
      <c r="O45">
        <f>ABS('Data-Normalized'!O45-'Data-Normalized'!B45)</f>
        <v>0.38073386468930881</v>
      </c>
      <c r="P45">
        <f>ABS('Data-Normalized'!P45-'Data-Normalized'!B45)</f>
        <v>0.37045387703241339</v>
      </c>
      <c r="Q45">
        <f>ABS('Data-Normalized'!Q45-'Data-Normalized'!B45)</f>
        <v>1.1599795891467091E-3</v>
      </c>
      <c r="R45">
        <f>ABS('Data-Normalized'!R45-'Data-Normalized'!B45)</f>
        <v>0.29011173679339453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1.3211087553614775E-2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0.38937179792868515</v>
      </c>
      <c r="I46">
        <f>ABS('Data-Normalized'!I46-'Data-Normalized'!B46)</f>
        <v>0.41174556482141034</v>
      </c>
      <c r="J46">
        <f>ABS('Data-Normalized'!J46-'Data-Normalized'!B46)</f>
        <v>0.41893657594905531</v>
      </c>
      <c r="K46">
        <f>ABS('Data-Normalized'!K46-'Data-Normalized'!B46)</f>
        <v>0.38056227855018676</v>
      </c>
      <c r="L46">
        <f>ABS('Data-Normalized'!L46-'Data-Normalized'!B46)</f>
        <v>0.41173791861082931</v>
      </c>
      <c r="M46">
        <f>ABS('Data-Normalized'!M46-'Data-Normalized'!B46)</f>
        <v>0.38937179792868515</v>
      </c>
      <c r="N46">
        <f>ABS('Data-Normalized'!N46-'Data-Normalized'!B46)</f>
        <v>0.3814943364117882</v>
      </c>
      <c r="O46">
        <f>ABS('Data-Normalized'!O46-'Data-Normalized'!B46)</f>
        <v>0.38937179792868515</v>
      </c>
      <c r="P46">
        <f>ABS('Data-Normalized'!P46-'Data-Normalized'!B46)</f>
        <v>0.38327649065892699</v>
      </c>
      <c r="Q46">
        <f>ABS('Data-Normalized'!Q46-'Data-Normalized'!B46)</f>
        <v>4.0465589271864166E-3</v>
      </c>
      <c r="R46">
        <f>ABS('Data-Normalized'!R46-'Data-Normalized'!B46)</f>
        <v>0.30011173679339453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1.0046291236308624E-3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0.39716693042117512</v>
      </c>
      <c r="I47">
        <f>ABS('Data-Normalized'!I47-'Data-Normalized'!B47)</f>
        <v>0.42131005876253036</v>
      </c>
      <c r="J47">
        <f>ABS('Data-Normalized'!J47-'Data-Normalized'!B47)</f>
        <v>0.42897948913629635</v>
      </c>
      <c r="K47">
        <f>ABS('Data-Normalized'!K47-'Data-Normalized'!B47)</f>
        <v>0.38806063623459319</v>
      </c>
      <c r="L47">
        <f>ABS('Data-Normalized'!L47-'Data-Normalized'!B47)</f>
        <v>0.4213098262976176</v>
      </c>
      <c r="M47">
        <f>ABS('Data-Normalized'!M47-'Data-Normalized'!B47)</f>
        <v>0.39716693042117512</v>
      </c>
      <c r="N47">
        <f>ABS('Data-Normalized'!N47-'Data-Normalized'!B47)</f>
        <v>0.38899968439365329</v>
      </c>
      <c r="O47">
        <f>ABS('Data-Normalized'!O47-'Data-Normalized'!B47)</f>
        <v>0.39716693042117512</v>
      </c>
      <c r="P47">
        <f>ABS('Data-Normalized'!P47-'Data-Normalized'!B47)</f>
        <v>0.387004699905379</v>
      </c>
      <c r="Q47">
        <f>ABS('Data-Normalized'!Q47-'Data-Normalized'!B47)</f>
        <v>9.0741141907968448E-4</v>
      </c>
      <c r="R47">
        <f>ABS('Data-Normalized'!R47-'Data-Normalized'!B47)</f>
        <v>0.31011173679339454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2.981642320335498E-2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0.40567235986147787</v>
      </c>
      <c r="I48">
        <f>ABS('Data-Normalized'!I48-'Data-Normalized'!B48)</f>
        <v>0.43130093440679795</v>
      </c>
      <c r="J48">
        <f>ABS('Data-Normalized'!J48-'Data-Normalized'!B48)</f>
        <v>0.43885613306021121</v>
      </c>
      <c r="K48">
        <f>ABS('Data-Normalized'!K48-'Data-Normalized'!B48)</f>
        <v>0.39643638926289504</v>
      </c>
      <c r="L48">
        <f>ABS('Data-Normalized'!L48-'Data-Normalized'!B48)</f>
        <v>0.43130091466996834</v>
      </c>
      <c r="M48">
        <f>ABS('Data-Normalized'!M48-'Data-Normalized'!B48)</f>
        <v>0.40567235986147787</v>
      </c>
      <c r="N48">
        <f>ABS('Data-Normalized'!N48-'Data-Normalized'!B48)</f>
        <v>0.39560627747024613</v>
      </c>
      <c r="O48">
        <f>ABS('Data-Normalized'!O48-'Data-Normalized'!B48)</f>
        <v>0.40567235986147787</v>
      </c>
      <c r="P48">
        <f>ABS('Data-Normalized'!P48-'Data-Normalized'!B48)</f>
        <v>0.39801665709430123</v>
      </c>
      <c r="Q48">
        <f>ABS('Data-Normalized'!Q48-'Data-Normalized'!B48)</f>
        <v>1.3483112675959363E-3</v>
      </c>
      <c r="R48">
        <f>ABS('Data-Normalized'!R48-'Data-Normalized'!B48)</f>
        <v>0.32011173679339444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4.0388656000000744E-2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0.41420090833380141</v>
      </c>
      <c r="I49">
        <f>ABS('Data-Normalized'!I49-'Data-Normalized'!B49)</f>
        <v>0.4408275874615678</v>
      </c>
      <c r="J49">
        <f>ABS('Data-Normalized'!J49-'Data-Normalized'!B49)</f>
        <v>0.44883596045885488</v>
      </c>
      <c r="K49">
        <f>ABS('Data-Normalized'!K49-'Data-Normalized'!B49)</f>
        <v>0.40445371670066721</v>
      </c>
      <c r="L49">
        <f>ABS('Data-Normalized'!L49-'Data-Normalized'!B49)</f>
        <v>0.44082525654417726</v>
      </c>
      <c r="M49">
        <f>ABS('Data-Normalized'!M49-'Data-Normalized'!B49)</f>
        <v>0.41420090833380141</v>
      </c>
      <c r="N49">
        <f>ABS('Data-Normalized'!N49-'Data-Normalized'!B49)</f>
        <v>0.40843544260698805</v>
      </c>
      <c r="O49">
        <f>ABS('Data-Normalized'!O49-'Data-Normalized'!B49)</f>
        <v>0.41420090833380141</v>
      </c>
      <c r="P49">
        <f>ABS('Data-Normalized'!P49-'Data-Normalized'!B49)</f>
        <v>0.40741225143539883</v>
      </c>
      <c r="Q49">
        <f>ABS('Data-Normalized'!Q49-'Data-Normalized'!B49)</f>
        <v>4.9513487498931141E-5</v>
      </c>
      <c r="R49">
        <f>ABS('Data-Normalized'!R49-'Data-Normalized'!B49)</f>
        <v>0.33011173679339445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4.0985593665973097E-3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0.42358402765214997</v>
      </c>
      <c r="I50">
        <f>ABS('Data-Normalized'!I50-'Data-Normalized'!B50)</f>
        <v>0.45054408869097673</v>
      </c>
      <c r="J50">
        <f>ABS('Data-Normalized'!J50-'Data-Normalized'!B50)</f>
        <v>0.45887330452302211</v>
      </c>
      <c r="K50">
        <f>ABS('Data-Normalized'!K50-'Data-Normalized'!B50)</f>
        <v>0.41331960867326634</v>
      </c>
      <c r="L50">
        <f>ABS('Data-Normalized'!L50-'Data-Normalized'!B50)</f>
        <v>0.45053376277352997</v>
      </c>
      <c r="M50">
        <f>ABS('Data-Normalized'!M50-'Data-Normalized'!B50)</f>
        <v>0.42358402765214997</v>
      </c>
      <c r="N50">
        <f>ABS('Data-Normalized'!N50-'Data-Normalized'!B50)</f>
        <v>0.41051948027754648</v>
      </c>
      <c r="O50">
        <f>ABS('Data-Normalized'!O50-'Data-Normalized'!B50)</f>
        <v>0.42358402765214997</v>
      </c>
      <c r="P50">
        <f>ABS('Data-Normalized'!P50-'Data-Normalized'!B50)</f>
        <v>0.41507815921448288</v>
      </c>
      <c r="Q50">
        <f>ABS('Data-Normalized'!Q50-'Data-Normalized'!B50)</f>
        <v>7.1700146536346487E-4</v>
      </c>
      <c r="R50">
        <f>ABS('Data-Normalized'!R50-'Data-Normalized'!B50)</f>
        <v>0.34011173679339446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1.7653396686890921E-2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0.4306755257641699</v>
      </c>
      <c r="I51">
        <f>ABS('Data-Normalized'!I51-'Data-Normalized'!B51)</f>
        <v>0.46001493203614463</v>
      </c>
      <c r="J51">
        <f>ABS('Data-Normalized'!J51-'Data-Normalized'!B51)</f>
        <v>0.4687249183326776</v>
      </c>
      <c r="K51">
        <f>ABS('Data-Normalized'!K51-'Data-Normalized'!B51)</f>
        <v>0.42002475454584343</v>
      </c>
      <c r="L51">
        <f>ABS('Data-Normalized'!L51-'Data-Normalized'!B51)</f>
        <v>0.46001477185829376</v>
      </c>
      <c r="M51">
        <f>ABS('Data-Normalized'!M51-'Data-Normalized'!B51)</f>
        <v>0.4306755257641699</v>
      </c>
      <c r="N51">
        <f>ABS('Data-Normalized'!N51-'Data-Normalized'!B51)</f>
        <v>0.41724851629851178</v>
      </c>
      <c r="O51">
        <f>ABS('Data-Normalized'!O51-'Data-Normalized'!B51)</f>
        <v>0.4306755257641699</v>
      </c>
      <c r="P51">
        <f>ABS('Data-Normalized'!P51-'Data-Normalized'!B51)</f>
        <v>0.42194455595324032</v>
      </c>
      <c r="Q51">
        <f>ABS('Data-Normalized'!Q51-'Data-Normalized'!B51)</f>
        <v>1.2793094763720037E-3</v>
      </c>
      <c r="R51">
        <f>ABS('Data-Normalized'!R51-'Data-Normalized'!B51)</f>
        <v>0.35011173679339447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1.6410594260024336E-2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0.43964105330297543</v>
      </c>
      <c r="I52">
        <f>ABS('Data-Normalized'!I52-'Data-Normalized'!B52)</f>
        <v>0.46937284048750927</v>
      </c>
      <c r="J52">
        <f>ABS('Data-Normalized'!J52-'Data-Normalized'!B52)</f>
        <v>0.47868256205774395</v>
      </c>
      <c r="K52">
        <f>ABS('Data-Normalized'!K52-'Data-Normalized'!B52)</f>
        <v>0.4281792182029448</v>
      </c>
      <c r="L52">
        <f>ABS('Data-Normalized'!L52-'Data-Normalized'!B52)</f>
        <v>0.46936720286537781</v>
      </c>
      <c r="M52">
        <f>ABS('Data-Normalized'!M52-'Data-Normalized'!B52)</f>
        <v>0.43964105330297543</v>
      </c>
      <c r="N52">
        <f>ABS('Data-Normalized'!N52-'Data-Normalized'!B52)</f>
        <v>0.43144565821484493</v>
      </c>
      <c r="O52">
        <f>ABS('Data-Normalized'!O52-'Data-Normalized'!B52)</f>
        <v>0.43964105330297543</v>
      </c>
      <c r="P52">
        <f>ABS('Data-Normalized'!P52-'Data-Normalized'!B52)</f>
        <v>0.43082472771822955</v>
      </c>
      <c r="Q52">
        <f>ABS('Data-Normalized'!Q52-'Data-Normalized'!B52)</f>
        <v>2.9972854566742146E-3</v>
      </c>
      <c r="R52">
        <f>ABS('Data-Normalized'!R52-'Data-Normalized'!B52)</f>
        <v>0.36011173679339448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1.9958496945431947E-2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0.44760361728261222</v>
      </c>
      <c r="I53">
        <f>ABS('Data-Normalized'!I53-'Data-Normalized'!B53)</f>
        <v>0.47859186840775791</v>
      </c>
      <c r="J53">
        <f>ABS('Data-Normalized'!J53-'Data-Normalized'!B53)</f>
        <v>0.48865923361997921</v>
      </c>
      <c r="K53">
        <f>ABS('Data-Normalized'!K53-'Data-Normalized'!B53)</f>
        <v>0.43544600281870982</v>
      </c>
      <c r="L53">
        <f>ABS('Data-Normalized'!L53-'Data-Normalized'!B53)</f>
        <v>0.47859200265521906</v>
      </c>
      <c r="M53">
        <f>ABS('Data-Normalized'!M53-'Data-Normalized'!B53)</f>
        <v>0.44760361728261222</v>
      </c>
      <c r="N53">
        <f>ABS('Data-Normalized'!N53-'Data-Normalized'!B53)</f>
        <v>0.43662609548105913</v>
      </c>
      <c r="O53">
        <f>ABS('Data-Normalized'!O53-'Data-Normalized'!B53)</f>
        <v>0.44760361728261222</v>
      </c>
      <c r="P53">
        <f>ABS('Data-Normalized'!P53-'Data-Normalized'!B53)</f>
        <v>0.44021837762495108</v>
      </c>
      <c r="Q53">
        <f>ABS('Data-Normalized'!Q53-'Data-Normalized'!B53)</f>
        <v>1.2546477032284731E-3</v>
      </c>
      <c r="R53">
        <f>ABS('Data-Normalized'!R53-'Data-Normalized'!B53)</f>
        <v>0.37011173679339449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1.8200896876101824E-2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0.45562235561350251</v>
      </c>
      <c r="I54">
        <f>ABS('Data-Normalized'!I54-'Data-Normalized'!B54)</f>
        <v>0.48775964879627076</v>
      </c>
      <c r="J54">
        <f>ABS('Data-Normalized'!J54-'Data-Normalized'!B54)</f>
        <v>0.49860836896257177</v>
      </c>
      <c r="K54">
        <f>ABS('Data-Normalized'!K54-'Data-Normalized'!B54)</f>
        <v>0.44287778229649888</v>
      </c>
      <c r="L54">
        <f>ABS('Data-Normalized'!L54-'Data-Normalized'!B54)</f>
        <v>0.48775921105137643</v>
      </c>
      <c r="M54">
        <f>ABS('Data-Normalized'!M54-'Data-Normalized'!B54)</f>
        <v>0.45562235561350251</v>
      </c>
      <c r="N54">
        <f>ABS('Data-Normalized'!N54-'Data-Normalized'!B54)</f>
        <v>0.4507241122259279</v>
      </c>
      <c r="O54">
        <f>ABS('Data-Normalized'!O54-'Data-Normalized'!B54)</f>
        <v>0.45562235561350251</v>
      </c>
      <c r="P54">
        <f>ABS('Data-Normalized'!P54-'Data-Normalized'!B54)</f>
        <v>0.4527141068711803</v>
      </c>
      <c r="Q54">
        <f>ABS('Data-Normalized'!Q54-'Data-Normalized'!B54)</f>
        <v>1.0649762405352536E-3</v>
      </c>
      <c r="R54">
        <f>ABS('Data-Normalized'!R54-'Data-Normalized'!B54)</f>
        <v>0.34089641525371794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2.056227664645649E-2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0.46427769903604366</v>
      </c>
      <c r="I55">
        <f>ABS('Data-Normalized'!I55-'Data-Normalized'!B55)</f>
        <v>0.49755107610020555</v>
      </c>
      <c r="J55">
        <f>ABS('Data-Normalized'!J55-'Data-Normalized'!B55)</f>
        <v>0.50857229342088239</v>
      </c>
      <c r="K55">
        <f>ABS('Data-Normalized'!K55-'Data-Normalized'!B55)</f>
        <v>0.45106057548938394</v>
      </c>
      <c r="L55">
        <f>ABS('Data-Normalized'!L55-'Data-Normalized'!B55)</f>
        <v>0.49755783611533422</v>
      </c>
      <c r="M55">
        <f>ABS('Data-Normalized'!M55-'Data-Normalized'!B55)</f>
        <v>0.46427769903604366</v>
      </c>
      <c r="N55">
        <f>ABS('Data-Normalized'!N55-'Data-Normalized'!B55)</f>
        <v>0.45384226147967355</v>
      </c>
      <c r="O55">
        <f>ABS('Data-Normalized'!O55-'Data-Normalized'!B55)</f>
        <v>0.46427769903604366</v>
      </c>
      <c r="P55">
        <f>ABS('Data-Normalized'!P55-'Data-Normalized'!B55)</f>
        <v>0.45775895513132137</v>
      </c>
      <c r="Q55">
        <f>ABS('Data-Normalized'!Q55-'Data-Normalized'!B55)</f>
        <v>1.9094415569899659E-3</v>
      </c>
      <c r="R55">
        <f>ABS('Data-Normalized'!R55-'Data-Normalized'!B55)</f>
        <v>0.35089641525371795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2.0589372194499522E-2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0.47264391676559248</v>
      </c>
      <c r="I56">
        <f>ABS('Data-Normalized'!I56-'Data-Normalized'!B56)</f>
        <v>0.50744292729483842</v>
      </c>
      <c r="J56">
        <f>ABS('Data-Normalized'!J56-'Data-Normalized'!B56)</f>
        <v>0.5184222983727611</v>
      </c>
      <c r="K56">
        <f>ABS('Data-Normalized'!K56-'Data-Normalized'!B56)</f>
        <v>0.45911464777812616</v>
      </c>
      <c r="L56">
        <f>ABS('Data-Normalized'!L56-'Data-Normalized'!B56)</f>
        <v>0.50744190140938294</v>
      </c>
      <c r="M56">
        <f>ABS('Data-Normalized'!M56-'Data-Normalized'!B56)</f>
        <v>0.47264391676559248</v>
      </c>
      <c r="N56">
        <f>ABS('Data-Normalized'!N56-'Data-Normalized'!B56)</f>
        <v>0.46504265456336524</v>
      </c>
      <c r="O56">
        <f>ABS('Data-Normalized'!O56-'Data-Normalized'!B56)</f>
        <v>0.47264391676559248</v>
      </c>
      <c r="P56">
        <f>ABS('Data-Normalized'!P56-'Data-Normalized'!B56)</f>
        <v>0.46958067696263373</v>
      </c>
      <c r="Q56">
        <f>ABS('Data-Normalized'!Q56-'Data-Normalized'!B56)</f>
        <v>1.2691604452960692E-3</v>
      </c>
      <c r="R56">
        <f>ABS('Data-Normalized'!R56-'Data-Normalized'!B56)</f>
        <v>0.36089641525371796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2.2146735174856769E-2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0.48070527832405374</v>
      </c>
      <c r="I57">
        <f>ABS('Data-Normalized'!I57-'Data-Normalized'!B57)</f>
        <v>0.51710739730551614</v>
      </c>
      <c r="J57">
        <f>ABS('Data-Normalized'!J57-'Data-Normalized'!B57)</f>
        <v>0.52840178543610583</v>
      </c>
      <c r="K57">
        <f>ABS('Data-Normalized'!K57-'Data-Normalized'!B57)</f>
        <v>0.46693581026946263</v>
      </c>
      <c r="L57">
        <f>ABS('Data-Normalized'!L57-'Data-Normalized'!B57)</f>
        <v>0.51710289752382887</v>
      </c>
      <c r="M57">
        <f>ABS('Data-Normalized'!M57-'Data-Normalized'!B57)</f>
        <v>0.48070527832405374</v>
      </c>
      <c r="N57">
        <f>ABS('Data-Normalized'!N57-'Data-Normalized'!B57)</f>
        <v>0.47663019070580914</v>
      </c>
      <c r="O57">
        <f>ABS('Data-Normalized'!O57-'Data-Normalized'!B57)</f>
        <v>0.48070527832405374</v>
      </c>
      <c r="P57">
        <f>ABS('Data-Normalized'!P57-'Data-Normalized'!B57)</f>
        <v>0.47990710338659992</v>
      </c>
      <c r="Q57">
        <f>ABS('Data-Normalized'!Q57-'Data-Normalized'!B57)</f>
        <v>1.1192037115386744E-3</v>
      </c>
      <c r="R57">
        <f>ABS('Data-Normalized'!R57-'Data-Normalized'!B57)</f>
        <v>0.37089641525371797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2.56615327401849E-2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0.48906306217344414</v>
      </c>
      <c r="I58">
        <f>ABS('Data-Normalized'!I58-'Data-Normalized'!B58)</f>
        <v>0.52670405040226931</v>
      </c>
      <c r="J58">
        <f>ABS('Data-Normalized'!J58-'Data-Normalized'!B58)</f>
        <v>0.53826729111387328</v>
      </c>
      <c r="K58">
        <f>ABS('Data-Normalized'!K58-'Data-Normalized'!B58)</f>
        <v>0.47475923608564169</v>
      </c>
      <c r="L58">
        <f>ABS('Data-Normalized'!L58-'Data-Normalized'!B58)</f>
        <v>0.52670471486091652</v>
      </c>
      <c r="M58">
        <f>ABS('Data-Normalized'!M58-'Data-Normalized'!B58)</f>
        <v>0.48906306217344414</v>
      </c>
      <c r="N58">
        <f>ABS('Data-Normalized'!N58-'Data-Normalized'!B58)</f>
        <v>0.48514259058586334</v>
      </c>
      <c r="O58">
        <f>ABS('Data-Normalized'!O58-'Data-Normalized'!B58)</f>
        <v>0.48906306217344414</v>
      </c>
      <c r="P58">
        <f>ABS('Data-Normalized'!P58-'Data-Normalized'!B58)</f>
        <v>0.48952765506138712</v>
      </c>
      <c r="Q58">
        <f>ABS('Data-Normalized'!Q58-'Data-Normalized'!B58)</f>
        <v>1.0807960315750709E-4</v>
      </c>
      <c r="R58">
        <f>ABS('Data-Normalized'!R58-'Data-Normalized'!B58)</f>
        <v>0.38089641525371792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3.9448011661167792E-2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0.49700807763120219</v>
      </c>
      <c r="I59">
        <f>ABS('Data-Normalized'!I59-'Data-Normalized'!B59)</f>
        <v>0.53640398224948971</v>
      </c>
      <c r="J59">
        <f>ABS('Data-Normalized'!J59-'Data-Normalized'!B59)</f>
        <v>0.5483091523556447</v>
      </c>
      <c r="K59">
        <f>ABS('Data-Normalized'!K59-'Data-Normalized'!B59)</f>
        <v>0.48211662964561369</v>
      </c>
      <c r="L59">
        <f>ABS('Data-Normalized'!L59-'Data-Normalized'!B59)</f>
        <v>0.53640205370687144</v>
      </c>
      <c r="M59">
        <f>ABS('Data-Normalized'!M59-'Data-Normalized'!B59)</f>
        <v>0.49700807763120219</v>
      </c>
      <c r="N59">
        <f>ABS('Data-Normalized'!N59-'Data-Normalized'!B59)</f>
        <v>0.49432903927248145</v>
      </c>
      <c r="O59">
        <f>ABS('Data-Normalized'!O59-'Data-Normalized'!B59)</f>
        <v>0.49700807763120219</v>
      </c>
      <c r="P59">
        <f>ABS('Data-Normalized'!P59-'Data-Normalized'!B59)</f>
        <v>0.49819187684347105</v>
      </c>
      <c r="Q59">
        <f>ABS('Data-Normalized'!Q59-'Data-Normalized'!B59)</f>
        <v>1.5331101168442607E-3</v>
      </c>
      <c r="R59">
        <f>ABS('Data-Normalized'!R59-'Data-Normalized'!B59)</f>
        <v>0.39089641525371793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2.6290273934752473E-2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0.50522478637272261</v>
      </c>
      <c r="I60">
        <f>ABS('Data-Normalized'!I60-'Data-Normalized'!B60)</f>
        <v>0.54571621294454986</v>
      </c>
      <c r="J60">
        <f>ABS('Data-Normalized'!J60-'Data-Normalized'!B60)</f>
        <v>0.55818576533998709</v>
      </c>
      <c r="K60">
        <f>ABS('Data-Normalized'!K60-'Data-Normalized'!B60)</f>
        <v>0.48983538048534109</v>
      </c>
      <c r="L60">
        <f>ABS('Data-Normalized'!L60-'Data-Normalized'!B60)</f>
        <v>0.54571705587782704</v>
      </c>
      <c r="M60">
        <f>ABS('Data-Normalized'!M60-'Data-Normalized'!B60)</f>
        <v>0.50522478637272261</v>
      </c>
      <c r="N60">
        <f>ABS('Data-Normalized'!N60-'Data-Normalized'!B60)</f>
        <v>0.49791392039480237</v>
      </c>
      <c r="O60">
        <f>ABS('Data-Normalized'!O60-'Data-Normalized'!B60)</f>
        <v>0.50522478637272261</v>
      </c>
      <c r="P60">
        <f>ABS('Data-Normalized'!P60-'Data-Normalized'!B60)</f>
        <v>0.50572337909786502</v>
      </c>
      <c r="Q60">
        <f>ABS('Data-Normalized'!Q60-'Data-Normalized'!B60)</f>
        <v>5.7640256131769041E-4</v>
      </c>
      <c r="R60">
        <f>ABS('Data-Normalized'!R60-'Data-Normalized'!B60)</f>
        <v>0.40089641525371794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1.8297135324143898E-2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0.51307206501723801</v>
      </c>
      <c r="I61">
        <f>ABS('Data-Normalized'!I61-'Data-Normalized'!B61)</f>
        <v>0.55502852760607513</v>
      </c>
      <c r="J61">
        <f>ABS('Data-Normalized'!J61-'Data-Normalized'!B61)</f>
        <v>0.56808326253585717</v>
      </c>
      <c r="K61">
        <f>ABS('Data-Normalized'!K61-'Data-Normalized'!B61)</f>
        <v>0.4969992977465098</v>
      </c>
      <c r="L61">
        <f>ABS('Data-Normalized'!L61-'Data-Normalized'!B61)</f>
        <v>0.55502331351415291</v>
      </c>
      <c r="M61">
        <f>ABS('Data-Normalized'!M61-'Data-Normalized'!B61)</f>
        <v>0.51307206501723801</v>
      </c>
      <c r="N61">
        <f>ABS('Data-Normalized'!N61-'Data-Normalized'!B61)</f>
        <v>0.50739647763542806</v>
      </c>
      <c r="O61">
        <f>ABS('Data-Normalized'!O61-'Data-Normalized'!B61)</f>
        <v>0.51307206501723801</v>
      </c>
      <c r="P61">
        <f>ABS('Data-Normalized'!P61-'Data-Normalized'!B61)</f>
        <v>0.51544934462547976</v>
      </c>
      <c r="Q61">
        <f>ABS('Data-Normalized'!Q61-'Data-Normalized'!B61)</f>
        <v>2.1448107604863931E-3</v>
      </c>
      <c r="R61">
        <f>ABS('Data-Normalized'!R61-'Data-Normalized'!B61)</f>
        <v>0.41089641525371895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2.0873489646817012E-2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0.52133511036852598</v>
      </c>
      <c r="I62">
        <f>ABS('Data-Normalized'!I62-'Data-Normalized'!B62)</f>
        <v>0.56411172577672564</v>
      </c>
      <c r="J62">
        <f>ABS('Data-Normalized'!J62-'Data-Normalized'!B62)</f>
        <v>0.57802602432648742</v>
      </c>
      <c r="K62">
        <f>ABS('Data-Normalized'!K62-'Data-Normalized'!B62)</f>
        <v>0.50455878039176771</v>
      </c>
      <c r="L62">
        <f>ABS('Data-Normalized'!L62-'Data-Normalized'!B62)</f>
        <v>0.56411232237768583</v>
      </c>
      <c r="M62">
        <f>ABS('Data-Normalized'!M62-'Data-Normalized'!B62)</f>
        <v>0.52133511036852598</v>
      </c>
      <c r="N62">
        <f>ABS('Data-Normalized'!N62-'Data-Normalized'!B62)</f>
        <v>0.51801318555938081</v>
      </c>
      <c r="O62">
        <f>ABS('Data-Normalized'!O62-'Data-Normalized'!B62)</f>
        <v>0.52133511036852598</v>
      </c>
      <c r="P62">
        <f>ABS('Data-Normalized'!P62-'Data-Normalized'!B62)</f>
        <v>0.52056086144813474</v>
      </c>
      <c r="Q62">
        <f>ABS('Data-Normalized'!Q62-'Data-Normalized'!B62)</f>
        <v>2.7779585051355138E-3</v>
      </c>
      <c r="R62">
        <f>ABS('Data-Normalized'!R62-'Data-Normalized'!B62)</f>
        <v>0.42089641525371896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2.5124490388862386E-2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0.52853908997485388</v>
      </c>
      <c r="I63">
        <f>ABS('Data-Normalized'!I63-'Data-Normalized'!B63)</f>
        <v>0.5729958114728988</v>
      </c>
      <c r="J63">
        <f>ABS('Data-Normalized'!J63-'Data-Normalized'!B63)</f>
        <v>0.58793762996747723</v>
      </c>
      <c r="K63">
        <f>ABS('Data-Normalized'!K63-'Data-Normalized'!B63)</f>
        <v>0.51099986157262811</v>
      </c>
      <c r="L63">
        <f>ABS('Data-Normalized'!L63-'Data-Normalized'!B63)</f>
        <v>0.57299485996811472</v>
      </c>
      <c r="M63">
        <f>ABS('Data-Normalized'!M63-'Data-Normalized'!B63)</f>
        <v>0.52853908997485388</v>
      </c>
      <c r="N63">
        <f>ABS('Data-Normalized'!N63-'Data-Normalized'!B63)</f>
        <v>0.53440873628743657</v>
      </c>
      <c r="O63">
        <f>ABS('Data-Normalized'!O63-'Data-Normalized'!B63)</f>
        <v>0.52853908997485388</v>
      </c>
      <c r="P63">
        <f>ABS('Data-Normalized'!P63-'Data-Normalized'!B63)</f>
        <v>0.53256282828983714</v>
      </c>
      <c r="Q63">
        <f>ABS('Data-Normalized'!Q63-'Data-Normalized'!B63)</f>
        <v>5.2280339097549033E-4</v>
      </c>
      <c r="R63">
        <f>ABS('Data-Normalized'!R63-'Data-Normalized'!B63)</f>
        <v>0.43089641525371897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4.0577560436862059E-2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0.53607265776564816</v>
      </c>
      <c r="I64">
        <f>ABS('Data-Normalized'!I64-'Data-Normalized'!B64)</f>
        <v>0.58155351952430301</v>
      </c>
      <c r="J64">
        <f>ABS('Data-Normalized'!J64-'Data-Normalized'!B64)</f>
        <v>0.59790613348253729</v>
      </c>
      <c r="K64">
        <f>ABS('Data-Normalized'!K64-'Data-Normalized'!B64)</f>
        <v>0.51730332045096961</v>
      </c>
      <c r="L64">
        <f>ABS('Data-Normalized'!L64-'Data-Normalized'!B64)</f>
        <v>0.5815577486142921</v>
      </c>
      <c r="M64">
        <f>ABS('Data-Normalized'!M64-'Data-Normalized'!B64)</f>
        <v>0.53607265776564816</v>
      </c>
      <c r="N64">
        <f>ABS('Data-Normalized'!N64-'Data-Normalized'!B64)</f>
        <v>0.53535432848656039</v>
      </c>
      <c r="O64">
        <f>ABS('Data-Normalized'!O64-'Data-Normalized'!B64)</f>
        <v>0.53607265776564816</v>
      </c>
      <c r="P64">
        <f>ABS('Data-Normalized'!P64-'Data-Normalized'!B64)</f>
        <v>0.53624516393101951</v>
      </c>
      <c r="Q64">
        <f>ABS('Data-Normalized'!Q64-'Data-Normalized'!B64)</f>
        <v>2.1170689857683E-3</v>
      </c>
      <c r="R64">
        <f>ABS('Data-Normalized'!R64-'Data-Normalized'!B64)</f>
        <v>0.39709575622651994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2.234616447351534E-2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0.54421689448649735</v>
      </c>
      <c r="I65">
        <f>ABS('Data-Normalized'!I65-'Data-Normalized'!B65)</f>
        <v>0.59140375134171519</v>
      </c>
      <c r="J65">
        <f>ABS('Data-Normalized'!J65-'Data-Normalized'!B65)</f>
        <v>0.60779790685746959</v>
      </c>
      <c r="K65">
        <f>ABS('Data-Normalized'!K65-'Data-Normalized'!B65)</f>
        <v>0.5251990511413186</v>
      </c>
      <c r="L65">
        <f>ABS('Data-Normalized'!L65-'Data-Normalized'!B65)</f>
        <v>0.59140176728158955</v>
      </c>
      <c r="M65">
        <f>ABS('Data-Normalized'!M65-'Data-Normalized'!B65)</f>
        <v>0.54421689448649735</v>
      </c>
      <c r="N65">
        <f>ABS('Data-Normalized'!N65-'Data-Normalized'!B65)</f>
        <v>0.54566364924929833</v>
      </c>
      <c r="O65">
        <f>ABS('Data-Normalized'!O65-'Data-Normalized'!B65)</f>
        <v>0.54421689448649735</v>
      </c>
      <c r="P65">
        <f>ABS('Data-Normalized'!P65-'Data-Normalized'!B65)</f>
        <v>0.54626363601354821</v>
      </c>
      <c r="Q65">
        <f>ABS('Data-Normalized'!Q65-'Data-Normalized'!B65)</f>
        <v>2.2475389511998345E-3</v>
      </c>
      <c r="R65">
        <f>ABS('Data-Normalized'!R65-'Data-Normalized'!B65)</f>
        <v>0.40527072876705406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2.7258824378758706E-2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0.55278749688070783</v>
      </c>
      <c r="I66">
        <f>ABS('Data-Normalized'!I66-'Data-Normalized'!B66)</f>
        <v>0.60115688993815974</v>
      </c>
      <c r="J66">
        <f>ABS('Data-Normalized'!J66-'Data-Normalized'!B66)</f>
        <v>0.61757195515853591</v>
      </c>
      <c r="K66">
        <f>ABS('Data-Normalized'!K66-'Data-Normalized'!B66)</f>
        <v>0.53358050045697714</v>
      </c>
      <c r="L66">
        <f>ABS('Data-Normalized'!L66-'Data-Normalized'!B66)</f>
        <v>0.60115215816089473</v>
      </c>
      <c r="M66">
        <f>ABS('Data-Normalized'!M66-'Data-Normalized'!B66)</f>
        <v>0.55278749688070783</v>
      </c>
      <c r="N66">
        <f>ABS('Data-Normalized'!N66-'Data-Normalized'!B66)</f>
        <v>0.55441351403705885</v>
      </c>
      <c r="O66">
        <f>ABS('Data-Normalized'!O66-'Data-Normalized'!B66)</f>
        <v>0.55278749688070783</v>
      </c>
      <c r="P66">
        <f>ABS('Data-Normalized'!P66-'Data-Normalized'!B66)</f>
        <v>0.55074810384719552</v>
      </c>
      <c r="Q66">
        <f>ABS('Data-Normalized'!Q66-'Data-Normalized'!B66)</f>
        <v>5.2460747028715282E-4</v>
      </c>
      <c r="R66">
        <f>ABS('Data-Normalized'!R66-'Data-Normalized'!B66)</f>
        <v>0.41527072876705406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3.8778415120342469E-2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0.56050511670535308</v>
      </c>
      <c r="I67">
        <f>ABS('Data-Normalized'!I67-'Data-Normalized'!B67)</f>
        <v>0.61091501054478947</v>
      </c>
      <c r="J67">
        <f>ABS('Data-Normalized'!J67-'Data-Normalized'!B67)</f>
        <v>0.62762950276363194</v>
      </c>
      <c r="K67">
        <f>ABS('Data-Normalized'!K67-'Data-Normalized'!B67)</f>
        <v>0.54101186980207716</v>
      </c>
      <c r="L67">
        <f>ABS('Data-Normalized'!L67-'Data-Normalized'!B67)</f>
        <v>0.61091956467924324</v>
      </c>
      <c r="M67">
        <f>ABS('Data-Normalized'!M67-'Data-Normalized'!B67)</f>
        <v>0.56050511670535308</v>
      </c>
      <c r="N67">
        <f>ABS('Data-Normalized'!N67-'Data-Normalized'!B67)</f>
        <v>0.56791909396570295</v>
      </c>
      <c r="O67">
        <f>ABS('Data-Normalized'!O67-'Data-Normalized'!B67)</f>
        <v>0.56050511670535308</v>
      </c>
      <c r="P67">
        <f>ABS('Data-Normalized'!P67-'Data-Normalized'!B67)</f>
        <v>0.56382279491391196</v>
      </c>
      <c r="Q67">
        <f>ABS('Data-Normalized'!Q67-'Data-Normalized'!B67)</f>
        <v>1.1071265547883957E-3</v>
      </c>
      <c r="R67">
        <f>ABS('Data-Normalized'!R67-'Data-Normalized'!B67)</f>
        <v>0.42527072876705407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2.6244634836234126E-2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0.56798662300721259</v>
      </c>
      <c r="I68">
        <f>ABS('Data-Normalized'!I68-'Data-Normalized'!B68)</f>
        <v>0.62013896449758066</v>
      </c>
      <c r="J68">
        <f>ABS('Data-Normalized'!J68-'Data-Normalized'!B68)</f>
        <v>0.63748269449149164</v>
      </c>
      <c r="K68">
        <f>ABS('Data-Normalized'!K68-'Data-Normalized'!B68)</f>
        <v>0.54791242111610905</v>
      </c>
      <c r="L68">
        <f>ABS('Data-Normalized'!L68-'Data-Normalized'!B68)</f>
        <v>0.62013620476001896</v>
      </c>
      <c r="M68">
        <f>ABS('Data-Normalized'!M68-'Data-Normalized'!B68)</f>
        <v>0.56798662300721259</v>
      </c>
      <c r="N68">
        <f>ABS('Data-Normalized'!N68-'Data-Normalized'!B68)</f>
        <v>0.57554075764303325</v>
      </c>
      <c r="O68">
        <f>ABS('Data-Normalized'!O68-'Data-Normalized'!B68)</f>
        <v>0.56798662300721259</v>
      </c>
      <c r="P68">
        <f>ABS('Data-Normalized'!P68-'Data-Normalized'!B68)</f>
        <v>0.56610268651791518</v>
      </c>
      <c r="Q68">
        <f>ABS('Data-Normalized'!Q68-'Data-Normalized'!B68)</f>
        <v>8.7421370345625027E-4</v>
      </c>
      <c r="R68">
        <f>ABS('Data-Normalized'!R68-'Data-Normalized'!B68)</f>
        <v>0.43527072876705408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3.1002527446956918E-2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0.57616583236911134</v>
      </c>
      <c r="I69">
        <f>ABS('Data-Normalized'!I69-'Data-Normalized'!B69)</f>
        <v>0.6293640380032226</v>
      </c>
      <c r="J69">
        <f>ABS('Data-Normalized'!J69-'Data-Normalized'!B69)</f>
        <v>0.64743814150690127</v>
      </c>
      <c r="K69">
        <f>ABS('Data-Normalized'!K69-'Data-Normalized'!B69)</f>
        <v>0.55542095616725595</v>
      </c>
      <c r="L69">
        <f>ABS('Data-Normalized'!L69-'Data-Normalized'!B69)</f>
        <v>0.62936894146823574</v>
      </c>
      <c r="M69">
        <f>ABS('Data-Normalized'!M69-'Data-Normalized'!B69)</f>
        <v>0.57616583236911134</v>
      </c>
      <c r="N69">
        <f>ABS('Data-Normalized'!N69-'Data-Normalized'!B69)</f>
        <v>0.58670627919249818</v>
      </c>
      <c r="O69">
        <f>ABS('Data-Normalized'!O69-'Data-Normalized'!B69)</f>
        <v>0.57616583236911134</v>
      </c>
      <c r="P69">
        <f>ABS('Data-Normalized'!P69-'Data-Normalized'!B69)</f>
        <v>0.58223025817038121</v>
      </c>
      <c r="Q69">
        <f>ABS('Data-Normalized'!Q69-'Data-Normalized'!B69)</f>
        <v>2.7487463436224879E-3</v>
      </c>
      <c r="R69">
        <f>ABS('Data-Normalized'!R69-'Data-Normalized'!B69)</f>
        <v>0.44527072876705409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3.4082979066708541E-2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0.58291037690223568</v>
      </c>
      <c r="I70">
        <f>ABS('Data-Normalized'!I70-'Data-Normalized'!B70)</f>
        <v>0.63844342969418122</v>
      </c>
      <c r="J70">
        <f>ABS('Data-Normalized'!J70-'Data-Normalized'!B70)</f>
        <v>0.65731781750893425</v>
      </c>
      <c r="K70">
        <f>ABS('Data-Normalized'!K70-'Data-Normalized'!B70)</f>
        <v>0.56171486047293984</v>
      </c>
      <c r="L70">
        <f>ABS('Data-Normalized'!L70-'Data-Normalized'!B70)</f>
        <v>0.63844770195997169</v>
      </c>
      <c r="M70">
        <f>ABS('Data-Normalized'!M70-'Data-Normalized'!B70)</f>
        <v>0.58291037690223568</v>
      </c>
      <c r="N70">
        <f>ABS('Data-Normalized'!N70-'Data-Normalized'!B70)</f>
        <v>0.58963685084858009</v>
      </c>
      <c r="O70">
        <f>ABS('Data-Normalized'!O70-'Data-Normalized'!B70)</f>
        <v>0.58291037690223568</v>
      </c>
      <c r="P70">
        <f>ABS('Data-Normalized'!P70-'Data-Normalized'!B70)</f>
        <v>0.59037321628352513</v>
      </c>
      <c r="Q70">
        <f>ABS('Data-Normalized'!Q70-'Data-Normalized'!B70)</f>
        <v>7.1472257384003202E-4</v>
      </c>
      <c r="R70">
        <f>ABS('Data-Normalized'!R70-'Data-Normalized'!B70)</f>
        <v>0.45527072876705404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2.2288113283656485E-2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0.59132048882410393</v>
      </c>
      <c r="I71">
        <f>ABS('Data-Normalized'!I71-'Data-Normalized'!B71)</f>
        <v>0.64725695557194562</v>
      </c>
      <c r="J71">
        <f>ABS('Data-Normalized'!J71-'Data-Normalized'!B71)</f>
        <v>0.66710773781076083</v>
      </c>
      <c r="K71">
        <f>ABS('Data-Normalized'!K71-'Data-Normalized'!B71)</f>
        <v>0.56929647509333803</v>
      </c>
      <c r="L71">
        <f>ABS('Data-Normalized'!L71-'Data-Normalized'!B71)</f>
        <v>0.64725850094782222</v>
      </c>
      <c r="M71">
        <f>ABS('Data-Normalized'!M71-'Data-Normalized'!B71)</f>
        <v>0.59132048882410393</v>
      </c>
      <c r="N71">
        <f>ABS('Data-Normalized'!N71-'Data-Normalized'!B71)</f>
        <v>0.59201956110540621</v>
      </c>
      <c r="O71">
        <f>ABS('Data-Normalized'!O71-'Data-Normalized'!B71)</f>
        <v>0.59132048882410393</v>
      </c>
      <c r="P71">
        <f>ABS('Data-Normalized'!P71-'Data-Normalized'!B71)</f>
        <v>0.59859863898768428</v>
      </c>
      <c r="Q71">
        <f>ABS('Data-Normalized'!Q71-'Data-Normalized'!B71)</f>
        <v>3.6927967969846431E-4</v>
      </c>
      <c r="R71">
        <f>ABS('Data-Normalized'!R71-'Data-Normalized'!B71)</f>
        <v>0.46527072876705405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2.9006975695193504E-2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0.59839637676641799</v>
      </c>
      <c r="I72">
        <f>ABS('Data-Normalized'!I72-'Data-Normalized'!B72)</f>
        <v>0.65552439155801268</v>
      </c>
      <c r="J72">
        <f>ABS('Data-Normalized'!J72-'Data-Normalized'!B72)</f>
        <v>0.67707515844077903</v>
      </c>
      <c r="K72">
        <f>ABS('Data-Normalized'!K72-'Data-Normalized'!B72)</f>
        <v>0.57539468534567373</v>
      </c>
      <c r="L72">
        <f>ABS('Data-Normalized'!L72-'Data-Normalized'!B72)</f>
        <v>0.65552415896305316</v>
      </c>
      <c r="M72">
        <f>ABS('Data-Normalized'!M72-'Data-Normalized'!B72)</f>
        <v>0.59839637676641799</v>
      </c>
      <c r="N72">
        <f>ABS('Data-Normalized'!N72-'Data-Normalized'!B72)</f>
        <v>0.59471872233653622</v>
      </c>
      <c r="O72">
        <f>ABS('Data-Normalized'!O72-'Data-Normalized'!B72)</f>
        <v>0.59839637676641799</v>
      </c>
      <c r="P72">
        <f>ABS('Data-Normalized'!P72-'Data-Normalized'!B72)</f>
        <v>0.59997125323549483</v>
      </c>
      <c r="Q72">
        <f>ABS('Data-Normalized'!Q72-'Data-Normalized'!B72)</f>
        <v>2.0475724612064594E-3</v>
      </c>
      <c r="R72">
        <f>ABS('Data-Normalized'!R72-'Data-Normalized'!B72)</f>
        <v>0.47527072876705406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2.6130871156913149E-2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0.6061402604263082</v>
      </c>
      <c r="I73">
        <f>ABS('Data-Normalized'!I73-'Data-Normalized'!B73)</f>
        <v>0.6634903319614156</v>
      </c>
      <c r="J73">
        <f>ABS('Data-Normalized'!J73-'Data-Normalized'!B73)</f>
        <v>0.68681904065852883</v>
      </c>
      <c r="K73">
        <f>ABS('Data-Normalized'!K73-'Data-Normalized'!B73)</f>
        <v>0.58190185864996091</v>
      </c>
      <c r="L73">
        <f>ABS('Data-Normalized'!L73-'Data-Normalized'!B73)</f>
        <v>0.66348233797554079</v>
      </c>
      <c r="M73">
        <f>ABS('Data-Normalized'!M73-'Data-Normalized'!B73)</f>
        <v>0.6061402604263082</v>
      </c>
      <c r="N73">
        <f>ABS('Data-Normalized'!N73-'Data-Normalized'!B73)</f>
        <v>0.61363393106945274</v>
      </c>
      <c r="O73">
        <f>ABS('Data-Normalized'!O73-'Data-Normalized'!B73)</f>
        <v>0.6061402604263082</v>
      </c>
      <c r="P73">
        <f>ABS('Data-Normalized'!P73-'Data-Normalized'!B73)</f>
        <v>0.61160342086291219</v>
      </c>
      <c r="Q73">
        <f>ABS('Data-Normalized'!Q73-'Data-Normalized'!B73)</f>
        <v>2.4144223441807111E-3</v>
      </c>
      <c r="R73">
        <f>ABS('Data-Normalized'!R73-'Data-Normalized'!B73)</f>
        <v>0.48527072876705407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3.0648613490565191E-2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0.61319716655915024</v>
      </c>
      <c r="I74">
        <f>ABS('Data-Normalized'!I74-'Data-Normalized'!B74)</f>
        <v>0.67132615233475845</v>
      </c>
      <c r="J74">
        <f>ABS('Data-Normalized'!J74-'Data-Normalized'!B74)</f>
        <v>0.69681424502477074</v>
      </c>
      <c r="K74">
        <f>ABS('Data-Normalized'!K74-'Data-Normalized'!B74)</f>
        <v>0.58785270974592652</v>
      </c>
      <c r="L74">
        <f>ABS('Data-Normalized'!L74-'Data-Normalized'!B74)</f>
        <v>0.67132007077057843</v>
      </c>
      <c r="M74">
        <f>ABS('Data-Normalized'!M74-'Data-Normalized'!B74)</f>
        <v>0.61319716655915024</v>
      </c>
      <c r="N74">
        <f>ABS('Data-Normalized'!N74-'Data-Normalized'!B74)</f>
        <v>0.62824345846636476</v>
      </c>
      <c r="O74">
        <f>ABS('Data-Normalized'!O74-'Data-Normalized'!B74)</f>
        <v>0.61319716655915024</v>
      </c>
      <c r="P74">
        <f>ABS('Data-Normalized'!P74-'Data-Normalized'!B74)</f>
        <v>0.63254669066878044</v>
      </c>
      <c r="Q74">
        <f>ABS('Data-Normalized'!Q74-'Data-Normalized'!B74)</f>
        <v>1.3807138053988921E-3</v>
      </c>
      <c r="R74">
        <f>ABS('Data-Normalized'!R74-'Data-Normalized'!B74)</f>
        <v>0.4467053554052613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2.7830792321145603E-2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0.62068204730509247</v>
      </c>
      <c r="I75">
        <f>ABS('Data-Normalized'!I75-'Data-Normalized'!B75)</f>
        <v>0.68091790738779046</v>
      </c>
      <c r="J75">
        <f>ABS('Data-Normalized'!J75-'Data-Normalized'!B75)</f>
        <v>0.70650358077596986</v>
      </c>
      <c r="K75">
        <f>ABS('Data-Normalized'!K75-'Data-Normalized'!B75)</f>
        <v>0.59507731145505804</v>
      </c>
      <c r="L75">
        <f>ABS('Data-Normalized'!L75-'Data-Normalized'!B75)</f>
        <v>0.68092096909606381</v>
      </c>
      <c r="M75">
        <f>ABS('Data-Normalized'!M75-'Data-Normalized'!B75)</f>
        <v>0.62068204730509247</v>
      </c>
      <c r="N75">
        <f>ABS('Data-Normalized'!N75-'Data-Normalized'!B75)</f>
        <v>0.63778773614341211</v>
      </c>
      <c r="O75">
        <f>ABS('Data-Normalized'!O75-'Data-Normalized'!B75)</f>
        <v>0.62068204730509247</v>
      </c>
      <c r="P75">
        <f>ABS('Data-Normalized'!P75-'Data-Normalized'!B75)</f>
        <v>0.64004111904168526</v>
      </c>
      <c r="Q75">
        <f>ABS('Data-Normalized'!Q75-'Data-Normalized'!B75)</f>
        <v>1.9271307476300681E-3</v>
      </c>
      <c r="R75">
        <f>ABS('Data-Normalized'!R75-'Data-Normalized'!B75)</f>
        <v>0.45008280449228893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2.5604899409008897E-2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0.6282075823868708</v>
      </c>
      <c r="I76">
        <f>ABS('Data-Normalized'!I76-'Data-Normalized'!B76)</f>
        <v>0.69046759524246115</v>
      </c>
      <c r="J76">
        <f>ABS('Data-Normalized'!J76-'Data-Normalized'!B76)</f>
        <v>0.71646243114436881</v>
      </c>
      <c r="K76">
        <f>ABS('Data-Normalized'!K76-'Data-Normalized'!B76)</f>
        <v>0.60253514195368929</v>
      </c>
      <c r="L76">
        <f>ABS('Data-Normalized'!L76-'Data-Normalized'!B76)</f>
        <v>0.69046318992324474</v>
      </c>
      <c r="M76">
        <f>ABS('Data-Normalized'!M76-'Data-Normalized'!B76)</f>
        <v>0.6282075823868708</v>
      </c>
      <c r="N76">
        <f>ABS('Data-Normalized'!N76-'Data-Normalized'!B76)</f>
        <v>0.64481630595022832</v>
      </c>
      <c r="O76">
        <f>ABS('Data-Normalized'!O76-'Data-Normalized'!B76)</f>
        <v>0.6282075823868708</v>
      </c>
      <c r="P76">
        <f>ABS('Data-Normalized'!P76-'Data-Normalized'!B76)</f>
        <v>0.65004299480841143</v>
      </c>
      <c r="Q76">
        <f>ABS('Data-Normalized'!Q76-'Data-Normalized'!B76)</f>
        <v>3.0077296345037974E-4</v>
      </c>
      <c r="R76">
        <f>ABS('Data-Normalized'!R76-'Data-Normalized'!B76)</f>
        <v>0.46008280449228889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2.7409668813424659E-2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0.63618487926715539</v>
      </c>
      <c r="I77">
        <f>ABS('Data-Normalized'!I77-'Data-Normalized'!B77)</f>
        <v>0.6998182266002968</v>
      </c>
      <c r="J77">
        <f>ABS('Data-Normalized'!J77-'Data-Normalized'!B77)</f>
        <v>0.72610328458525319</v>
      </c>
      <c r="K77">
        <f>ABS('Data-Normalized'!K77-'Data-Normalized'!B77)</f>
        <v>0.60998502803022026</v>
      </c>
      <c r="L77">
        <f>ABS('Data-Normalized'!L77-'Data-Normalized'!B77)</f>
        <v>0.69981392215130833</v>
      </c>
      <c r="M77">
        <f>ABS('Data-Normalized'!M77-'Data-Normalized'!B77)</f>
        <v>0.63618487926715539</v>
      </c>
      <c r="N77">
        <f>ABS('Data-Normalized'!N77-'Data-Normalized'!B77)</f>
        <v>0.65325840261607615</v>
      </c>
      <c r="O77">
        <f>ABS('Data-Normalized'!O77-'Data-Normalized'!B77)</f>
        <v>0.63618487926715539</v>
      </c>
      <c r="P77">
        <f>ABS('Data-Normalized'!P77-'Data-Normalized'!B77)</f>
        <v>0.65628461626061863</v>
      </c>
      <c r="Q77">
        <f>ABS('Data-Normalized'!Q77-'Data-Normalized'!B77)</f>
        <v>9.7407657958831217E-4</v>
      </c>
      <c r="R77">
        <f>ABS('Data-Normalized'!R77-'Data-Normalized'!B77)</f>
        <v>0.4700828044922889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3.3278884419353949E-2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0.64342280936407359</v>
      </c>
      <c r="I78">
        <f>ABS('Data-Normalized'!I78-'Data-Normalized'!B78)</f>
        <v>0.7089749793932314</v>
      </c>
      <c r="J78">
        <f>ABS('Data-Normalized'!J78-'Data-Normalized'!B78)</f>
        <v>0.73614099992429194</v>
      </c>
      <c r="K78">
        <f>ABS('Data-Normalized'!K78-'Data-Normalized'!B78)</f>
        <v>0.61700977359870979</v>
      </c>
      <c r="L78">
        <f>ABS('Data-Normalized'!L78-'Data-Normalized'!B78)</f>
        <v>0.70897352781512635</v>
      </c>
      <c r="M78">
        <f>ABS('Data-Normalized'!M78-'Data-Normalized'!B78)</f>
        <v>0.64342280936407359</v>
      </c>
      <c r="N78">
        <f>ABS('Data-Normalized'!N78-'Data-Normalized'!B78)</f>
        <v>0.6669356347541382</v>
      </c>
      <c r="O78">
        <f>ABS('Data-Normalized'!O78-'Data-Normalized'!B78)</f>
        <v>0.64342280936407359</v>
      </c>
      <c r="P78">
        <f>ABS('Data-Normalized'!P78-'Data-Normalized'!B78)</f>
        <v>0.66778552530382307</v>
      </c>
      <c r="Q78">
        <f>ABS('Data-Normalized'!Q78-'Data-Normalized'!B78)</f>
        <v>4.2835970392657297E-4</v>
      </c>
      <c r="R78">
        <f>ABS('Data-Normalized'!R78-'Data-Normalized'!B78)</f>
        <v>0.48008280449228891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3.2481782909750234E-2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0.64954078611390198</v>
      </c>
      <c r="I79">
        <f>ABS('Data-Normalized'!I79-'Data-Normalized'!B79)</f>
        <v>0.71709802105039344</v>
      </c>
      <c r="J79">
        <f>ABS('Data-Normalized'!J79-'Data-Normalized'!B79)</f>
        <v>0.74568990095531285</v>
      </c>
      <c r="K79">
        <f>ABS('Data-Normalized'!K79-'Data-Normalized'!B79)</f>
        <v>0.62232795704568478</v>
      </c>
      <c r="L79">
        <f>ABS('Data-Normalized'!L79-'Data-Normalized'!B79)</f>
        <v>0.71710105560178972</v>
      </c>
      <c r="M79">
        <f>ABS('Data-Normalized'!M79-'Data-Normalized'!B79)</f>
        <v>0.64954078611390198</v>
      </c>
      <c r="N79">
        <f>ABS('Data-Normalized'!N79-'Data-Normalized'!B79)</f>
        <v>0.67580141909888125</v>
      </c>
      <c r="O79">
        <f>ABS('Data-Normalized'!O79-'Data-Normalized'!B79)</f>
        <v>0.64954078611390198</v>
      </c>
      <c r="P79">
        <f>ABS('Data-Normalized'!P79-'Data-Normalized'!B79)</f>
        <v>0.67148795676545947</v>
      </c>
      <c r="Q79">
        <f>ABS('Data-Normalized'!Q79-'Data-Normalized'!B79)</f>
        <v>1.9153392433235439E-3</v>
      </c>
      <c r="R79">
        <f>ABS('Data-Normalized'!R79-'Data-Normalized'!B79)</f>
        <v>0.49008280449228891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3.7642477727032608E-2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0.65803929490852175</v>
      </c>
      <c r="I80">
        <f>ABS('Data-Normalized'!I80-'Data-Normalized'!B80)</f>
        <v>0.72585433777749264</v>
      </c>
      <c r="J80">
        <f>ABS('Data-Normalized'!J80-'Data-Normalized'!B80)</f>
        <v>0.75565379447405101</v>
      </c>
      <c r="K80">
        <f>ABS('Data-Normalized'!K80-'Data-Normalized'!B80)</f>
        <v>0.63028545068107045</v>
      </c>
      <c r="L80">
        <f>ABS('Data-Normalized'!L80-'Data-Normalized'!B80)</f>
        <v>0.72585267581228197</v>
      </c>
      <c r="M80">
        <f>ABS('Data-Normalized'!M80-'Data-Normalized'!B80)</f>
        <v>0.65803929490852175</v>
      </c>
      <c r="N80">
        <f>ABS('Data-Normalized'!N80-'Data-Normalized'!B80)</f>
        <v>0.68036714990771585</v>
      </c>
      <c r="O80">
        <f>ABS('Data-Normalized'!O80-'Data-Normalized'!B80)</f>
        <v>0.65803929490852175</v>
      </c>
      <c r="P80">
        <f>ABS('Data-Normalized'!P80-'Data-Normalized'!B80)</f>
        <v>0.68268572061086363</v>
      </c>
      <c r="Q80">
        <f>ABS('Data-Normalized'!Q80-'Data-Normalized'!B80)</f>
        <v>4.4605710126571774E-5</v>
      </c>
      <c r="R80">
        <f>ABS('Data-Normalized'!R80-'Data-Normalized'!B80)</f>
        <v>0.50008280449228892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3.0182020319795527E-2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0.66491011403041278</v>
      </c>
      <c r="I81">
        <f>ABS('Data-Normalized'!I81-'Data-Normalized'!B81)</f>
        <v>0.73303838247004249</v>
      </c>
      <c r="J81">
        <f>ABS('Data-Normalized'!J81-'Data-Normalized'!B81)</f>
        <v>0.76549321809208948</v>
      </c>
      <c r="K81">
        <f>ABS('Data-Normalized'!K81-'Data-Normalized'!B81)</f>
        <v>0.6360787956341214</v>
      </c>
      <c r="L81">
        <f>ABS('Data-Normalized'!L81-'Data-Normalized'!B81)</f>
        <v>0.73303509763788244</v>
      </c>
      <c r="M81">
        <f>ABS('Data-Normalized'!M81-'Data-Normalized'!B81)</f>
        <v>0.66491011403041278</v>
      </c>
      <c r="N81">
        <f>ABS('Data-Normalized'!N81-'Data-Normalized'!B81)</f>
        <v>0.6784042342799419</v>
      </c>
      <c r="O81">
        <f>ABS('Data-Normalized'!O81-'Data-Normalized'!B81)</f>
        <v>0.66491011403041278</v>
      </c>
      <c r="P81">
        <f>ABS('Data-Normalized'!P81-'Data-Normalized'!B81)</f>
        <v>0.68967291416716359</v>
      </c>
      <c r="Q81">
        <f>ABS('Data-Normalized'!Q81-'Data-Normalized'!B81)</f>
        <v>2.1292795445006507E-3</v>
      </c>
      <c r="R81">
        <f>ABS('Data-Normalized'!R81-'Data-Normalized'!B81)</f>
        <v>0.51008280449228893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3.0025925160966943E-2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0.67199500882115226</v>
      </c>
      <c r="I82">
        <f>ABS('Data-Normalized'!I82-'Data-Normalized'!B82)</f>
        <v>0.73984407427673493</v>
      </c>
      <c r="J82">
        <f>ABS('Data-Normalized'!J82-'Data-Normalized'!B82)</f>
        <v>0.77503701409362624</v>
      </c>
      <c r="K82">
        <f>ABS('Data-Normalized'!K82-'Data-Normalized'!B82)</f>
        <v>0.64205007741406961</v>
      </c>
      <c r="L82">
        <f>ABS('Data-Normalized'!L82-'Data-Normalized'!B82)</f>
        <v>0.73984197790456707</v>
      </c>
      <c r="M82">
        <f>ABS('Data-Normalized'!M82-'Data-Normalized'!B82)</f>
        <v>0.67199500882115226</v>
      </c>
      <c r="N82">
        <f>ABS('Data-Normalized'!N82-'Data-Normalized'!B82)</f>
        <v>0.67894568434049873</v>
      </c>
      <c r="O82">
        <f>ABS('Data-Normalized'!O82-'Data-Normalized'!B82)</f>
        <v>0.67199500882115226</v>
      </c>
      <c r="P82">
        <f>ABS('Data-Normalized'!P82-'Data-Normalized'!B82)</f>
        <v>0.68744722298402017</v>
      </c>
      <c r="Q82">
        <f>ABS('Data-Normalized'!Q82-'Data-Normalized'!B82)</f>
        <v>8.522289417996487E-4</v>
      </c>
      <c r="R82">
        <f>ABS('Data-Normalized'!R82-'Data-Normalized'!B82)</f>
        <v>0.52008280449228894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2.9153668436136426E-2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0.678639661899476</v>
      </c>
      <c r="I83">
        <f>ABS('Data-Normalized'!I83-'Data-Normalized'!B83)</f>
        <v>0.7456633000779499</v>
      </c>
      <c r="J83">
        <f>ABS('Data-Normalized'!J83-'Data-Normalized'!B83)</f>
        <v>0.78465887063691409</v>
      </c>
      <c r="K83">
        <f>ABS('Data-Normalized'!K83-'Data-Normalized'!B83)</f>
        <v>0.64717511874443123</v>
      </c>
      <c r="L83">
        <f>ABS('Data-Normalized'!L83-'Data-Normalized'!B83)</f>
        <v>0.74566690819962644</v>
      </c>
      <c r="M83">
        <f>ABS('Data-Normalized'!M83-'Data-Normalized'!B83)</f>
        <v>0.678639661899476</v>
      </c>
      <c r="N83">
        <f>ABS('Data-Normalized'!N83-'Data-Normalized'!B83)</f>
        <v>0.69925590182736264</v>
      </c>
      <c r="O83">
        <f>ABS('Data-Normalized'!O83-'Data-Normalized'!B83)</f>
        <v>0.678639661899476</v>
      </c>
      <c r="P83">
        <f>ABS('Data-Normalized'!P83-'Data-Normalized'!B83)</f>
        <v>0.69998630762430303</v>
      </c>
      <c r="Q83">
        <f>ABS('Data-Normalized'!Q83-'Data-Normalized'!B83)</f>
        <v>4.7742226748664907E-5</v>
      </c>
      <c r="R83">
        <f>ABS('Data-Normalized'!R83-'Data-Normalized'!B83)</f>
        <v>0.53008280449228895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3.4453144466296076E-2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0.68541051944238851</v>
      </c>
      <c r="I84">
        <f>ABS('Data-Normalized'!I84-'Data-Normalized'!B84)</f>
        <v>0.75062732744541916</v>
      </c>
      <c r="J84">
        <f>ABS('Data-Normalized'!J84-'Data-Normalized'!B84)</f>
        <v>0.7945689602388446</v>
      </c>
      <c r="K84">
        <f>ABS('Data-Normalized'!K84-'Data-Normalized'!B84)</f>
        <v>0.65202742183619566</v>
      </c>
      <c r="L84">
        <f>ABS('Data-Normalized'!L84-'Data-Normalized'!B84)</f>
        <v>0.75062356747326198</v>
      </c>
      <c r="M84">
        <f>ABS('Data-Normalized'!M84-'Data-Normalized'!B84)</f>
        <v>0.68541051944238851</v>
      </c>
      <c r="N84">
        <f>ABS('Data-Normalized'!N84-'Data-Normalized'!B84)</f>
        <v>0.71800595280015389</v>
      </c>
      <c r="O84">
        <f>ABS('Data-Normalized'!O84-'Data-Normalized'!B84)</f>
        <v>0.68541051944238851</v>
      </c>
      <c r="P84">
        <f>ABS('Data-Normalized'!P84-'Data-Normalized'!B84)</f>
        <v>0.71587067929105941</v>
      </c>
      <c r="Q84">
        <f>ABS('Data-Normalized'!Q84-'Data-Normalized'!B84)</f>
        <v>1.2785101038387259E-4</v>
      </c>
      <c r="R84">
        <f>ABS('Data-Normalized'!R84-'Data-Normalized'!B84)</f>
        <v>0.4830088048795978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3.8053175768795328E-2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0.69359860763286862</v>
      </c>
      <c r="I85">
        <f>ABS('Data-Normalized'!I85-'Data-Normalized'!B85)</f>
        <v>0.76023428042839791</v>
      </c>
      <c r="J85">
        <f>ABS('Data-Normalized'!J85-'Data-Normalized'!B85)</f>
        <v>0.80413951897070834</v>
      </c>
      <c r="K85">
        <f>ABS('Data-Normalized'!K85-'Data-Normalized'!B85)</f>
        <v>0.66028757820642259</v>
      </c>
      <c r="L85">
        <f>ABS('Data-Normalized'!L85-'Data-Normalized'!B85)</f>
        <v>0.76022920010093631</v>
      </c>
      <c r="M85">
        <f>ABS('Data-Normalized'!M85-'Data-Normalized'!B85)</f>
        <v>0.69359860763286862</v>
      </c>
      <c r="N85">
        <f>ABS('Data-Normalized'!N85-'Data-Normalized'!B85)</f>
        <v>0.72834482768248021</v>
      </c>
      <c r="O85">
        <f>ABS('Data-Normalized'!O85-'Data-Normalized'!B85)</f>
        <v>0.69359860763286862</v>
      </c>
      <c r="P85">
        <f>ABS('Data-Normalized'!P85-'Data-Normalized'!B85)</f>
        <v>0.72361998499986147</v>
      </c>
      <c r="Q85">
        <f>ABS('Data-Normalized'!Q85-'Data-Normalized'!B85)</f>
        <v>1.5313032875061139E-4</v>
      </c>
      <c r="R85">
        <f>ABS('Data-Normalized'!R85-'Data-Normalized'!B85)</f>
        <v>0.47874030497642656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3.2019420798959086E-2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0.70048496789615955</v>
      </c>
      <c r="I86">
        <f>ABS('Data-Normalized'!I86-'Data-Normalized'!B86)</f>
        <v>0.76924347615562438</v>
      </c>
      <c r="J86">
        <f>ABS('Data-Normalized'!J86-'Data-Normalized'!B86)</f>
        <v>0.81370571522283064</v>
      </c>
      <c r="K86">
        <f>ABS('Data-Normalized'!K86-'Data-Normalized'!B86)</f>
        <v>0.6670717125970016</v>
      </c>
      <c r="L86">
        <f>ABS('Data-Normalized'!L86-'Data-Normalized'!B86)</f>
        <v>0.76924415890846931</v>
      </c>
      <c r="M86">
        <f>ABS('Data-Normalized'!M86-'Data-Normalized'!B86)</f>
        <v>0.70048496789615955</v>
      </c>
      <c r="N86">
        <f>ABS('Data-Normalized'!N86-'Data-Normalized'!B86)</f>
        <v>0.73824779731672296</v>
      </c>
      <c r="O86">
        <f>ABS('Data-Normalized'!O86-'Data-Normalized'!B86)</f>
        <v>0.70048496789615955</v>
      </c>
      <c r="P86">
        <f>ABS('Data-Normalized'!P86-'Data-Normalized'!B86)</f>
        <v>0.73275716273224156</v>
      </c>
      <c r="Q86">
        <f>ABS('Data-Normalized'!Q86-'Data-Normalized'!B86)</f>
        <v>5.4007215299925471E-4</v>
      </c>
      <c r="R86">
        <f>ABS('Data-Normalized'!R86-'Data-Normalized'!B86)</f>
        <v>0.48874030497642657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3.6635391164459213E-2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0.70701045036729027</v>
      </c>
      <c r="I87">
        <f>ABS('Data-Normalized'!I87-'Data-Normalized'!B87)</f>
        <v>0.77783096431285448</v>
      </c>
      <c r="J87">
        <f>ABS('Data-Normalized'!J87-'Data-Normalized'!B87)</f>
        <v>0.82327741871888171</v>
      </c>
      <c r="K87">
        <f>ABS('Data-Normalized'!K87-'Data-Normalized'!B87)</f>
        <v>0.67334710017125354</v>
      </c>
      <c r="L87">
        <f>ABS('Data-Normalized'!L87-'Data-Normalized'!B87)</f>
        <v>0.77782623540292928</v>
      </c>
      <c r="M87">
        <f>ABS('Data-Normalized'!M87-'Data-Normalized'!B87)</f>
        <v>0.70701045036729027</v>
      </c>
      <c r="N87">
        <f>ABS('Data-Normalized'!N87-'Data-Normalized'!B87)</f>
        <v>0.74231494299256151</v>
      </c>
      <c r="O87">
        <f>ABS('Data-Normalized'!O87-'Data-Normalized'!B87)</f>
        <v>0.70701045036729027</v>
      </c>
      <c r="P87">
        <f>ABS('Data-Normalized'!P87-'Data-Normalized'!B87)</f>
        <v>0.73375268647069092</v>
      </c>
      <c r="Q87">
        <f>ABS('Data-Normalized'!Q87-'Data-Normalized'!B87)</f>
        <v>8.6114540367895898E-4</v>
      </c>
      <c r="R87">
        <f>ABS('Data-Normalized'!R87-'Data-Normalized'!B87)</f>
        <v>0.49874030497642652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3.1791113756018646E-2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0.71375461028321441</v>
      </c>
      <c r="I88">
        <f>ABS('Data-Normalized'!I88-'Data-Normalized'!B88)</f>
        <v>0.78587986358248607</v>
      </c>
      <c r="J88">
        <f>ABS('Data-Normalized'!J88-'Data-Normalized'!B88)</f>
        <v>0.8327698550298489</v>
      </c>
      <c r="K88">
        <f>ABS('Data-Normalized'!K88-'Data-Normalized'!B88)</f>
        <v>0.67970386110914716</v>
      </c>
      <c r="L88">
        <f>ABS('Data-Normalized'!L88-'Data-Normalized'!B88)</f>
        <v>0.78587277877332784</v>
      </c>
      <c r="M88">
        <f>ABS('Data-Normalized'!M88-'Data-Normalized'!B88)</f>
        <v>0.71375461028321441</v>
      </c>
      <c r="N88">
        <f>ABS('Data-Normalized'!N88-'Data-Normalized'!B88)</f>
        <v>0.75175927098795803</v>
      </c>
      <c r="O88">
        <f>ABS('Data-Normalized'!O88-'Data-Normalized'!B88)</f>
        <v>0.71375461028321441</v>
      </c>
      <c r="P88">
        <f>ABS('Data-Normalized'!P88-'Data-Normalized'!B88)</f>
        <v>0.73984990103438042</v>
      </c>
      <c r="Q88">
        <f>ABS('Data-Normalized'!Q88-'Data-Normalized'!B88)</f>
        <v>4.0791925412070329E-4</v>
      </c>
      <c r="R88">
        <f>ABS('Data-Normalized'!R88-'Data-Normalized'!B88)</f>
        <v>0.50874030497642653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3.3961316575745554E-2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0.71949296072259783</v>
      </c>
      <c r="I89">
        <f>ABS('Data-Normalized'!I89-'Data-Normalized'!B89)</f>
        <v>0.79221780620820148</v>
      </c>
      <c r="J89">
        <f>ABS('Data-Normalized'!J89-'Data-Normalized'!B89)</f>
        <v>0.84221854278511388</v>
      </c>
      <c r="K89">
        <f>ABS('Data-Normalized'!K89-'Data-Normalized'!B89)</f>
        <v>0.6847172552073344</v>
      </c>
      <c r="L89">
        <f>ABS('Data-Normalized'!L89-'Data-Normalized'!B89)</f>
        <v>0.7922133024255823</v>
      </c>
      <c r="M89">
        <f>ABS('Data-Normalized'!M89-'Data-Normalized'!B89)</f>
        <v>0.71949296072259783</v>
      </c>
      <c r="N89">
        <f>ABS('Data-Normalized'!N89-'Data-Normalized'!B89)</f>
        <v>0.76315945010908237</v>
      </c>
      <c r="O89">
        <f>ABS('Data-Normalized'!O89-'Data-Normalized'!B89)</f>
        <v>0.71949296072259783</v>
      </c>
      <c r="P89">
        <f>ABS('Data-Normalized'!P89-'Data-Normalized'!B89)</f>
        <v>0.74992752816571573</v>
      </c>
      <c r="Q89">
        <f>ABS('Data-Normalized'!Q89-'Data-Normalized'!B89)</f>
        <v>6.5121801457798667E-4</v>
      </c>
      <c r="R89">
        <f>ABS('Data-Normalized'!R89-'Data-Normalized'!B89)</f>
        <v>0.51874030497642654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3.0572725225439523E-2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0.72704726968072031</v>
      </c>
      <c r="I90">
        <f>ABS('Data-Normalized'!I90-'Data-Normalized'!B90)</f>
        <v>0.79789608030552694</v>
      </c>
      <c r="J90">
        <f>ABS('Data-Normalized'!J90-'Data-Normalized'!B90)</f>
        <v>0.85149325732346748</v>
      </c>
      <c r="K90">
        <f>ABS('Data-Normalized'!K90-'Data-Normalized'!B90)</f>
        <v>0.69174636033441428</v>
      </c>
      <c r="L90">
        <f>ABS('Data-Normalized'!L90-'Data-Normalized'!B90)</f>
        <v>0.79790369499196956</v>
      </c>
      <c r="M90">
        <f>ABS('Data-Normalized'!M90-'Data-Normalized'!B90)</f>
        <v>0.72704726968072031</v>
      </c>
      <c r="N90">
        <f>ABS('Data-Normalized'!N90-'Data-Normalized'!B90)</f>
        <v>0.77233214644086412</v>
      </c>
      <c r="O90">
        <f>ABS('Data-Normalized'!O90-'Data-Normalized'!B90)</f>
        <v>0.72704726968072031</v>
      </c>
      <c r="P90">
        <f>ABS('Data-Normalized'!P90-'Data-Normalized'!B90)</f>
        <v>0.76455613421416579</v>
      </c>
      <c r="Q90">
        <f>ABS('Data-Normalized'!Q90-'Data-Normalized'!B90)</f>
        <v>1.3493647322446733E-3</v>
      </c>
      <c r="R90">
        <f>ABS('Data-Normalized'!R90-'Data-Normalized'!B90)</f>
        <v>0.52874030497642655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3.0728966954047143E-2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0.73278623123288311</v>
      </c>
      <c r="I91">
        <f>ABS('Data-Normalized'!I91-'Data-Normalized'!B91)</f>
        <v>0.8005752962266881</v>
      </c>
      <c r="J91">
        <f>ABS('Data-Normalized'!J91-'Data-Normalized'!B91)</f>
        <v>0.86075695737396385</v>
      </c>
      <c r="K91">
        <f>ABS('Data-Normalized'!K91-'Data-Normalized'!B91)</f>
        <v>0.69628902843561291</v>
      </c>
      <c r="L91">
        <f>ABS('Data-Normalized'!L91-'Data-Normalized'!B91)</f>
        <v>0.80057468886653516</v>
      </c>
      <c r="M91">
        <f>ABS('Data-Normalized'!M91-'Data-Normalized'!B91)</f>
        <v>0.73278623123288311</v>
      </c>
      <c r="N91">
        <f>ABS('Data-Normalized'!N91-'Data-Normalized'!B91)</f>
        <v>0.76772008167637873</v>
      </c>
      <c r="O91">
        <f>ABS('Data-Normalized'!O91-'Data-Normalized'!B91)</f>
        <v>0.73278623123288311</v>
      </c>
      <c r="P91">
        <f>ABS('Data-Normalized'!P91-'Data-Normalized'!B91)</f>
        <v>0.76903762145989663</v>
      </c>
      <c r="Q91">
        <f>ABS('Data-Normalized'!Q91-'Data-Normalized'!B91)</f>
        <v>4.3518811887771625E-4</v>
      </c>
      <c r="R91">
        <f>ABS('Data-Normalized'!R91-'Data-Normalized'!B91)</f>
        <v>0.53874030497642655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3.2911541516823239E-2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0.73992919581764516</v>
      </c>
      <c r="I92">
        <f>ABS('Data-Normalized'!I92-'Data-Normalized'!B92)</f>
        <v>0.80203638266876309</v>
      </c>
      <c r="J92">
        <f>ABS('Data-Normalized'!J92-'Data-Normalized'!B92)</f>
        <v>0.86979891350740479</v>
      </c>
      <c r="K92">
        <f>ABS('Data-Normalized'!K92-'Data-Normalized'!B92)</f>
        <v>0.70204035757312666</v>
      </c>
      <c r="L92">
        <f>ABS('Data-Normalized'!L92-'Data-Normalized'!B92)</f>
        <v>0.80202985824134765</v>
      </c>
      <c r="M92">
        <f>ABS('Data-Normalized'!M92-'Data-Normalized'!B92)</f>
        <v>0.73992919581764516</v>
      </c>
      <c r="N92">
        <f>ABS('Data-Normalized'!N92-'Data-Normalized'!B92)</f>
        <v>0.74790501209878435</v>
      </c>
      <c r="O92">
        <f>ABS('Data-Normalized'!O92-'Data-Normalized'!B92)</f>
        <v>0.73992919581764516</v>
      </c>
      <c r="P92">
        <f>ABS('Data-Normalized'!P92-'Data-Normalized'!B92)</f>
        <v>0.75536917125230874</v>
      </c>
      <c r="Q92">
        <f>ABS('Data-Normalized'!Q92-'Data-Normalized'!B92)</f>
        <v>3.1100090068869601E-4</v>
      </c>
      <c r="R92">
        <f>ABS('Data-Normalized'!R92-'Data-Normalized'!B92)</f>
        <v>0.54666317463467606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3.2243936802554871E-2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0.74715396416441737</v>
      </c>
      <c r="I93">
        <f>ABS('Data-Normalized'!I93-'Data-Normalized'!B93)</f>
        <v>0.79796766171591171</v>
      </c>
      <c r="J93">
        <f>ABS('Data-Normalized'!J93-'Data-Normalized'!B93)</f>
        <v>0.87885330734904377</v>
      </c>
      <c r="K93">
        <f>ABS('Data-Normalized'!K93-'Data-Normalized'!B93)</f>
        <v>0.7064554895979539</v>
      </c>
      <c r="L93">
        <f>ABS('Data-Normalized'!L93-'Data-Normalized'!B93)</f>
        <v>0.79796421858963928</v>
      </c>
      <c r="M93">
        <f>ABS('Data-Normalized'!M93-'Data-Normalized'!B93)</f>
        <v>0.74715396416441737</v>
      </c>
      <c r="N93">
        <f>ABS('Data-Normalized'!N93-'Data-Normalized'!B93)</f>
        <v>0.75694939185712939</v>
      </c>
      <c r="O93">
        <f>ABS('Data-Normalized'!O93-'Data-Normalized'!B93)</f>
        <v>0.74715396416441737</v>
      </c>
      <c r="P93">
        <f>ABS('Data-Normalized'!P93-'Data-Normalized'!B93)</f>
        <v>0.7592436708767849</v>
      </c>
      <c r="Q93">
        <f>ABS('Data-Normalized'!Q93-'Data-Normalized'!B93)</f>
        <v>8.670503513829031E-4</v>
      </c>
      <c r="R93">
        <f>ABS('Data-Normalized'!R93-'Data-Normalized'!B93)</f>
        <v>0.43167964703090467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2.7600729309082056E-2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0.75276067218769049</v>
      </c>
      <c r="I94">
        <f>ABS('Data-Normalized'!I94-'Data-Normalized'!B94)</f>
        <v>0.78918167683827178</v>
      </c>
      <c r="J94">
        <f>ABS('Data-Normalized'!J94-'Data-Normalized'!B94)</f>
        <v>0.88766448521022023</v>
      </c>
      <c r="K94">
        <f>ABS('Data-Normalized'!K94-'Data-Normalized'!B94)</f>
        <v>0.70810573488084694</v>
      </c>
      <c r="L94">
        <f>ABS('Data-Normalized'!L94-'Data-Normalized'!B94)</f>
        <v>0.78917831256269688</v>
      </c>
      <c r="M94">
        <f>ABS('Data-Normalized'!M94-'Data-Normalized'!B94)</f>
        <v>0.75276067218769049</v>
      </c>
      <c r="N94">
        <f>ABS('Data-Normalized'!N94-'Data-Normalized'!B94)</f>
        <v>0.79709145013506311</v>
      </c>
      <c r="O94">
        <f>ABS('Data-Normalized'!O94-'Data-Normalized'!B94)</f>
        <v>0.75276067218769049</v>
      </c>
      <c r="P94">
        <f>ABS('Data-Normalized'!P94-'Data-Normalized'!B94)</f>
        <v>0.79525912121677977</v>
      </c>
      <c r="Q94">
        <f>ABS('Data-Normalized'!Q94-'Data-Normalized'!B94)</f>
        <v>1.1665976550460921E-4</v>
      </c>
      <c r="R94">
        <f>ABS('Data-Normalized'!R94-'Data-Normalized'!B94)</f>
        <v>0.38286502175987458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2.7089735179351371E-2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0.76115484920732013</v>
      </c>
      <c r="I95">
        <f>ABS('Data-Normalized'!I95-'Data-Normalized'!B95)</f>
        <v>0.7976328594359422</v>
      </c>
      <c r="J95">
        <f>ABS('Data-Normalized'!J95-'Data-Normalized'!B95)</f>
        <v>0.89606716789393226</v>
      </c>
      <c r="K95">
        <f>ABS('Data-Normalized'!K95-'Data-Normalized'!B95)</f>
        <v>0.71611264191028334</v>
      </c>
      <c r="L95">
        <f>ABS('Data-Normalized'!L95-'Data-Normalized'!B95)</f>
        <v>0.79763192237482228</v>
      </c>
      <c r="M95">
        <f>ABS('Data-Normalized'!M95-'Data-Normalized'!B95)</f>
        <v>0.76115484920732013</v>
      </c>
      <c r="N95">
        <f>ABS('Data-Normalized'!N95-'Data-Normalized'!B95)</f>
        <v>0.80188002528587032</v>
      </c>
      <c r="O95">
        <f>ABS('Data-Normalized'!O95-'Data-Normalized'!B95)</f>
        <v>0.76115484920732013</v>
      </c>
      <c r="P95">
        <f>ABS('Data-Normalized'!P95-'Data-Normalized'!B95)</f>
        <v>0.79749887342221759</v>
      </c>
      <c r="Q95">
        <f>ABS('Data-Normalized'!Q95-'Data-Normalized'!B95)</f>
        <v>7.2246043716764352E-5</v>
      </c>
      <c r="R95">
        <f>ABS('Data-Normalized'!R95-'Data-Normalized'!B95)</f>
        <v>0.35365527157918775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2.679392341927761E-2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0.7658907197784135</v>
      </c>
      <c r="I96">
        <f>ABS('Data-Normalized'!I96-'Data-Normalized'!B96)</f>
        <v>0.80592786441095532</v>
      </c>
      <c r="J96">
        <f>ABS('Data-Normalized'!J96-'Data-Normalized'!B96)</f>
        <v>0.90419504529352446</v>
      </c>
      <c r="K96">
        <f>ABS('Data-Normalized'!K96-'Data-Normalized'!B96)</f>
        <v>0.71990958245105263</v>
      </c>
      <c r="L96">
        <f>ABS('Data-Normalized'!L96-'Data-Normalized'!B96)</f>
        <v>0.8059285482961358</v>
      </c>
      <c r="M96">
        <f>ABS('Data-Normalized'!M96-'Data-Normalized'!B96)</f>
        <v>0.7658907197784135</v>
      </c>
      <c r="N96">
        <f>ABS('Data-Normalized'!N96-'Data-Normalized'!B96)</f>
        <v>0.80177307760692729</v>
      </c>
      <c r="O96">
        <f>ABS('Data-Normalized'!O96-'Data-Normalized'!B96)</f>
        <v>0.7658907197784135</v>
      </c>
      <c r="P96">
        <f>ABS('Data-Normalized'!P96-'Data-Normalized'!B96)</f>
        <v>0.79750385793045664</v>
      </c>
      <c r="Q96">
        <f>ABS('Data-Normalized'!Q96-'Data-Normalized'!B96)</f>
        <v>3.2246474680994175E-4</v>
      </c>
      <c r="R96">
        <f>ABS('Data-Normalized'!R96-'Data-Normalized'!B96)</f>
        <v>0.35078196765254677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2.4608450324345221E-2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0.76741747136073468</v>
      </c>
      <c r="I97">
        <f>ABS('Data-Normalized'!I97-'Data-Normalized'!B97)</f>
        <v>0.81352197332385556</v>
      </c>
      <c r="J97">
        <f>ABS('Data-Normalized'!J97-'Data-Normalized'!B97)</f>
        <v>0.91168272105620884</v>
      </c>
      <c r="K97">
        <f>ABS('Data-Normalized'!K97-'Data-Normalized'!B97)</f>
        <v>0.71971132932162285</v>
      </c>
      <c r="L97">
        <f>ABS('Data-Normalized'!L97-'Data-Normalized'!B97)</f>
        <v>0.81352137842383043</v>
      </c>
      <c r="M97">
        <f>ABS('Data-Normalized'!M97-'Data-Normalized'!B97)</f>
        <v>0.76741747136073468</v>
      </c>
      <c r="N97">
        <f>ABS('Data-Normalized'!N97-'Data-Normalized'!B97)</f>
        <v>0.80197765344835426</v>
      </c>
      <c r="O97">
        <f>ABS('Data-Normalized'!O97-'Data-Normalized'!B97)</f>
        <v>0.76741747136073468</v>
      </c>
      <c r="P97">
        <f>ABS('Data-Normalized'!P97-'Data-Normalized'!B97)</f>
        <v>0.80203077193917816</v>
      </c>
      <c r="Q97">
        <f>ABS('Data-Normalized'!Q97-'Data-Normalized'!B97)</f>
        <v>5.9980684535554385E-6</v>
      </c>
      <c r="R97">
        <f>ABS('Data-Normalized'!R97-'Data-Normalized'!B97)</f>
        <v>0.34663862461244543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2.3759833662218767E-2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0.76641430503645847</v>
      </c>
      <c r="I98">
        <f>ABS('Data-Normalized'!I98-'Data-Normalized'!B98)</f>
        <v>0.82073090007850957</v>
      </c>
      <c r="J98">
        <f>ABS('Data-Normalized'!J98-'Data-Normalized'!B98)</f>
        <v>0.91842373211255779</v>
      </c>
      <c r="K98">
        <f>ABS('Data-Normalized'!K98-'Data-Normalized'!B98)</f>
        <v>0.7161542413651889</v>
      </c>
      <c r="L98">
        <f>ABS('Data-Normalized'!L98-'Data-Normalized'!B98)</f>
        <v>0.82072967181845191</v>
      </c>
      <c r="M98">
        <f>ABS('Data-Normalized'!M98-'Data-Normalized'!B98)</f>
        <v>0.76641430503645847</v>
      </c>
      <c r="N98">
        <f>ABS('Data-Normalized'!N98-'Data-Normalized'!B98)</f>
        <v>0.80297627566769836</v>
      </c>
      <c r="O98">
        <f>ABS('Data-Normalized'!O98-'Data-Normalized'!B98)</f>
        <v>0.76641430503645847</v>
      </c>
      <c r="P98">
        <f>ABS('Data-Normalized'!P98-'Data-Normalized'!B98)</f>
        <v>0.80023011140396449</v>
      </c>
      <c r="Q98">
        <f>ABS('Data-Normalized'!Q98-'Data-Normalized'!B98)</f>
        <v>3.6800814662280718E-4</v>
      </c>
      <c r="R98">
        <f>ABS('Data-Normalized'!R98-'Data-Normalized'!B98)</f>
        <v>0.34088779231102384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2.0493595473722918E-2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0.76055153052473723</v>
      </c>
      <c r="I99">
        <f>ABS('Data-Normalized'!I99-'Data-Normalized'!B99)</f>
        <v>0.8264779986873253</v>
      </c>
      <c r="J99">
        <f>ABS('Data-Normalized'!J99-'Data-Normalized'!B99)</f>
        <v>0.92374613282414331</v>
      </c>
      <c r="K99">
        <f>ABS('Data-Normalized'!K99-'Data-Normalized'!B99)</f>
        <v>0.70719291090811098</v>
      </c>
      <c r="L99">
        <f>ABS('Data-Normalized'!L99-'Data-Normalized'!B99)</f>
        <v>0.82648472938297191</v>
      </c>
      <c r="M99">
        <f>ABS('Data-Normalized'!M99-'Data-Normalized'!B99)</f>
        <v>0.76055153052473723</v>
      </c>
      <c r="N99">
        <f>ABS('Data-Normalized'!N99-'Data-Normalized'!B99)</f>
        <v>0.80257093372019284</v>
      </c>
      <c r="O99">
        <f>ABS('Data-Normalized'!O99-'Data-Normalized'!B99)</f>
        <v>0.76055153052473801</v>
      </c>
      <c r="P99">
        <f>ABS('Data-Normalized'!P99-'Data-Normalized'!B99)</f>
        <v>0.80632716766705825</v>
      </c>
      <c r="Q99">
        <f>ABS('Data-Normalized'!Q99-'Data-Normalized'!B99)</f>
        <v>1.4504565120677937E-5</v>
      </c>
      <c r="R99">
        <f>ABS('Data-Normalized'!R99-'Data-Normalized'!B99)</f>
        <v>0.33302535164628838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1.7091281228077168E-2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0.75243265639969426</v>
      </c>
      <c r="I100">
        <f>ABS('Data-Normalized'!I100-'Data-Normalized'!B100)</f>
        <v>0.83020273702683245</v>
      </c>
      <c r="J100">
        <f>ABS('Data-Normalized'!J100-'Data-Normalized'!B100)</f>
        <v>0.92672504654626753</v>
      </c>
      <c r="K100">
        <f>ABS('Data-Normalized'!K100-'Data-Normalized'!B100)</f>
        <v>0.6949532075816931</v>
      </c>
      <c r="L100">
        <f>ABS('Data-Normalized'!L100-'Data-Normalized'!B100)</f>
        <v>0.83019331520429918</v>
      </c>
      <c r="M100">
        <f>ABS('Data-Normalized'!M100-'Data-Normalized'!B100)</f>
        <v>0.75243265639969426</v>
      </c>
      <c r="N100">
        <f>ABS('Data-Normalized'!N100-'Data-Normalized'!B100)</f>
        <v>0.80140850201868385</v>
      </c>
      <c r="O100">
        <f>ABS('Data-Normalized'!O100-'Data-Normalized'!B100)</f>
        <v>0.75243265639969426</v>
      </c>
      <c r="P100">
        <f>ABS('Data-Normalized'!P100-'Data-Normalized'!B100)</f>
        <v>0.79970191211895914</v>
      </c>
      <c r="Q100">
        <f>ABS('Data-Normalized'!Q100-'Data-Normalized'!B100)</f>
        <v>2.763441636144115E-4</v>
      </c>
      <c r="R100">
        <f>ABS('Data-Normalized'!R100-'Data-Normalized'!B100)</f>
        <v>0.32224301235496883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1.4249387420215802E-2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0.73930120980682501</v>
      </c>
      <c r="I101">
        <f>ABS('Data-Normalized'!I101-'Data-Normalized'!B101)</f>
        <v>0.82968451000670429</v>
      </c>
      <c r="J101">
        <f>ABS('Data-Normalized'!J101-'Data-Normalized'!B101)</f>
        <v>0.92518508098758112</v>
      </c>
      <c r="K101">
        <f>ABS('Data-Normalized'!K101-'Data-Normalized'!B101)</f>
        <v>0.67739122753215686</v>
      </c>
      <c r="L101">
        <f>ABS('Data-Normalized'!L101-'Data-Normalized'!B101)</f>
        <v>0.82968352638007614</v>
      </c>
      <c r="M101">
        <f>ABS('Data-Normalized'!M101-'Data-Normalized'!B101)</f>
        <v>0.73930120980682501</v>
      </c>
      <c r="N101">
        <f>ABS('Data-Normalized'!N101-'Data-Normalized'!B101)</f>
        <v>0.79638034372664301</v>
      </c>
      <c r="O101">
        <f>ABS('Data-Normalized'!O101-'Data-Normalized'!B101)</f>
        <v>0.73930120980682501</v>
      </c>
      <c r="P101">
        <f>ABS('Data-Normalized'!P101-'Data-Normalized'!B101)</f>
        <v>0.80876601870639964</v>
      </c>
      <c r="Q101">
        <f>ABS('Data-Normalized'!Q101-'Data-Normalized'!B101)</f>
        <v>1.0627707681147569E-4</v>
      </c>
      <c r="R101">
        <f>ABS('Data-Normalized'!R101-'Data-Normalized'!B101)</f>
        <v>0.30710510747331576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1.111226224939724E-2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0.72366220245281243</v>
      </c>
      <c r="I102">
        <f>ABS('Data-Normalized'!I102-'Data-Normalized'!B102)</f>
        <v>0.81911566520331869</v>
      </c>
      <c r="J102">
        <f>ABS('Data-Normalized'!J102-'Data-Normalized'!B102)</f>
        <v>0.91222228709219388</v>
      </c>
      <c r="K102">
        <f>ABS('Data-Normalized'!K102-'Data-Normalized'!B102)</f>
        <v>0.6559736204476887</v>
      </c>
      <c r="L102">
        <f>ABS('Data-Normalized'!L102-'Data-Normalized'!B102)</f>
        <v>0.81910927947457635</v>
      </c>
      <c r="M102">
        <f>ABS('Data-Normalized'!M102-'Data-Normalized'!B102)</f>
        <v>0.72366220245281243</v>
      </c>
      <c r="N102">
        <f>ABS('Data-Normalized'!N102-'Data-Normalized'!B102)</f>
        <v>0.79923045002194804</v>
      </c>
      <c r="O102">
        <f>ABS('Data-Normalized'!O102-'Data-Normalized'!B102)</f>
        <v>0.72366220245281321</v>
      </c>
      <c r="P102">
        <f>ABS('Data-Normalized'!P102-'Data-Normalized'!B102)</f>
        <v>0.79788581663962299</v>
      </c>
      <c r="Q102">
        <f>ABS('Data-Normalized'!Q102-'Data-Normalized'!B102)</f>
        <v>1.5984282126929594E-6</v>
      </c>
      <c r="R102">
        <f>ABS('Data-Normalized'!R102-'Data-Normalized'!B102)</f>
        <v>0.28460885053999974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6.9496892342101428E-3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0.70251231652452939</v>
      </c>
      <c r="I103">
        <f>ABS('Data-Normalized'!I103-'Data-Normalized'!B103)</f>
        <v>0.76663599558336504</v>
      </c>
      <c r="J103">
        <f>ABS('Data-Normalized'!J103-'Data-Normalized'!B103)</f>
        <v>0.85293097935164186</v>
      </c>
      <c r="K103">
        <f>ABS('Data-Normalized'!K103-'Data-Normalized'!B103)</f>
        <v>0.62504571984538115</v>
      </c>
      <c r="L103">
        <f>ABS('Data-Normalized'!L103-'Data-Normalized'!B103)</f>
        <v>0.7666403013377785</v>
      </c>
      <c r="M103">
        <f>ABS('Data-Normalized'!M103-'Data-Normalized'!B103)</f>
        <v>0.70251231652452939</v>
      </c>
      <c r="N103">
        <f>ABS('Data-Normalized'!N103-'Data-Normalized'!B103)</f>
        <v>0.78112207075306139</v>
      </c>
      <c r="O103">
        <f>ABS('Data-Normalized'!O103-'Data-Normalized'!B103)</f>
        <v>0.70251231652452939</v>
      </c>
      <c r="P103">
        <f>ABS('Data-Normalized'!P103-'Data-Normalized'!B103)</f>
        <v>0.82950722370781038</v>
      </c>
      <c r="Q103">
        <f>ABS('Data-Normalized'!Q103-'Data-Normalized'!B103)</f>
        <v>1.3877695692761025E-5</v>
      </c>
      <c r="R103">
        <f>ABS('Data-Normalized'!R103-'Data-Normalized'!B103)</f>
        <v>0.19238577025077749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7.2837199796139101E-3</v>
      </c>
      <c r="D2">
        <f>'Data-Error'!H2</f>
        <v>11.4727776043406</v>
      </c>
      <c r="E2">
        <f>'Data-Error'!I2</f>
        <v>714571</v>
      </c>
      <c r="F2">
        <f>'Data-Error'!J2</f>
        <v>646421.34</v>
      </c>
      <c r="G2">
        <f>'Data-Error'!K2</f>
        <v>1.04350967021663</v>
      </c>
      <c r="H2">
        <f>'Data-Error'!L2</f>
        <v>0.89995345864661602</v>
      </c>
      <c r="I2">
        <f>'Data-Error'!M2</f>
        <v>11.4727776043406</v>
      </c>
      <c r="J2">
        <f>'Data-Error'!N2</f>
        <v>0.95583652839234701</v>
      </c>
      <c r="K2">
        <f>'Data-Error'!O2</f>
        <v>11.4727776043406</v>
      </c>
      <c r="L2">
        <f>'Data-Error'!P2</f>
        <v>0.95321615316980501</v>
      </c>
      <c r="M2">
        <f>'Data-Error'!Q2</f>
        <v>96769625854</v>
      </c>
      <c r="N2">
        <f>'Data-Error'!R2</f>
        <v>0.17677669529663601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3.4680036117383795E-2</v>
      </c>
      <c r="D4">
        <f>'Data-Error'!H4</f>
        <v>7.4758461288015887E-5</v>
      </c>
      <c r="E4">
        <f>'Data-Error'!I4</f>
        <v>1.2594969569512671E-6</v>
      </c>
      <c r="F4">
        <f>'Data-Error'!J4</f>
        <v>1.3279264573784477E-4</v>
      </c>
      <c r="G4">
        <f>'Data-Error'!K4</f>
        <v>1.2756645657363563E-4</v>
      </c>
      <c r="H4">
        <f>'Data-Error'!L4</f>
        <v>3.341860368544225E-6</v>
      </c>
      <c r="I4">
        <f>'Data-Error'!M4</f>
        <v>7.4758461288015887E-5</v>
      </c>
      <c r="J4">
        <f>'Data-Error'!N4</f>
        <v>2.6493333916099981E-4</v>
      </c>
      <c r="K4">
        <f>'Data-Error'!O4</f>
        <v>7.4758461288015887E-5</v>
      </c>
      <c r="L4">
        <f>'Data-Error'!P4</f>
        <v>4.5228408985353852E-4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1.0000000000000009E-2</v>
      </c>
      <c r="D5">
        <f>'Data-Error'!H5</f>
        <v>1.0000000000000009E-2</v>
      </c>
      <c r="E5">
        <f>'Data-Error'!I5</f>
        <v>1.0000000000000009E-2</v>
      </c>
      <c r="F5">
        <f>'Data-Error'!J5</f>
        <v>1.0000000000000009E-2</v>
      </c>
      <c r="G5">
        <f>'Data-Error'!K5</f>
        <v>1.0000000000000009E-2</v>
      </c>
      <c r="H5">
        <f>'Data-Error'!L5</f>
        <v>1.0000000000000009E-2</v>
      </c>
      <c r="I5">
        <f>'Data-Error'!M5</f>
        <v>1.0000000000000009E-2</v>
      </c>
      <c r="J5">
        <f>'Data-Error'!N5</f>
        <v>1.0000000000000009E-2</v>
      </c>
      <c r="K5">
        <f>'Data-Error'!O5</f>
        <v>1.0000000000000009E-2</v>
      </c>
      <c r="L5">
        <f>'Data-Error'!P5</f>
        <v>1.0000000000000009E-2</v>
      </c>
      <c r="M5">
        <f>'Data-Error'!Q5</f>
        <v>4.6533141636762032E-4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1.1902642478204273E-2</v>
      </c>
      <c r="D6">
        <f>'Data-Error'!H6</f>
        <v>1.9917701957724465E-2</v>
      </c>
      <c r="E6">
        <f>'Data-Error'!I6</f>
        <v>1.9980771679791176E-2</v>
      </c>
      <c r="F6">
        <f>'Data-Error'!J6</f>
        <v>1.9941771724306001E-2</v>
      </c>
      <c r="G6">
        <f>'Data-Error'!K6</f>
        <v>1.9888383148029987E-2</v>
      </c>
      <c r="H6">
        <f>'Data-Error'!L6</f>
        <v>1.9984154012085864E-2</v>
      </c>
      <c r="I6">
        <f>'Data-Error'!M6</f>
        <v>1.9917701957724465E-2</v>
      </c>
      <c r="J6">
        <f>'Data-Error'!N6</f>
        <v>1.8662445400952299E-2</v>
      </c>
      <c r="K6">
        <f>'Data-Error'!O6</f>
        <v>1.9917701957724465E-2</v>
      </c>
      <c r="L6">
        <f>'Data-Error'!P6</f>
        <v>1.9970636587021917E-2</v>
      </c>
      <c r="M6">
        <f>'Data-Error'!Q6</f>
        <v>7.9045189732784849E-4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9.9078959444975911E-3</v>
      </c>
      <c r="D7">
        <f>'Data-Error'!H7</f>
        <v>2.9765674711659917E-2</v>
      </c>
      <c r="E7">
        <f>'Data-Error'!I7</f>
        <v>2.9796605235868912E-2</v>
      </c>
      <c r="F7">
        <f>'Data-Error'!J7</f>
        <v>2.9813496256172578E-2</v>
      </c>
      <c r="G7">
        <f>'Data-Error'!K7</f>
        <v>2.9660106330997138E-2</v>
      </c>
      <c r="H7">
        <f>'Data-Error'!L7</f>
        <v>2.9790883087437603E-2</v>
      </c>
      <c r="I7">
        <f>'Data-Error'!M7</f>
        <v>2.9765674711659917E-2</v>
      </c>
      <c r="J7">
        <f>'Data-Error'!N7</f>
        <v>2.6663120834799492E-2</v>
      </c>
      <c r="K7">
        <f>'Data-Error'!O7</f>
        <v>2.9765674711659917E-2</v>
      </c>
      <c r="L7">
        <f>'Data-Error'!P7</f>
        <v>2.6917728776417738E-2</v>
      </c>
      <c r="M7">
        <f>'Data-Error'!Q7</f>
        <v>3.4710764099344926E-3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6.8205216640124799E-3</v>
      </c>
      <c r="D8">
        <f>'Data-Error'!H8</f>
        <v>3.9621201190943145E-2</v>
      </c>
      <c r="E8">
        <f>'Data-Error'!I8</f>
        <v>3.991997996000396E-2</v>
      </c>
      <c r="F8">
        <f>'Data-Error'!J8</f>
        <v>3.9892980018265023E-2</v>
      </c>
      <c r="G8">
        <f>'Data-Error'!K8</f>
        <v>3.9616920877794115E-2</v>
      </c>
      <c r="H8">
        <f>'Data-Error'!L8</f>
        <v>3.9920268781373447E-2</v>
      </c>
      <c r="I8">
        <f>'Data-Error'!M8</f>
        <v>3.9621201190943145E-2</v>
      </c>
      <c r="J8">
        <f>'Data-Error'!N8</f>
        <v>3.8510241526094502E-2</v>
      </c>
      <c r="K8">
        <f>'Data-Error'!O8</f>
        <v>3.9621201190943145E-2</v>
      </c>
      <c r="L8">
        <f>'Data-Error'!P8</f>
        <v>3.9005939518773292E-2</v>
      </c>
      <c r="M8">
        <f>'Data-Error'!Q8</f>
        <v>2.0842120938266984E-3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4.1241659276645803E-2</v>
      </c>
      <c r="D9">
        <f>'Data-Error'!H9</f>
        <v>4.9268274022803094E-2</v>
      </c>
      <c r="E9">
        <f>'Data-Error'!I9</f>
        <v>4.9618456388518473E-2</v>
      </c>
      <c r="F9">
        <f>'Data-Error'!J9</f>
        <v>4.9832400335050875E-2</v>
      </c>
      <c r="G9">
        <f>'Data-Error'!K9</f>
        <v>4.910439172666603E-2</v>
      </c>
      <c r="H9">
        <f>'Data-Error'!L9</f>
        <v>4.9614293615796501E-2</v>
      </c>
      <c r="I9">
        <f>'Data-Error'!M9</f>
        <v>4.9268274022803094E-2</v>
      </c>
      <c r="J9">
        <f>'Data-Error'!N9</f>
        <v>4.590079136768177E-2</v>
      </c>
      <c r="K9">
        <f>'Data-Error'!O9</f>
        <v>4.9268274022803094E-2</v>
      </c>
      <c r="L9">
        <f>'Data-Error'!P9</f>
        <v>4.6947464099942104E-2</v>
      </c>
      <c r="M9">
        <f>'Data-Error'!Q9</f>
        <v>4.2357015880004623E-3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1.9714471957099633E-2</v>
      </c>
      <c r="D10">
        <f>'Data-Error'!H10</f>
        <v>5.9198032863042926E-2</v>
      </c>
      <c r="E10">
        <f>'Data-Error'!I10</f>
        <v>5.9586801031668024E-2</v>
      </c>
      <c r="F10">
        <f>'Data-Error'!J10</f>
        <v>5.9911853157570638E-2</v>
      </c>
      <c r="G10">
        <f>'Data-Error'!K10</f>
        <v>5.9025494349257968E-2</v>
      </c>
      <c r="H10">
        <f>'Data-Error'!L10</f>
        <v>5.9581877570221486E-2</v>
      </c>
      <c r="I10">
        <f>'Data-Error'!M10</f>
        <v>5.9198032863042926E-2</v>
      </c>
      <c r="J10">
        <f>'Data-Error'!N10</f>
        <v>5.5487483958818196E-2</v>
      </c>
      <c r="K10">
        <f>'Data-Error'!O10</f>
        <v>5.9198032863042926E-2</v>
      </c>
      <c r="L10">
        <f>'Data-Error'!P10</f>
        <v>5.5652436655056592E-2</v>
      </c>
      <c r="M10">
        <f>'Data-Error'!Q10</f>
        <v>2.9823071245044241E-3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2.158657965979649E-2</v>
      </c>
      <c r="D11">
        <f>'Data-Error'!H11</f>
        <v>6.8775685897747518E-2</v>
      </c>
      <c r="E11">
        <f>'Data-Error'!I11</f>
        <v>6.935261856414543E-2</v>
      </c>
      <c r="F11">
        <f>'Data-Error'!J11</f>
        <v>6.9838433551714152E-2</v>
      </c>
      <c r="G11">
        <f>'Data-Error'!K11</f>
        <v>6.8472559533148347E-2</v>
      </c>
      <c r="H11">
        <f>'Data-Error'!L11</f>
        <v>6.9349144844387922E-2</v>
      </c>
      <c r="I11">
        <f>'Data-Error'!M11</f>
        <v>6.8775685897747518E-2</v>
      </c>
      <c r="J11">
        <f>'Data-Error'!N11</f>
        <v>6.2540041688862735E-2</v>
      </c>
      <c r="K11">
        <f>'Data-Error'!O11</f>
        <v>6.8775685897747518E-2</v>
      </c>
      <c r="L11">
        <f>'Data-Error'!P11</f>
        <v>6.3205688635861401E-2</v>
      </c>
      <c r="M11">
        <f>'Data-Error'!Q11</f>
        <v>1.2178646857414765E-3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2.1757354990692424E-4</v>
      </c>
      <c r="D12">
        <f>'Data-Error'!H12</f>
        <v>7.9016801721831342E-2</v>
      </c>
      <c r="E12">
        <f>'Data-Error'!I12</f>
        <v>7.9268232268032035E-2</v>
      </c>
      <c r="F12">
        <f>'Data-Error'!J12</f>
        <v>7.9905850880479856E-2</v>
      </c>
      <c r="G12">
        <f>'Data-Error'!K12</f>
        <v>7.8709373186162668E-2</v>
      </c>
      <c r="H12">
        <f>'Data-Error'!L12</f>
        <v>7.9268800951360685E-2</v>
      </c>
      <c r="I12">
        <f>'Data-Error'!M12</f>
        <v>7.9016801721831342E-2</v>
      </c>
      <c r="J12">
        <f>'Data-Error'!N12</f>
        <v>7.3418687857882525E-2</v>
      </c>
      <c r="K12">
        <f>'Data-Error'!O12</f>
        <v>7.9016801721831342E-2</v>
      </c>
      <c r="L12">
        <f>'Data-Error'!P12</f>
        <v>7.5743448600836594E-2</v>
      </c>
      <c r="M12">
        <f>'Data-Error'!Q12</f>
        <v>1.9307486799824414E-3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4.2889119835115563E-3</v>
      </c>
      <c r="D13">
        <f>'Data-Error'!H13</f>
        <v>8.8551476858235834E-2</v>
      </c>
      <c r="E13">
        <f>'Data-Error'!I13</f>
        <v>8.8954393615189975E-2</v>
      </c>
      <c r="F13">
        <f>'Data-Error'!J13</f>
        <v>8.9781752254651792E-2</v>
      </c>
      <c r="G13">
        <f>'Data-Error'!K13</f>
        <v>8.8134534246409046E-2</v>
      </c>
      <c r="H13">
        <f>'Data-Error'!L13</f>
        <v>8.8947397530414918E-2</v>
      </c>
      <c r="I13">
        <f>'Data-Error'!M13</f>
        <v>8.8551476858235834E-2</v>
      </c>
      <c r="J13">
        <f>'Data-Error'!N13</f>
        <v>8.2261433827971686E-2</v>
      </c>
      <c r="K13">
        <f>'Data-Error'!O13</f>
        <v>8.8551476858235834E-2</v>
      </c>
      <c r="L13">
        <f>'Data-Error'!P13</f>
        <v>8.1420299208831981E-2</v>
      </c>
      <c r="M13">
        <f>'Data-Error'!Q13</f>
        <v>5.6504057145468911E-3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1.1602559279030644E-2</v>
      </c>
      <c r="D14">
        <f>'Data-Error'!H14</f>
        <v>9.8159887500781529E-2</v>
      </c>
      <c r="E14">
        <f>'Data-Error'!I14</f>
        <v>9.8675177134252445E-2</v>
      </c>
      <c r="F14">
        <f>'Data-Error'!J14</f>
        <v>9.9741561749802421E-2</v>
      </c>
      <c r="G14">
        <f>'Data-Error'!K14</f>
        <v>9.7575568960750814E-2</v>
      </c>
      <c r="H14">
        <f>'Data-Error'!L14</f>
        <v>9.8669438294261558E-2</v>
      </c>
      <c r="I14">
        <f>'Data-Error'!M14</f>
        <v>9.8159887500781529E-2</v>
      </c>
      <c r="J14">
        <f>'Data-Error'!N14</f>
        <v>8.5193120076043405E-2</v>
      </c>
      <c r="K14">
        <f>'Data-Error'!O14</f>
        <v>9.8159887500781529E-2</v>
      </c>
      <c r="L14">
        <f>'Data-Error'!P14</f>
        <v>8.6098275934302748E-2</v>
      </c>
      <c r="M14">
        <f>'Data-Error'!Q14</f>
        <v>3.0749674664335425E-3</v>
      </c>
      <c r="N14">
        <f>'Data-Error'!R14</f>
        <v>7.4003746425298944E-2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1.188193624211753E-2</v>
      </c>
      <c r="D15">
        <f>'Data-Error'!H15</f>
        <v>0.10762411033852981</v>
      </c>
      <c r="E15">
        <f>'Data-Error'!I15</f>
        <v>0.1085808548065903</v>
      </c>
      <c r="F15">
        <f>'Data-Error'!J15</f>
        <v>0.10986074098358201</v>
      </c>
      <c r="G15">
        <f>'Data-Error'!K15</f>
        <v>0.10697671447350832</v>
      </c>
      <c r="H15">
        <f>'Data-Error'!L15</f>
        <v>0.10857280283193693</v>
      </c>
      <c r="I15">
        <f>'Data-Error'!M15</f>
        <v>0.10762411033852981</v>
      </c>
      <c r="J15">
        <f>'Data-Error'!N15</f>
        <v>9.4424551204174034E-2</v>
      </c>
      <c r="K15">
        <f>'Data-Error'!O15</f>
        <v>0.10762411033852981</v>
      </c>
      <c r="L15">
        <f>'Data-Error'!P15</f>
        <v>9.7690927834512942E-2</v>
      </c>
      <c r="M15">
        <f>'Data-Error'!Q15</f>
        <v>1.5472922822487023E-3</v>
      </c>
      <c r="N15">
        <f>'Data-Error'!R15</f>
        <v>8.4003746425298953E-2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3.0526551240149802E-3</v>
      </c>
      <c r="D16">
        <f>'Data-Error'!H16</f>
        <v>0.11745162635249395</v>
      </c>
      <c r="E16">
        <f>'Data-Error'!I16</f>
        <v>0.1186261407193967</v>
      </c>
      <c r="F16">
        <f>'Data-Error'!J16</f>
        <v>0.11967012227659446</v>
      </c>
      <c r="G16">
        <f>'Data-Error'!K16</f>
        <v>0.11685832283710473</v>
      </c>
      <c r="H16">
        <f>'Data-Error'!L16</f>
        <v>0.1186227636444479</v>
      </c>
      <c r="I16">
        <f>'Data-Error'!M16</f>
        <v>0.11745162635249395</v>
      </c>
      <c r="J16">
        <f>'Data-Error'!N16</f>
        <v>0.10764459568863183</v>
      </c>
      <c r="K16">
        <f>'Data-Error'!O16</f>
        <v>0.11745162635249395</v>
      </c>
      <c r="L16">
        <f>'Data-Error'!P16</f>
        <v>0.10738356185746811</v>
      </c>
      <c r="M16">
        <f>'Data-Error'!Q16</f>
        <v>4.2698779129662912E-3</v>
      </c>
      <c r="N16">
        <f>'Data-Error'!R16</f>
        <v>9.4003746425298962E-2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2.0989644911202698E-2</v>
      </c>
      <c r="D17">
        <f>'Data-Error'!H17</f>
        <v>0.1270856234907447</v>
      </c>
      <c r="E17">
        <f>'Data-Error'!I17</f>
        <v>0.12856028302296063</v>
      </c>
      <c r="F17">
        <f>'Data-Error'!J17</f>
        <v>0.12972225545647997</v>
      </c>
      <c r="G17">
        <f>'Data-Error'!K17</f>
        <v>0.12633089219825322</v>
      </c>
      <c r="H17">
        <f>'Data-Error'!L17</f>
        <v>0.12854871358844688</v>
      </c>
      <c r="I17">
        <f>'Data-Error'!M17</f>
        <v>0.1270856234907447</v>
      </c>
      <c r="J17">
        <f>'Data-Error'!N17</f>
        <v>0.1157330691456151</v>
      </c>
      <c r="K17">
        <f>'Data-Error'!O17</f>
        <v>0.1270856234907447</v>
      </c>
      <c r="L17">
        <f>'Data-Error'!P17</f>
        <v>0.12035074474718488</v>
      </c>
      <c r="M17">
        <f>'Data-Error'!Q17</f>
        <v>1.5336489005746134E-3</v>
      </c>
      <c r="N17">
        <f>'Data-Error'!R17</f>
        <v>0.10400374642529897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5.5508311246543762E-3</v>
      </c>
      <c r="D18">
        <f>'Data-Error'!H18</f>
        <v>0.13643629094936605</v>
      </c>
      <c r="E18">
        <f>'Data-Error'!I18</f>
        <v>0.13847617661505995</v>
      </c>
      <c r="F18">
        <f>'Data-Error'!J18</f>
        <v>0.13970598124127531</v>
      </c>
      <c r="G18">
        <f>'Data-Error'!K18</f>
        <v>0.1355908913053725</v>
      </c>
      <c r="H18">
        <f>'Data-Error'!L18</f>
        <v>0.13846934440469338</v>
      </c>
      <c r="I18">
        <f>'Data-Error'!M18</f>
        <v>0.13643629094936605</v>
      </c>
      <c r="J18">
        <f>'Data-Error'!N18</f>
        <v>0.12443421500848861</v>
      </c>
      <c r="K18">
        <f>'Data-Error'!O18</f>
        <v>0.13643629094936605</v>
      </c>
      <c r="L18">
        <f>'Data-Error'!P18</f>
        <v>0.12658290085238655</v>
      </c>
      <c r="M18">
        <f>'Data-Error'!Q18</f>
        <v>1.6963560823068935E-4</v>
      </c>
      <c r="N18">
        <f>'Data-Error'!R18</f>
        <v>0.11400374642529898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1.2478012788593063E-2</v>
      </c>
      <c r="D19">
        <f>'Data-Error'!H19</f>
        <v>0.14609300801596292</v>
      </c>
      <c r="E19">
        <f>'Data-Error'!I19</f>
        <v>0.14833214614083134</v>
      </c>
      <c r="F19">
        <f>'Data-Error'!J19</f>
        <v>0.14979666512866063</v>
      </c>
      <c r="G19">
        <f>'Data-Error'!K19</f>
        <v>0.14506701514983433</v>
      </c>
      <c r="H19">
        <f>'Data-Error'!L19</f>
        <v>0.14833037871103505</v>
      </c>
      <c r="I19">
        <f>'Data-Error'!M19</f>
        <v>0.14609300801596292</v>
      </c>
      <c r="J19">
        <f>'Data-Error'!N19</f>
        <v>0.1380958100648374</v>
      </c>
      <c r="K19">
        <f>'Data-Error'!O19</f>
        <v>0.14609300801596292</v>
      </c>
      <c r="L19">
        <f>'Data-Error'!P19</f>
        <v>0.13861718081046814</v>
      </c>
      <c r="M19">
        <f>'Data-Error'!Q19</f>
        <v>1.046051888561883E-3</v>
      </c>
      <c r="N19">
        <f>'Data-Error'!R19</f>
        <v>0.12400374642529899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1.7505431395225424E-2</v>
      </c>
      <c r="D20">
        <f>'Data-Error'!H20</f>
        <v>0.15575178201084805</v>
      </c>
      <c r="E20">
        <f>'Data-Error'!I20</f>
        <v>0.1580217501130049</v>
      </c>
      <c r="F20">
        <f>'Data-Error'!J20</f>
        <v>0.15971433492588616</v>
      </c>
      <c r="G20">
        <f>'Data-Error'!K20</f>
        <v>0.1545136398208351</v>
      </c>
      <c r="H20">
        <f>'Data-Error'!L20</f>
        <v>0.15802635296400536</v>
      </c>
      <c r="I20">
        <f>'Data-Error'!M20</f>
        <v>0.15575178201084805</v>
      </c>
      <c r="J20">
        <f>'Data-Error'!N20</f>
        <v>0.14434718381284584</v>
      </c>
      <c r="K20">
        <f>'Data-Error'!O20</f>
        <v>0.15575178201084805</v>
      </c>
      <c r="L20">
        <f>'Data-Error'!P20</f>
        <v>0.14712110942593304</v>
      </c>
      <c r="M20">
        <f>'Data-Error'!Q20</f>
        <v>3.3335547954551625E-3</v>
      </c>
      <c r="N20">
        <f>'Data-Error'!R20</f>
        <v>0.134003746425299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3.9515681662353197E-3</v>
      </c>
      <c r="D21">
        <f>'Data-Error'!H21</f>
        <v>0.1644624791295386</v>
      </c>
      <c r="E21">
        <f>'Data-Error'!I21</f>
        <v>0.167782977478795</v>
      </c>
      <c r="F21">
        <f>'Data-Error'!J21</f>
        <v>0.16966347026847861</v>
      </c>
      <c r="G21">
        <f>'Data-Error'!K21</f>
        <v>0.16307563866052155</v>
      </c>
      <c r="H21">
        <f>'Data-Error'!L21</f>
        <v>0.16778147814550037</v>
      </c>
      <c r="I21">
        <f>'Data-Error'!M21</f>
        <v>0.1644624791295386</v>
      </c>
      <c r="J21">
        <f>'Data-Error'!N21</f>
        <v>0.15330582781021096</v>
      </c>
      <c r="K21">
        <f>'Data-Error'!O21</f>
        <v>0.1644624791295386</v>
      </c>
      <c r="L21">
        <f>'Data-Error'!P21</f>
        <v>0.1537466385360361</v>
      </c>
      <c r="M21">
        <f>'Data-Error'!Q21</f>
        <v>4.2106391217711092E-3</v>
      </c>
      <c r="N21">
        <f>'Data-Error'!R21</f>
        <v>0.14400374642529901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5.2643008687258686E-4</v>
      </c>
      <c r="D22">
        <f>'Data-Error'!H22</f>
        <v>0.17422090027411374</v>
      </c>
      <c r="E22">
        <f>'Data-Error'!I22</f>
        <v>0.17764404097003661</v>
      </c>
      <c r="F22">
        <f>'Data-Error'!J22</f>
        <v>0.17975758844842604</v>
      </c>
      <c r="G22">
        <f>'Data-Error'!K22</f>
        <v>0.17269470134236775</v>
      </c>
      <c r="H22">
        <f>'Data-Error'!L22</f>
        <v>0.17763886425427211</v>
      </c>
      <c r="I22">
        <f>'Data-Error'!M22</f>
        <v>0.17422090027411374</v>
      </c>
      <c r="J22">
        <f>'Data-Error'!N22</f>
        <v>0.15959114265140995</v>
      </c>
      <c r="K22">
        <f>'Data-Error'!O22</f>
        <v>0.17422090027411374</v>
      </c>
      <c r="L22">
        <f>'Data-Error'!P22</f>
        <v>0.1631367324962143</v>
      </c>
      <c r="M22">
        <f>'Data-Error'!Q22</f>
        <v>1.2748236307755789E-3</v>
      </c>
      <c r="N22">
        <f>'Data-Error'!R22</f>
        <v>0.15400374642529902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4.8385109996046394E-3</v>
      </c>
      <c r="D23">
        <f>'Data-Error'!H23</f>
        <v>0.18350890764869143</v>
      </c>
      <c r="E23">
        <f>'Data-Error'!I23</f>
        <v>0.18717743933073117</v>
      </c>
      <c r="F23">
        <f>'Data-Error'!J23</f>
        <v>0.18961285312765197</v>
      </c>
      <c r="G23">
        <f>'Data-Error'!K23</f>
        <v>0.18175033284926545</v>
      </c>
      <c r="H23">
        <f>'Data-Error'!L23</f>
        <v>0.18717910781406877</v>
      </c>
      <c r="I23">
        <f>'Data-Error'!M23</f>
        <v>0.18350890764869143</v>
      </c>
      <c r="J23">
        <f>'Data-Error'!N23</f>
        <v>0.1719973587059892</v>
      </c>
      <c r="K23">
        <f>'Data-Error'!O23</f>
        <v>0.18350890764869143</v>
      </c>
      <c r="L23">
        <f>'Data-Error'!P23</f>
        <v>0.17003980495676441</v>
      </c>
      <c r="M23">
        <f>'Data-Error'!Q23</f>
        <v>8.0575361774815057E-4</v>
      </c>
      <c r="N23">
        <f>'Data-Error'!R23</f>
        <v>0.16400374642529891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7.1486040483407232E-3</v>
      </c>
      <c r="D24">
        <f>'Data-Error'!H24</f>
        <v>0.19235576317192615</v>
      </c>
      <c r="E24">
        <f>'Data-Error'!I24</f>
        <v>0.19703142165019283</v>
      </c>
      <c r="F24">
        <f>'Data-Error'!J24</f>
        <v>0.19961860788816166</v>
      </c>
      <c r="G24">
        <f>'Data-Error'!K24</f>
        <v>0.19035114239346751</v>
      </c>
      <c r="H24">
        <f>'Data-Error'!L24</f>
        <v>0.19702905828352069</v>
      </c>
      <c r="I24">
        <f>'Data-Error'!M24</f>
        <v>0.19235576317192615</v>
      </c>
      <c r="J24">
        <f>'Data-Error'!N24</f>
        <v>0.18048841201762822</v>
      </c>
      <c r="K24">
        <f>'Data-Error'!O24</f>
        <v>0.19235576317192615</v>
      </c>
      <c r="L24">
        <f>'Data-Error'!P24</f>
        <v>0.18157469029208595</v>
      </c>
      <c r="M24">
        <f>'Data-Error'!Q24</f>
        <v>6.4859665854961612E-3</v>
      </c>
      <c r="N24">
        <f>'Data-Error'!R24</f>
        <v>0.14574160900317756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4.2469019869911806E-3</v>
      </c>
      <c r="D25">
        <f>'Data-Error'!H25</f>
        <v>0.20218901853348958</v>
      </c>
      <c r="E25">
        <f>'Data-Error'!I25</f>
        <v>0.20697852277800233</v>
      </c>
      <c r="F25">
        <f>'Data-Error'!J25</f>
        <v>0.20953507104205449</v>
      </c>
      <c r="G25">
        <f>'Data-Error'!K25</f>
        <v>0.20009099674745379</v>
      </c>
      <c r="H25">
        <f>'Data-Error'!L25</f>
        <v>0.20697795566871868</v>
      </c>
      <c r="I25">
        <f>'Data-Error'!M25</f>
        <v>0.20218901853348958</v>
      </c>
      <c r="J25">
        <f>'Data-Error'!N25</f>
        <v>0.19278961015583762</v>
      </c>
      <c r="K25">
        <f>'Data-Error'!O25</f>
        <v>0.20218901853348958</v>
      </c>
      <c r="L25">
        <f>'Data-Error'!P25</f>
        <v>0.19331137079580707</v>
      </c>
      <c r="M25">
        <f>'Data-Error'!Q25</f>
        <v>1.5043720220603296E-3</v>
      </c>
      <c r="N25">
        <f>'Data-Error'!R25</f>
        <v>0.15574160900317757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2.6257245746703628E-3</v>
      </c>
      <c r="D26">
        <f>'Data-Error'!H26</f>
        <v>0.21137639466032465</v>
      </c>
      <c r="E26">
        <f>'Data-Error'!I26</f>
        <v>0.21678593169887939</v>
      </c>
      <c r="F26">
        <f>'Data-Error'!J26</f>
        <v>0.21957566376134807</v>
      </c>
      <c r="G26">
        <f>'Data-Error'!K26</f>
        <v>0.20894233660461947</v>
      </c>
      <c r="H26">
        <f>'Data-Error'!L26</f>
        <v>0.21678774811607548</v>
      </c>
      <c r="I26">
        <f>'Data-Error'!M26</f>
        <v>0.21137639466032465</v>
      </c>
      <c r="J26">
        <f>'Data-Error'!N26</f>
        <v>0.19917530639079373</v>
      </c>
      <c r="K26">
        <f>'Data-Error'!O26</f>
        <v>0.21137639466032465</v>
      </c>
      <c r="L26">
        <f>'Data-Error'!P26</f>
        <v>0.19646230586999169</v>
      </c>
      <c r="M26">
        <f>'Data-Error'!Q26</f>
        <v>4.4659603321400843E-3</v>
      </c>
      <c r="N26">
        <f>'Data-Error'!R26</f>
        <v>0.16574160900317758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4.1591249251011764E-3</v>
      </c>
      <c r="D27">
        <f>'Data-Error'!H27</f>
        <v>0.22054756253211338</v>
      </c>
      <c r="E27">
        <f>'Data-Error'!I27</f>
        <v>0.22669563976147933</v>
      </c>
      <c r="F27">
        <f>'Data-Error'!J27</f>
        <v>0.22948578430285105</v>
      </c>
      <c r="G27">
        <f>'Data-Error'!K27</f>
        <v>0.2179357950337858</v>
      </c>
      <c r="H27">
        <f>'Data-Error'!L27</f>
        <v>0.22669718370008707</v>
      </c>
      <c r="I27">
        <f>'Data-Error'!M27</f>
        <v>0.22054756253211338</v>
      </c>
      <c r="J27">
        <f>'Data-Error'!N27</f>
        <v>0.20699474652885519</v>
      </c>
      <c r="K27">
        <f>'Data-Error'!O27</f>
        <v>0.22054756253211338</v>
      </c>
      <c r="L27">
        <f>'Data-Error'!P27</f>
        <v>0.20524058974428983</v>
      </c>
      <c r="M27">
        <f>'Data-Error'!Q27</f>
        <v>3.1567049811774828E-3</v>
      </c>
      <c r="N27">
        <f>'Data-Error'!R27</f>
        <v>0.17574160900317759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1.6949979089799783E-3</v>
      </c>
      <c r="D28">
        <f>'Data-Error'!H28</f>
        <v>0.22923397493528774</v>
      </c>
      <c r="E28">
        <f>'Data-Error'!I28</f>
        <v>0.23669734707957646</v>
      </c>
      <c r="F28">
        <f>'Data-Error'!J28</f>
        <v>0.23947866820114572</v>
      </c>
      <c r="G28">
        <f>'Data-Error'!K28</f>
        <v>0.2267336961205102</v>
      </c>
      <c r="H28">
        <f>'Data-Error'!L28</f>
        <v>0.23669194811884264</v>
      </c>
      <c r="I28">
        <f>'Data-Error'!M28</f>
        <v>0.22923397493528774</v>
      </c>
      <c r="J28">
        <f>'Data-Error'!N28</f>
        <v>0.21861617396871424</v>
      </c>
      <c r="K28">
        <f>'Data-Error'!O28</f>
        <v>0.22923397493528774</v>
      </c>
      <c r="L28">
        <f>'Data-Error'!P28</f>
        <v>0.2201115940274746</v>
      </c>
      <c r="M28">
        <f>'Data-Error'!Q28</f>
        <v>2.1037450989750406E-3</v>
      </c>
      <c r="N28">
        <f>'Data-Error'!R28</f>
        <v>0.1857416090031776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8.9350432211491304E-3</v>
      </c>
      <c r="D29">
        <f>'Data-Error'!H29</f>
        <v>0.23876196986437537</v>
      </c>
      <c r="E29">
        <f>'Data-Error'!I29</f>
        <v>0.24635719893474539</v>
      </c>
      <c r="F29">
        <f>'Data-Error'!J29</f>
        <v>0.24963438707020413</v>
      </c>
      <c r="G29">
        <f>'Data-Error'!K29</f>
        <v>0.23585786535687159</v>
      </c>
      <c r="H29">
        <f>'Data-Error'!L29</f>
        <v>0.24635792917500632</v>
      </c>
      <c r="I29">
        <f>'Data-Error'!M29</f>
        <v>0.23876196986437537</v>
      </c>
      <c r="J29">
        <f>'Data-Error'!N29</f>
        <v>0.22621085883679015</v>
      </c>
      <c r="K29">
        <f>'Data-Error'!O29</f>
        <v>0.23876196986437537</v>
      </c>
      <c r="L29">
        <f>'Data-Error'!P29</f>
        <v>0.2268697224749292</v>
      </c>
      <c r="M29">
        <f>'Data-Error'!Q29</f>
        <v>1.2515744911810733E-3</v>
      </c>
      <c r="N29">
        <f>'Data-Error'!R29</f>
        <v>0.19574160900317761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5.6601978617157878E-3</v>
      </c>
      <c r="D30">
        <f>'Data-Error'!H30</f>
        <v>0.24768249820890509</v>
      </c>
      <c r="E30">
        <f>'Data-Error'!I30</f>
        <v>0.25616511165440514</v>
      </c>
      <c r="F30">
        <f>'Data-Error'!J30</f>
        <v>0.25944305675304591</v>
      </c>
      <c r="G30">
        <f>'Data-Error'!K30</f>
        <v>0.24454445339361164</v>
      </c>
      <c r="H30">
        <f>'Data-Error'!L30</f>
        <v>0.25615978470398748</v>
      </c>
      <c r="I30">
        <f>'Data-Error'!M30</f>
        <v>0.24768249820890509</v>
      </c>
      <c r="J30">
        <f>'Data-Error'!N30</f>
        <v>0.23149618597708099</v>
      </c>
      <c r="K30">
        <f>'Data-Error'!O30</f>
        <v>0.24768249820890509</v>
      </c>
      <c r="L30">
        <f>'Data-Error'!P30</f>
        <v>0.23416460829695673</v>
      </c>
      <c r="M30">
        <f>'Data-Error'!Q30</f>
        <v>2.2071339486446906E-3</v>
      </c>
      <c r="N30">
        <f>'Data-Error'!R30</f>
        <v>0.20574160900317762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1.0267933929844597E-2</v>
      </c>
      <c r="D31">
        <f>'Data-Error'!H31</f>
        <v>0.25722843544632434</v>
      </c>
      <c r="E31">
        <f>'Data-Error'!I31</f>
        <v>0.26599614314042963</v>
      </c>
      <c r="F31">
        <f>'Data-Error'!J31</f>
        <v>0.26956966148425743</v>
      </c>
      <c r="G31">
        <f>'Data-Error'!K31</f>
        <v>0.25365425279573217</v>
      </c>
      <c r="H31">
        <f>'Data-Error'!L31</f>
        <v>0.26600026656906217</v>
      </c>
      <c r="I31">
        <f>'Data-Error'!M31</f>
        <v>0.25722843544632434</v>
      </c>
      <c r="J31">
        <f>'Data-Error'!N31</f>
        <v>0.24256256229810047</v>
      </c>
      <c r="K31">
        <f>'Data-Error'!O31</f>
        <v>0.25722843544632434</v>
      </c>
      <c r="L31">
        <f>'Data-Error'!P31</f>
        <v>0.24513752348280204</v>
      </c>
      <c r="M31">
        <f>'Data-Error'!Q31</f>
        <v>5.2390598048286385E-3</v>
      </c>
      <c r="N31">
        <f>'Data-Error'!R31</f>
        <v>0.21574160900317763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1.9589146684639847E-4</v>
      </c>
      <c r="D32">
        <f>'Data-Error'!H32</f>
        <v>0.26571103112910721</v>
      </c>
      <c r="E32">
        <f>'Data-Error'!I32</f>
        <v>0.27551017323680915</v>
      </c>
      <c r="F32">
        <f>'Data-Error'!J32</f>
        <v>0.27938572572495834</v>
      </c>
      <c r="G32">
        <f>'Data-Error'!K32</f>
        <v>0.26199152930170866</v>
      </c>
      <c r="H32">
        <f>'Data-Error'!L32</f>
        <v>0.27551218786223486</v>
      </c>
      <c r="I32">
        <f>'Data-Error'!M32</f>
        <v>0.26571103112910721</v>
      </c>
      <c r="J32">
        <f>'Data-Error'!N32</f>
        <v>0.24921615499210337</v>
      </c>
      <c r="K32">
        <f>'Data-Error'!O32</f>
        <v>0.26571103112910721</v>
      </c>
      <c r="L32">
        <f>'Data-Error'!P32</f>
        <v>0.25171234805137144</v>
      </c>
      <c r="M32">
        <f>'Data-Error'!Q32</f>
        <v>1.984435555116848E-4</v>
      </c>
      <c r="N32">
        <f>'Data-Error'!R32</f>
        <v>0.22574160900317763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1.1844821658427707E-2</v>
      </c>
      <c r="D33">
        <f>'Data-Error'!H33</f>
        <v>0.2749664256184009</v>
      </c>
      <c r="E33">
        <f>'Data-Error'!I33</f>
        <v>0.28522619865625676</v>
      </c>
      <c r="F33">
        <f>'Data-Error'!J33</f>
        <v>0.28930664417731022</v>
      </c>
      <c r="G33">
        <f>'Data-Error'!K33</f>
        <v>0.27080167360871599</v>
      </c>
      <c r="H33">
        <f>'Data-Error'!L33</f>
        <v>0.28522743350999835</v>
      </c>
      <c r="I33">
        <f>'Data-Error'!M33</f>
        <v>0.2749664256184009</v>
      </c>
      <c r="J33">
        <f>'Data-Error'!N33</f>
        <v>0.26109551138389075</v>
      </c>
      <c r="K33">
        <f>'Data-Error'!O33</f>
        <v>0.2749664256184009</v>
      </c>
      <c r="L33">
        <f>'Data-Error'!P33</f>
        <v>0.2619933031564643</v>
      </c>
      <c r="M33">
        <f>'Data-Error'!Q33</f>
        <v>2.7773827864695511E-3</v>
      </c>
      <c r="N33">
        <f>'Data-Error'!R33</f>
        <v>0.23574160900317764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9.9056317466844623E-3</v>
      </c>
      <c r="D34">
        <f>'Data-Error'!H34</f>
        <v>0.2839500863747475</v>
      </c>
      <c r="E34">
        <f>'Data-Error'!I34</f>
        <v>0.29471853741615606</v>
      </c>
      <c r="F34">
        <f>'Data-Error'!J34</f>
        <v>0.2994044132268282</v>
      </c>
      <c r="G34">
        <f>'Data-Error'!K34</f>
        <v>0.27947079303089473</v>
      </c>
      <c r="H34">
        <f>'Data-Error'!L34</f>
        <v>0.29471585038524506</v>
      </c>
      <c r="I34">
        <f>'Data-Error'!M34</f>
        <v>0.2839500863747475</v>
      </c>
      <c r="J34">
        <f>'Data-Error'!N34</f>
        <v>0.27128007501227258</v>
      </c>
      <c r="K34">
        <f>'Data-Error'!O34</f>
        <v>0.2839500863747475</v>
      </c>
      <c r="L34">
        <f>'Data-Error'!P34</f>
        <v>0.27509500391431374</v>
      </c>
      <c r="M34">
        <f>'Data-Error'!Q34</f>
        <v>2.5392768911883801E-3</v>
      </c>
      <c r="N34">
        <f>'Data-Error'!R34</f>
        <v>0.21593323481967597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4.1409420951011855E-3</v>
      </c>
      <c r="D35">
        <f>'Data-Error'!H35</f>
        <v>0.29322574657510236</v>
      </c>
      <c r="E35">
        <f>'Data-Error'!I35</f>
        <v>0.30469796563252638</v>
      </c>
      <c r="F35">
        <f>'Data-Error'!J35</f>
        <v>0.30929717666808476</v>
      </c>
      <c r="G35">
        <f>'Data-Error'!K35</f>
        <v>0.28845861593311017</v>
      </c>
      <c r="H35">
        <f>'Data-Error'!L35</f>
        <v>0.30469786003692811</v>
      </c>
      <c r="I35">
        <f>'Data-Error'!M35</f>
        <v>0.29322574657510236</v>
      </c>
      <c r="J35">
        <f>'Data-Error'!N35</f>
        <v>0.27863850976106308</v>
      </c>
      <c r="K35">
        <f>'Data-Error'!O35</f>
        <v>0.29322574657510236</v>
      </c>
      <c r="L35">
        <f>'Data-Error'!P35</f>
        <v>0.28102056057816283</v>
      </c>
      <c r="M35">
        <f>'Data-Error'!Q35</f>
        <v>1.3150554996667063E-3</v>
      </c>
      <c r="N35">
        <f>'Data-Error'!R35</f>
        <v>0.22469121922869784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1.1349293057860366E-2</v>
      </c>
      <c r="D36">
        <f>'Data-Error'!H36</f>
        <v>0.30207368814511937</v>
      </c>
      <c r="E36">
        <f>'Data-Error'!I36</f>
        <v>0.31469015675139345</v>
      </c>
      <c r="F36">
        <f>'Data-Error'!J36</f>
        <v>0.3194508535253493</v>
      </c>
      <c r="G36">
        <f>'Data-Error'!K36</f>
        <v>0.29704308093012999</v>
      </c>
      <c r="H36">
        <f>'Data-Error'!L36</f>
        <v>0.3146920396301196</v>
      </c>
      <c r="I36">
        <f>'Data-Error'!M36</f>
        <v>0.30207368814511937</v>
      </c>
      <c r="J36">
        <f>'Data-Error'!N36</f>
        <v>0.28720916355503234</v>
      </c>
      <c r="K36">
        <f>'Data-Error'!O36</f>
        <v>0.30207368814511937</v>
      </c>
      <c r="L36">
        <f>'Data-Error'!P36</f>
        <v>0.28966830265678933</v>
      </c>
      <c r="M36">
        <f>'Data-Error'!Q36</f>
        <v>1.9572078615428534E-3</v>
      </c>
      <c r="N36">
        <f>'Data-Error'!R36</f>
        <v>0.23469121922869773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2.0900624513526367E-2</v>
      </c>
      <c r="D37">
        <f>'Data-Error'!H37</f>
        <v>0.31055400015410461</v>
      </c>
      <c r="E37">
        <f>'Data-Error'!I37</f>
        <v>0.32455320744894489</v>
      </c>
      <c r="F37">
        <f>'Data-Error'!J37</f>
        <v>0.32928668815296225</v>
      </c>
      <c r="G37">
        <f>'Data-Error'!K37</f>
        <v>0.30533170354703465</v>
      </c>
      <c r="H37">
        <f>'Data-Error'!L37</f>
        <v>0.32455084602954809</v>
      </c>
      <c r="I37">
        <f>'Data-Error'!M37</f>
        <v>0.31055400015410461</v>
      </c>
      <c r="J37">
        <f>'Data-Error'!N37</f>
        <v>0.29804954208357859</v>
      </c>
      <c r="K37">
        <f>'Data-Error'!O37</f>
        <v>0.31055400015410461</v>
      </c>
      <c r="L37">
        <f>'Data-Error'!P37</f>
        <v>0.29982111786286891</v>
      </c>
      <c r="M37">
        <f>'Data-Error'!Q37</f>
        <v>2.2583938984090945E-3</v>
      </c>
      <c r="N37">
        <f>'Data-Error'!R37</f>
        <v>0.24469121922869774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2.1852248815080966E-2</v>
      </c>
      <c r="D38">
        <f>'Data-Error'!H38</f>
        <v>0.31916938179336085</v>
      </c>
      <c r="E38">
        <f>'Data-Error'!I38</f>
        <v>0.33423710170158039</v>
      </c>
      <c r="F38">
        <f>'Data-Error'!J38</f>
        <v>0.33923393618162423</v>
      </c>
      <c r="G38">
        <f>'Data-Error'!K38</f>
        <v>0.31366595722318957</v>
      </c>
      <c r="H38">
        <f>'Data-Error'!L38</f>
        <v>0.33423501237588404</v>
      </c>
      <c r="I38">
        <f>'Data-Error'!M38</f>
        <v>0.31916938179336085</v>
      </c>
      <c r="J38">
        <f>'Data-Error'!N38</f>
        <v>0.31084440565455362</v>
      </c>
      <c r="K38">
        <f>'Data-Error'!O38</f>
        <v>0.31916938179336085</v>
      </c>
      <c r="L38">
        <f>'Data-Error'!P38</f>
        <v>0.3136942773214596</v>
      </c>
      <c r="M38">
        <f>'Data-Error'!Q38</f>
        <v>2.4955416847880496E-3</v>
      </c>
      <c r="N38">
        <f>'Data-Error'!R38</f>
        <v>0.25469121922869775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5.5452210133366542E-5</v>
      </c>
      <c r="D39">
        <f>'Data-Error'!H39</f>
        <v>0.3279027519609039</v>
      </c>
      <c r="E39">
        <f>'Data-Error'!I39</f>
        <v>0.34396787722983435</v>
      </c>
      <c r="F39">
        <f>'Data-Error'!J39</f>
        <v>0.34922725323393555</v>
      </c>
      <c r="G39">
        <f>'Data-Error'!K39</f>
        <v>0.32191391594342789</v>
      </c>
      <c r="H39">
        <f>'Data-Error'!L39</f>
        <v>0.3439700306974931</v>
      </c>
      <c r="I39">
        <f>'Data-Error'!M39</f>
        <v>0.3279027519609039</v>
      </c>
      <c r="J39">
        <f>'Data-Error'!N39</f>
        <v>0.31555173410815562</v>
      </c>
      <c r="K39">
        <f>'Data-Error'!O39</f>
        <v>0.3279027519609039</v>
      </c>
      <c r="L39">
        <f>'Data-Error'!P39</f>
        <v>0.3178654559038957</v>
      </c>
      <c r="M39">
        <f>'Data-Error'!Q39</f>
        <v>3.2986007498013725E-3</v>
      </c>
      <c r="N39">
        <f>'Data-Error'!R39</f>
        <v>0.26469121922869776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1.040927021245619E-2</v>
      </c>
      <c r="D40">
        <f>'Data-Error'!H40</f>
        <v>0.33721285630062336</v>
      </c>
      <c r="E40">
        <f>'Data-Error'!I40</f>
        <v>0.35370052800911311</v>
      </c>
      <c r="F40">
        <f>'Data-Error'!J40</f>
        <v>0.35909297548871155</v>
      </c>
      <c r="G40">
        <f>'Data-Error'!K40</f>
        <v>0.33086649781453492</v>
      </c>
      <c r="H40">
        <f>'Data-Error'!L40</f>
        <v>0.35369811465883927</v>
      </c>
      <c r="I40">
        <f>'Data-Error'!M40</f>
        <v>0.33721285630062336</v>
      </c>
      <c r="J40">
        <f>'Data-Error'!N40</f>
        <v>0.32395553433334145</v>
      </c>
      <c r="K40">
        <f>'Data-Error'!O40</f>
        <v>0.33721285630062336</v>
      </c>
      <c r="L40">
        <f>'Data-Error'!P40</f>
        <v>0.32735002350518094</v>
      </c>
      <c r="M40">
        <f>'Data-Error'!Q40</f>
        <v>2.6653752644362205E-3</v>
      </c>
      <c r="N40">
        <f>'Data-Error'!R40</f>
        <v>0.27469121922869777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2.9434944365211768E-2</v>
      </c>
      <c r="D41">
        <f>'Data-Error'!H41</f>
        <v>0.34586055034449381</v>
      </c>
      <c r="E41">
        <f>'Data-Error'!I41</f>
        <v>0.36344420638397035</v>
      </c>
      <c r="F41">
        <f>'Data-Error'!J41</f>
        <v>0.36911320996921293</v>
      </c>
      <c r="G41">
        <f>'Data-Error'!K41</f>
        <v>0.33938424789404431</v>
      </c>
      <c r="H41">
        <f>'Data-Error'!L41</f>
        <v>0.36344780931723442</v>
      </c>
      <c r="I41">
        <f>'Data-Error'!M41</f>
        <v>0.34586055034449381</v>
      </c>
      <c r="J41">
        <f>'Data-Error'!N41</f>
        <v>0.33141396644197407</v>
      </c>
      <c r="K41">
        <f>'Data-Error'!O41</f>
        <v>0.34586055034449381</v>
      </c>
      <c r="L41">
        <f>'Data-Error'!P41</f>
        <v>0.33745176352079387</v>
      </c>
      <c r="M41">
        <f>'Data-Error'!Q41</f>
        <v>1.9387282859091304E-3</v>
      </c>
      <c r="N41">
        <f>'Data-Error'!R41</f>
        <v>0.28469121922869778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1.6643462521663599E-2</v>
      </c>
      <c r="D42">
        <f>'Data-Error'!H42</f>
        <v>0.35435320700593231</v>
      </c>
      <c r="E42">
        <f>'Data-Error'!I42</f>
        <v>0.37294768469473294</v>
      </c>
      <c r="F42">
        <f>'Data-Error'!J42</f>
        <v>0.37920912264437312</v>
      </c>
      <c r="G42">
        <f>'Data-Error'!K42</f>
        <v>0.34717386054848065</v>
      </c>
      <c r="H42">
        <f>'Data-Error'!L42</f>
        <v>0.37294076555281552</v>
      </c>
      <c r="I42">
        <f>'Data-Error'!M42</f>
        <v>0.35435320700593231</v>
      </c>
      <c r="J42">
        <f>'Data-Error'!N42</f>
        <v>0.34203825896610762</v>
      </c>
      <c r="K42">
        <f>'Data-Error'!O42</f>
        <v>0.35435320700593231</v>
      </c>
      <c r="L42">
        <f>'Data-Error'!P42</f>
        <v>0.34224215082789977</v>
      </c>
      <c r="M42">
        <f>'Data-Error'!Q42</f>
        <v>2.8724178679720991E-3</v>
      </c>
      <c r="N42">
        <f>'Data-Error'!R42</f>
        <v>0.29469121922869779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1.3914330102172245E-2</v>
      </c>
      <c r="D43">
        <f>'Data-Error'!H43</f>
        <v>0.36270826215109964</v>
      </c>
      <c r="E43">
        <f>'Data-Error'!I43</f>
        <v>0.38245664881446351</v>
      </c>
      <c r="F43">
        <f>'Data-Error'!J43</f>
        <v>0.38903245768464279</v>
      </c>
      <c r="G43">
        <f>'Data-Error'!K43</f>
        <v>0.3551908538040579</v>
      </c>
      <c r="H43">
        <f>'Data-Error'!L43</f>
        <v>0.3824521855669335</v>
      </c>
      <c r="I43">
        <f>'Data-Error'!M43</f>
        <v>0.36270826215109964</v>
      </c>
      <c r="J43">
        <f>'Data-Error'!N43</f>
        <v>0.35180741729239162</v>
      </c>
      <c r="K43">
        <f>'Data-Error'!O43</f>
        <v>0.36270826215109964</v>
      </c>
      <c r="L43">
        <f>'Data-Error'!P43</f>
        <v>0.35117384790185979</v>
      </c>
      <c r="M43">
        <f>'Data-Error'!Q43</f>
        <v>1.4956337658922347E-3</v>
      </c>
      <c r="N43">
        <f>'Data-Error'!R43</f>
        <v>0.3046912192286978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2.6124388360067141E-2</v>
      </c>
      <c r="D44">
        <f>'Data-Error'!H44</f>
        <v>0.37102130692156765</v>
      </c>
      <c r="E44">
        <f>'Data-Error'!I44</f>
        <v>0.39179700827489505</v>
      </c>
      <c r="F44">
        <f>'Data-Error'!J44</f>
        <v>0.39894622909571653</v>
      </c>
      <c r="G44">
        <f>'Data-Error'!K44</f>
        <v>0.36278876740134203</v>
      </c>
      <c r="H44">
        <f>'Data-Error'!L44</f>
        <v>0.39179748727189834</v>
      </c>
      <c r="I44">
        <f>'Data-Error'!M44</f>
        <v>0.37102130692156765</v>
      </c>
      <c r="J44">
        <f>'Data-Error'!N44</f>
        <v>0.35817887252173874</v>
      </c>
      <c r="K44">
        <f>'Data-Error'!O44</f>
        <v>0.37102130692156765</v>
      </c>
      <c r="L44">
        <f>'Data-Error'!P44</f>
        <v>0.35865852955313282</v>
      </c>
      <c r="M44">
        <f>'Data-Error'!Q44</f>
        <v>2.0515973113250929E-3</v>
      </c>
      <c r="N44">
        <f>'Data-Error'!R44</f>
        <v>0.28149491609080524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3.0866311548131464E-2</v>
      </c>
      <c r="D45">
        <f>'Data-Error'!H45</f>
        <v>0.38073386468930881</v>
      </c>
      <c r="E45">
        <f>'Data-Error'!I45</f>
        <v>0.40169098661994407</v>
      </c>
      <c r="F45">
        <f>'Data-Error'!J45</f>
        <v>0.40909675011657265</v>
      </c>
      <c r="G45">
        <f>'Data-Error'!K45</f>
        <v>0.37239674131046252</v>
      </c>
      <c r="H45">
        <f>'Data-Error'!L45</f>
        <v>0.40169138320519615</v>
      </c>
      <c r="I45">
        <f>'Data-Error'!M45</f>
        <v>0.38073386468930881</v>
      </c>
      <c r="J45">
        <f>'Data-Error'!N45</f>
        <v>0.36997487575601395</v>
      </c>
      <c r="K45">
        <f>'Data-Error'!O45</f>
        <v>0.38073386468930881</v>
      </c>
      <c r="L45">
        <f>'Data-Error'!P45</f>
        <v>0.37045387703241339</v>
      </c>
      <c r="M45">
        <f>'Data-Error'!Q45</f>
        <v>1.1599795891467091E-3</v>
      </c>
      <c r="N45">
        <f>'Data-Error'!R45</f>
        <v>0.29011173679339453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1.3211087553614775E-2</v>
      </c>
      <c r="D46">
        <f>'Data-Error'!H46</f>
        <v>0.38937179792868515</v>
      </c>
      <c r="E46">
        <f>'Data-Error'!I46</f>
        <v>0.41174556482141034</v>
      </c>
      <c r="F46">
        <f>'Data-Error'!J46</f>
        <v>0.41893657594905531</v>
      </c>
      <c r="G46">
        <f>'Data-Error'!K46</f>
        <v>0.38056227855018676</v>
      </c>
      <c r="H46">
        <f>'Data-Error'!L46</f>
        <v>0.41173791861082931</v>
      </c>
      <c r="I46">
        <f>'Data-Error'!M46</f>
        <v>0.38937179792868515</v>
      </c>
      <c r="J46">
        <f>'Data-Error'!N46</f>
        <v>0.3814943364117882</v>
      </c>
      <c r="K46">
        <f>'Data-Error'!O46</f>
        <v>0.38937179792868515</v>
      </c>
      <c r="L46">
        <f>'Data-Error'!P46</f>
        <v>0.38327649065892699</v>
      </c>
      <c r="M46">
        <f>'Data-Error'!Q46</f>
        <v>4.0465589271864166E-3</v>
      </c>
      <c r="N46">
        <f>'Data-Error'!R46</f>
        <v>0.30011173679339453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1.0046291236308624E-3</v>
      </c>
      <c r="D47">
        <f>'Data-Error'!H47</f>
        <v>0.39716693042117512</v>
      </c>
      <c r="E47">
        <f>'Data-Error'!I47</f>
        <v>0.42131005876253036</v>
      </c>
      <c r="F47">
        <f>'Data-Error'!J47</f>
        <v>0.42897948913629635</v>
      </c>
      <c r="G47">
        <f>'Data-Error'!K47</f>
        <v>0.38806063623459319</v>
      </c>
      <c r="H47">
        <f>'Data-Error'!L47</f>
        <v>0.4213098262976176</v>
      </c>
      <c r="I47">
        <f>'Data-Error'!M47</f>
        <v>0.39716693042117512</v>
      </c>
      <c r="J47">
        <f>'Data-Error'!N47</f>
        <v>0.38899968439365329</v>
      </c>
      <c r="K47">
        <f>'Data-Error'!O47</f>
        <v>0.39716693042117512</v>
      </c>
      <c r="L47">
        <f>'Data-Error'!P47</f>
        <v>0.387004699905379</v>
      </c>
      <c r="M47">
        <f>'Data-Error'!Q47</f>
        <v>9.0741141907968448E-4</v>
      </c>
      <c r="N47">
        <f>'Data-Error'!R47</f>
        <v>0.31011173679339454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2.981642320335498E-2</v>
      </c>
      <c r="D48">
        <f>'Data-Error'!H48</f>
        <v>0.40567235986147787</v>
      </c>
      <c r="E48">
        <f>'Data-Error'!I48</f>
        <v>0.43130093440679795</v>
      </c>
      <c r="F48">
        <f>'Data-Error'!J48</f>
        <v>0.43885613306021121</v>
      </c>
      <c r="G48">
        <f>'Data-Error'!K48</f>
        <v>0.39643638926289504</v>
      </c>
      <c r="H48">
        <f>'Data-Error'!L48</f>
        <v>0.43130091466996834</v>
      </c>
      <c r="I48">
        <f>'Data-Error'!M48</f>
        <v>0.40567235986147787</v>
      </c>
      <c r="J48">
        <f>'Data-Error'!N48</f>
        <v>0.39560627747024613</v>
      </c>
      <c r="K48">
        <f>'Data-Error'!O48</f>
        <v>0.40567235986147787</v>
      </c>
      <c r="L48">
        <f>'Data-Error'!P48</f>
        <v>0.39801665709430123</v>
      </c>
      <c r="M48">
        <f>'Data-Error'!Q48</f>
        <v>1.3483112675959363E-3</v>
      </c>
      <c r="N48">
        <f>'Data-Error'!R48</f>
        <v>0.32011173679339444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4.0388656000000744E-2</v>
      </c>
      <c r="D49">
        <f>'Data-Error'!H49</f>
        <v>0.41420090833380141</v>
      </c>
      <c r="E49">
        <f>'Data-Error'!I49</f>
        <v>0.4408275874615678</v>
      </c>
      <c r="F49">
        <f>'Data-Error'!J49</f>
        <v>0.44883596045885488</v>
      </c>
      <c r="G49">
        <f>'Data-Error'!K49</f>
        <v>0.40445371670066721</v>
      </c>
      <c r="H49">
        <f>'Data-Error'!L49</f>
        <v>0.44082525654417726</v>
      </c>
      <c r="I49">
        <f>'Data-Error'!M49</f>
        <v>0.41420090833380141</v>
      </c>
      <c r="J49">
        <f>'Data-Error'!N49</f>
        <v>0.40843544260698805</v>
      </c>
      <c r="K49">
        <f>'Data-Error'!O49</f>
        <v>0.41420090833380141</v>
      </c>
      <c r="L49">
        <f>'Data-Error'!P49</f>
        <v>0.40741225143539883</v>
      </c>
      <c r="M49">
        <f>'Data-Error'!Q49</f>
        <v>4.9513487498931141E-5</v>
      </c>
      <c r="N49">
        <f>'Data-Error'!R49</f>
        <v>0.33011173679339445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4.0985593665973097E-3</v>
      </c>
      <c r="D50">
        <f>'Data-Error'!H50</f>
        <v>0.42358402765214997</v>
      </c>
      <c r="E50">
        <f>'Data-Error'!I50</f>
        <v>0.45054408869097673</v>
      </c>
      <c r="F50">
        <f>'Data-Error'!J50</f>
        <v>0.45887330452302211</v>
      </c>
      <c r="G50">
        <f>'Data-Error'!K50</f>
        <v>0.41331960867326634</v>
      </c>
      <c r="H50">
        <f>'Data-Error'!L50</f>
        <v>0.45053376277352997</v>
      </c>
      <c r="I50">
        <f>'Data-Error'!M50</f>
        <v>0.42358402765214997</v>
      </c>
      <c r="J50">
        <f>'Data-Error'!N50</f>
        <v>0.41051948027754648</v>
      </c>
      <c r="K50">
        <f>'Data-Error'!O50</f>
        <v>0.42358402765214997</v>
      </c>
      <c r="L50">
        <f>'Data-Error'!P50</f>
        <v>0.41507815921448288</v>
      </c>
      <c r="M50">
        <f>'Data-Error'!Q50</f>
        <v>7.1700146536346487E-4</v>
      </c>
      <c r="N50">
        <f>'Data-Error'!R50</f>
        <v>0.34011173679339446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1.7653396686890921E-2</v>
      </c>
      <c r="D51">
        <f>'Data-Error'!H51</f>
        <v>0.4306755257641699</v>
      </c>
      <c r="E51">
        <f>'Data-Error'!I51</f>
        <v>0.46001493203614463</v>
      </c>
      <c r="F51">
        <f>'Data-Error'!J51</f>
        <v>0.4687249183326776</v>
      </c>
      <c r="G51">
        <f>'Data-Error'!K51</f>
        <v>0.42002475454584343</v>
      </c>
      <c r="H51">
        <f>'Data-Error'!L51</f>
        <v>0.46001477185829376</v>
      </c>
      <c r="I51">
        <f>'Data-Error'!M51</f>
        <v>0.4306755257641699</v>
      </c>
      <c r="J51">
        <f>'Data-Error'!N51</f>
        <v>0.41724851629851178</v>
      </c>
      <c r="K51">
        <f>'Data-Error'!O51</f>
        <v>0.4306755257641699</v>
      </c>
      <c r="L51">
        <f>'Data-Error'!P51</f>
        <v>0.42194455595324032</v>
      </c>
      <c r="M51">
        <f>'Data-Error'!Q51</f>
        <v>1.2793094763720037E-3</v>
      </c>
      <c r="N51">
        <f>'Data-Error'!R51</f>
        <v>0.35011173679339447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1.6410594260024336E-2</v>
      </c>
      <c r="D52">
        <f>'Data-Error'!H52</f>
        <v>0.43964105330297543</v>
      </c>
      <c r="E52">
        <f>'Data-Error'!I52</f>
        <v>0.46937284048750927</v>
      </c>
      <c r="F52">
        <f>'Data-Error'!J52</f>
        <v>0.47868256205774395</v>
      </c>
      <c r="G52">
        <f>'Data-Error'!K52</f>
        <v>0.4281792182029448</v>
      </c>
      <c r="H52">
        <f>'Data-Error'!L52</f>
        <v>0.46936720286537781</v>
      </c>
      <c r="I52">
        <f>'Data-Error'!M52</f>
        <v>0.43964105330297543</v>
      </c>
      <c r="J52">
        <f>'Data-Error'!N52</f>
        <v>0.43144565821484493</v>
      </c>
      <c r="K52">
        <f>'Data-Error'!O52</f>
        <v>0.43964105330297543</v>
      </c>
      <c r="L52">
        <f>'Data-Error'!P52</f>
        <v>0.43082472771822955</v>
      </c>
      <c r="M52">
        <f>'Data-Error'!Q52</f>
        <v>2.9972854566742146E-3</v>
      </c>
      <c r="N52">
        <f>'Data-Error'!R52</f>
        <v>0.36011173679339448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1.9958496945431947E-2</v>
      </c>
      <c r="D53">
        <f>'Data-Error'!H53</f>
        <v>0.44760361728261222</v>
      </c>
      <c r="E53">
        <f>'Data-Error'!I53</f>
        <v>0.47859186840775791</v>
      </c>
      <c r="F53">
        <f>'Data-Error'!J53</f>
        <v>0.48865923361997921</v>
      </c>
      <c r="G53">
        <f>'Data-Error'!K53</f>
        <v>0.43544600281870982</v>
      </c>
      <c r="H53">
        <f>'Data-Error'!L53</f>
        <v>0.47859200265521906</v>
      </c>
      <c r="I53">
        <f>'Data-Error'!M53</f>
        <v>0.44760361728261222</v>
      </c>
      <c r="J53">
        <f>'Data-Error'!N53</f>
        <v>0.43662609548105913</v>
      </c>
      <c r="K53">
        <f>'Data-Error'!O53</f>
        <v>0.44760361728261222</v>
      </c>
      <c r="L53">
        <f>'Data-Error'!P53</f>
        <v>0.44021837762495108</v>
      </c>
      <c r="M53">
        <f>'Data-Error'!Q53</f>
        <v>1.2546477032284731E-3</v>
      </c>
      <c r="N53">
        <f>'Data-Error'!R53</f>
        <v>0.37011173679339449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1.8200896876101824E-2</v>
      </c>
      <c r="D54">
        <f>'Data-Error'!H54</f>
        <v>0.45562235561350251</v>
      </c>
      <c r="E54">
        <f>'Data-Error'!I54</f>
        <v>0.48775964879627076</v>
      </c>
      <c r="F54">
        <f>'Data-Error'!J54</f>
        <v>0.49860836896257177</v>
      </c>
      <c r="G54">
        <f>'Data-Error'!K54</f>
        <v>0.44287778229649888</v>
      </c>
      <c r="H54">
        <f>'Data-Error'!L54</f>
        <v>0.48775921105137643</v>
      </c>
      <c r="I54">
        <f>'Data-Error'!M54</f>
        <v>0.45562235561350251</v>
      </c>
      <c r="J54">
        <f>'Data-Error'!N54</f>
        <v>0.4507241122259279</v>
      </c>
      <c r="K54">
        <f>'Data-Error'!O54</f>
        <v>0.45562235561350251</v>
      </c>
      <c r="L54">
        <f>'Data-Error'!P54</f>
        <v>0.4527141068711803</v>
      </c>
      <c r="M54">
        <f>'Data-Error'!Q54</f>
        <v>1.0649762405352536E-3</v>
      </c>
      <c r="N54">
        <f>'Data-Error'!R54</f>
        <v>0.34089641525371794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2.056227664645649E-2</v>
      </c>
      <c r="D55">
        <f>'Data-Error'!H55</f>
        <v>0.46427769903604366</v>
      </c>
      <c r="E55">
        <f>'Data-Error'!I55</f>
        <v>0.49755107610020555</v>
      </c>
      <c r="F55">
        <f>'Data-Error'!J55</f>
        <v>0.50857229342088239</v>
      </c>
      <c r="G55">
        <f>'Data-Error'!K55</f>
        <v>0.45106057548938394</v>
      </c>
      <c r="H55">
        <f>'Data-Error'!L55</f>
        <v>0.49755783611533422</v>
      </c>
      <c r="I55">
        <f>'Data-Error'!M55</f>
        <v>0.46427769903604366</v>
      </c>
      <c r="J55">
        <f>'Data-Error'!N55</f>
        <v>0.45384226147967355</v>
      </c>
      <c r="K55">
        <f>'Data-Error'!O55</f>
        <v>0.46427769903604366</v>
      </c>
      <c r="L55">
        <f>'Data-Error'!P55</f>
        <v>0.45775895513132137</v>
      </c>
      <c r="M55">
        <f>'Data-Error'!Q55</f>
        <v>1.9094415569899659E-3</v>
      </c>
      <c r="N55">
        <f>'Data-Error'!R55</f>
        <v>0.35089641525371795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2.0589372194499522E-2</v>
      </c>
      <c r="D56">
        <f>'Data-Error'!H56</f>
        <v>0.47264391676559248</v>
      </c>
      <c r="E56">
        <f>'Data-Error'!I56</f>
        <v>0.50744292729483842</v>
      </c>
      <c r="F56">
        <f>'Data-Error'!J56</f>
        <v>0.5184222983727611</v>
      </c>
      <c r="G56">
        <f>'Data-Error'!K56</f>
        <v>0.45911464777812616</v>
      </c>
      <c r="H56">
        <f>'Data-Error'!L56</f>
        <v>0.50744190140938294</v>
      </c>
      <c r="I56">
        <f>'Data-Error'!M56</f>
        <v>0.47264391676559248</v>
      </c>
      <c r="J56">
        <f>'Data-Error'!N56</f>
        <v>0.46504265456336524</v>
      </c>
      <c r="K56">
        <f>'Data-Error'!O56</f>
        <v>0.47264391676559248</v>
      </c>
      <c r="L56">
        <f>'Data-Error'!P56</f>
        <v>0.46958067696263373</v>
      </c>
      <c r="M56">
        <f>'Data-Error'!Q56</f>
        <v>1.2691604452960692E-3</v>
      </c>
      <c r="N56">
        <f>'Data-Error'!R56</f>
        <v>0.36089641525371796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2.2146735174856769E-2</v>
      </c>
      <c r="D57">
        <f>'Data-Error'!H57</f>
        <v>0.48070527832405374</v>
      </c>
      <c r="E57">
        <f>'Data-Error'!I57</f>
        <v>0.51710739730551614</v>
      </c>
      <c r="F57">
        <f>'Data-Error'!J57</f>
        <v>0.52840178543610583</v>
      </c>
      <c r="G57">
        <f>'Data-Error'!K57</f>
        <v>0.46693581026946263</v>
      </c>
      <c r="H57">
        <f>'Data-Error'!L57</f>
        <v>0.51710289752382887</v>
      </c>
      <c r="I57">
        <f>'Data-Error'!M57</f>
        <v>0.48070527832405374</v>
      </c>
      <c r="J57">
        <f>'Data-Error'!N57</f>
        <v>0.47663019070580914</v>
      </c>
      <c r="K57">
        <f>'Data-Error'!O57</f>
        <v>0.48070527832405374</v>
      </c>
      <c r="L57">
        <f>'Data-Error'!P57</f>
        <v>0.47990710338659992</v>
      </c>
      <c r="M57">
        <f>'Data-Error'!Q57</f>
        <v>1.1192037115386744E-3</v>
      </c>
      <c r="N57">
        <f>'Data-Error'!R57</f>
        <v>0.37089641525371797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2.56615327401849E-2</v>
      </c>
      <c r="D58">
        <f>'Data-Error'!H58</f>
        <v>0.48906306217344414</v>
      </c>
      <c r="E58">
        <f>'Data-Error'!I58</f>
        <v>0.52670405040226931</v>
      </c>
      <c r="F58">
        <f>'Data-Error'!J58</f>
        <v>0.53826729111387328</v>
      </c>
      <c r="G58">
        <f>'Data-Error'!K58</f>
        <v>0.47475923608564169</v>
      </c>
      <c r="H58">
        <f>'Data-Error'!L58</f>
        <v>0.52670471486091652</v>
      </c>
      <c r="I58">
        <f>'Data-Error'!M58</f>
        <v>0.48906306217344414</v>
      </c>
      <c r="J58">
        <f>'Data-Error'!N58</f>
        <v>0.48514259058586334</v>
      </c>
      <c r="K58">
        <f>'Data-Error'!O58</f>
        <v>0.48906306217344414</v>
      </c>
      <c r="L58">
        <f>'Data-Error'!P58</f>
        <v>0.48952765506138712</v>
      </c>
      <c r="M58">
        <f>'Data-Error'!Q58</f>
        <v>1.0807960315750709E-4</v>
      </c>
      <c r="N58">
        <f>'Data-Error'!R58</f>
        <v>0.38089641525371792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3.9448011661167792E-2</v>
      </c>
      <c r="D59">
        <f>'Data-Error'!H59</f>
        <v>0.49700807763120219</v>
      </c>
      <c r="E59">
        <f>'Data-Error'!I59</f>
        <v>0.53640398224948971</v>
      </c>
      <c r="F59">
        <f>'Data-Error'!J59</f>
        <v>0.5483091523556447</v>
      </c>
      <c r="G59">
        <f>'Data-Error'!K59</f>
        <v>0.48211662964561369</v>
      </c>
      <c r="H59">
        <f>'Data-Error'!L59</f>
        <v>0.53640205370687144</v>
      </c>
      <c r="I59">
        <f>'Data-Error'!M59</f>
        <v>0.49700807763120219</v>
      </c>
      <c r="J59">
        <f>'Data-Error'!N59</f>
        <v>0.49432903927248145</v>
      </c>
      <c r="K59">
        <f>'Data-Error'!O59</f>
        <v>0.49700807763120219</v>
      </c>
      <c r="L59">
        <f>'Data-Error'!P59</f>
        <v>0.49819187684347105</v>
      </c>
      <c r="M59">
        <f>'Data-Error'!Q59</f>
        <v>1.5331101168442607E-3</v>
      </c>
      <c r="N59">
        <f>'Data-Error'!R59</f>
        <v>0.39089641525371793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2.6290273934752473E-2</v>
      </c>
      <c r="D60">
        <f>'Data-Error'!H60</f>
        <v>0.50522478637272261</v>
      </c>
      <c r="E60">
        <f>'Data-Error'!I60</f>
        <v>0.54571621294454986</v>
      </c>
      <c r="F60">
        <f>'Data-Error'!J60</f>
        <v>0.55818576533998709</v>
      </c>
      <c r="G60">
        <f>'Data-Error'!K60</f>
        <v>0.48983538048534109</v>
      </c>
      <c r="H60">
        <f>'Data-Error'!L60</f>
        <v>0.54571705587782704</v>
      </c>
      <c r="I60">
        <f>'Data-Error'!M60</f>
        <v>0.50522478637272261</v>
      </c>
      <c r="J60">
        <f>'Data-Error'!N60</f>
        <v>0.49791392039480237</v>
      </c>
      <c r="K60">
        <f>'Data-Error'!O60</f>
        <v>0.50522478637272261</v>
      </c>
      <c r="L60">
        <f>'Data-Error'!P60</f>
        <v>0.50572337909786502</v>
      </c>
      <c r="M60">
        <f>'Data-Error'!Q60</f>
        <v>5.7640256131769041E-4</v>
      </c>
      <c r="N60">
        <f>'Data-Error'!R60</f>
        <v>0.40089641525371794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1.8297135324143898E-2</v>
      </c>
      <c r="D61">
        <f>'Data-Error'!H61</f>
        <v>0.51307206501723801</v>
      </c>
      <c r="E61">
        <f>'Data-Error'!I61</f>
        <v>0.55502852760607513</v>
      </c>
      <c r="F61">
        <f>'Data-Error'!J61</f>
        <v>0.56808326253585717</v>
      </c>
      <c r="G61">
        <f>'Data-Error'!K61</f>
        <v>0.4969992977465098</v>
      </c>
      <c r="H61">
        <f>'Data-Error'!L61</f>
        <v>0.55502331351415291</v>
      </c>
      <c r="I61">
        <f>'Data-Error'!M61</f>
        <v>0.51307206501723801</v>
      </c>
      <c r="J61">
        <f>'Data-Error'!N61</f>
        <v>0.50739647763542806</v>
      </c>
      <c r="K61">
        <f>'Data-Error'!O61</f>
        <v>0.51307206501723801</v>
      </c>
      <c r="L61">
        <f>'Data-Error'!P61</f>
        <v>0.51544934462547976</v>
      </c>
      <c r="M61">
        <f>'Data-Error'!Q61</f>
        <v>2.1448107604863931E-3</v>
      </c>
      <c r="N61">
        <f>'Data-Error'!R61</f>
        <v>0.41089641525371895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2.0873489646817012E-2</v>
      </c>
      <c r="D62">
        <f>'Data-Error'!H62</f>
        <v>0.52133511036852598</v>
      </c>
      <c r="E62">
        <f>'Data-Error'!I62</f>
        <v>0.56411172577672564</v>
      </c>
      <c r="F62">
        <f>'Data-Error'!J62</f>
        <v>0.57802602432648742</v>
      </c>
      <c r="G62">
        <f>'Data-Error'!K62</f>
        <v>0.50455878039176771</v>
      </c>
      <c r="H62">
        <f>'Data-Error'!L62</f>
        <v>0.56411232237768583</v>
      </c>
      <c r="I62">
        <f>'Data-Error'!M62</f>
        <v>0.52133511036852598</v>
      </c>
      <c r="J62">
        <f>'Data-Error'!N62</f>
        <v>0.51801318555938081</v>
      </c>
      <c r="K62">
        <f>'Data-Error'!O62</f>
        <v>0.52133511036852598</v>
      </c>
      <c r="L62">
        <f>'Data-Error'!P62</f>
        <v>0.52056086144813474</v>
      </c>
      <c r="M62">
        <f>'Data-Error'!Q62</f>
        <v>2.7779585051355138E-3</v>
      </c>
      <c r="N62">
        <f>'Data-Error'!R62</f>
        <v>0.42089641525371896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2.5124490388862386E-2</v>
      </c>
      <c r="D63">
        <f>'Data-Error'!H63</f>
        <v>0.52853908997485388</v>
      </c>
      <c r="E63">
        <f>'Data-Error'!I63</f>
        <v>0.5729958114728988</v>
      </c>
      <c r="F63">
        <f>'Data-Error'!J63</f>
        <v>0.58793762996747723</v>
      </c>
      <c r="G63">
        <f>'Data-Error'!K63</f>
        <v>0.51099986157262811</v>
      </c>
      <c r="H63">
        <f>'Data-Error'!L63</f>
        <v>0.57299485996811472</v>
      </c>
      <c r="I63">
        <f>'Data-Error'!M63</f>
        <v>0.52853908997485388</v>
      </c>
      <c r="J63">
        <f>'Data-Error'!N63</f>
        <v>0.53440873628743657</v>
      </c>
      <c r="K63">
        <f>'Data-Error'!O63</f>
        <v>0.52853908997485388</v>
      </c>
      <c r="L63">
        <f>'Data-Error'!P63</f>
        <v>0.53256282828983714</v>
      </c>
      <c r="M63">
        <f>'Data-Error'!Q63</f>
        <v>5.2280339097549033E-4</v>
      </c>
      <c r="N63">
        <f>'Data-Error'!R63</f>
        <v>0.43089641525371897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4.0577560436862059E-2</v>
      </c>
      <c r="D64">
        <f>'Data-Error'!H64</f>
        <v>0.53607265776564816</v>
      </c>
      <c r="E64">
        <f>'Data-Error'!I64</f>
        <v>0.58155351952430301</v>
      </c>
      <c r="F64">
        <f>'Data-Error'!J64</f>
        <v>0.59790613348253729</v>
      </c>
      <c r="G64">
        <f>'Data-Error'!K64</f>
        <v>0.51730332045096961</v>
      </c>
      <c r="H64">
        <f>'Data-Error'!L64</f>
        <v>0.5815577486142921</v>
      </c>
      <c r="I64">
        <f>'Data-Error'!M64</f>
        <v>0.53607265776564816</v>
      </c>
      <c r="J64">
        <f>'Data-Error'!N64</f>
        <v>0.53535432848656039</v>
      </c>
      <c r="K64">
        <f>'Data-Error'!O64</f>
        <v>0.53607265776564816</v>
      </c>
      <c r="L64">
        <f>'Data-Error'!P64</f>
        <v>0.53624516393101951</v>
      </c>
      <c r="M64">
        <f>'Data-Error'!Q64</f>
        <v>2.1170689857683E-3</v>
      </c>
      <c r="N64">
        <f>'Data-Error'!R64</f>
        <v>0.39709575622651994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2.234616447351534E-2</v>
      </c>
      <c r="D65">
        <f>'Data-Error'!H65</f>
        <v>0.54421689448649735</v>
      </c>
      <c r="E65">
        <f>'Data-Error'!I65</f>
        <v>0.59140375134171519</v>
      </c>
      <c r="F65">
        <f>'Data-Error'!J65</f>
        <v>0.60779790685746959</v>
      </c>
      <c r="G65">
        <f>'Data-Error'!K65</f>
        <v>0.5251990511413186</v>
      </c>
      <c r="H65">
        <f>'Data-Error'!L65</f>
        <v>0.59140176728158955</v>
      </c>
      <c r="I65">
        <f>'Data-Error'!M65</f>
        <v>0.54421689448649735</v>
      </c>
      <c r="J65">
        <f>'Data-Error'!N65</f>
        <v>0.54566364924929833</v>
      </c>
      <c r="K65">
        <f>'Data-Error'!O65</f>
        <v>0.54421689448649735</v>
      </c>
      <c r="L65">
        <f>'Data-Error'!P65</f>
        <v>0.54626363601354821</v>
      </c>
      <c r="M65">
        <f>'Data-Error'!Q65</f>
        <v>2.2475389511998345E-3</v>
      </c>
      <c r="N65">
        <f>'Data-Error'!R65</f>
        <v>0.40527072876705406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2.7258824378758706E-2</v>
      </c>
      <c r="D66">
        <f>'Data-Error'!H66</f>
        <v>0.55278749688070783</v>
      </c>
      <c r="E66">
        <f>'Data-Error'!I66</f>
        <v>0.60115688993815974</v>
      </c>
      <c r="F66">
        <f>'Data-Error'!J66</f>
        <v>0.61757195515853591</v>
      </c>
      <c r="G66">
        <f>'Data-Error'!K66</f>
        <v>0.53358050045697714</v>
      </c>
      <c r="H66">
        <f>'Data-Error'!L66</f>
        <v>0.60115215816089473</v>
      </c>
      <c r="I66">
        <f>'Data-Error'!M66</f>
        <v>0.55278749688070783</v>
      </c>
      <c r="J66">
        <f>'Data-Error'!N66</f>
        <v>0.55441351403705885</v>
      </c>
      <c r="K66">
        <f>'Data-Error'!O66</f>
        <v>0.55278749688070783</v>
      </c>
      <c r="L66">
        <f>'Data-Error'!P66</f>
        <v>0.55074810384719552</v>
      </c>
      <c r="M66">
        <f>'Data-Error'!Q66</f>
        <v>5.2460747028715282E-4</v>
      </c>
      <c r="N66">
        <f>'Data-Error'!R66</f>
        <v>0.41527072876705406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3.8778415120342469E-2</v>
      </c>
      <c r="D67">
        <f>'Data-Error'!H67</f>
        <v>0.56050511670535308</v>
      </c>
      <c r="E67">
        <f>'Data-Error'!I67</f>
        <v>0.61091501054478947</v>
      </c>
      <c r="F67">
        <f>'Data-Error'!J67</f>
        <v>0.62762950276363194</v>
      </c>
      <c r="G67">
        <f>'Data-Error'!K67</f>
        <v>0.54101186980207716</v>
      </c>
      <c r="H67">
        <f>'Data-Error'!L67</f>
        <v>0.61091956467924324</v>
      </c>
      <c r="I67">
        <f>'Data-Error'!M67</f>
        <v>0.56050511670535308</v>
      </c>
      <c r="J67">
        <f>'Data-Error'!N67</f>
        <v>0.56791909396570295</v>
      </c>
      <c r="K67">
        <f>'Data-Error'!O67</f>
        <v>0.56050511670535308</v>
      </c>
      <c r="L67">
        <f>'Data-Error'!P67</f>
        <v>0.56382279491391196</v>
      </c>
      <c r="M67">
        <f>'Data-Error'!Q67</f>
        <v>1.1071265547883957E-3</v>
      </c>
      <c r="N67">
        <f>'Data-Error'!R67</f>
        <v>0.42527072876705407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2.6244634836234126E-2</v>
      </c>
      <c r="D68">
        <f>'Data-Error'!H68</f>
        <v>0.56798662300721259</v>
      </c>
      <c r="E68">
        <f>'Data-Error'!I68</f>
        <v>0.62013896449758066</v>
      </c>
      <c r="F68">
        <f>'Data-Error'!J68</f>
        <v>0.63748269449149164</v>
      </c>
      <c r="G68">
        <f>'Data-Error'!K68</f>
        <v>0.54791242111610905</v>
      </c>
      <c r="H68">
        <f>'Data-Error'!L68</f>
        <v>0.62013620476001896</v>
      </c>
      <c r="I68">
        <f>'Data-Error'!M68</f>
        <v>0.56798662300721259</v>
      </c>
      <c r="J68">
        <f>'Data-Error'!N68</f>
        <v>0.57554075764303325</v>
      </c>
      <c r="K68">
        <f>'Data-Error'!O68</f>
        <v>0.56798662300721259</v>
      </c>
      <c r="L68">
        <f>'Data-Error'!P68</f>
        <v>0.56610268651791518</v>
      </c>
      <c r="M68">
        <f>'Data-Error'!Q68</f>
        <v>8.7421370345625027E-4</v>
      </c>
      <c r="N68">
        <f>'Data-Error'!R68</f>
        <v>0.43527072876705408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3.1002527446956918E-2</v>
      </c>
      <c r="D69">
        <f>'Data-Error'!H69</f>
        <v>0.57616583236911134</v>
      </c>
      <c r="E69">
        <f>'Data-Error'!I69</f>
        <v>0.6293640380032226</v>
      </c>
      <c r="F69">
        <f>'Data-Error'!J69</f>
        <v>0.64743814150690127</v>
      </c>
      <c r="G69">
        <f>'Data-Error'!K69</f>
        <v>0.55542095616725595</v>
      </c>
      <c r="H69">
        <f>'Data-Error'!L69</f>
        <v>0.62936894146823574</v>
      </c>
      <c r="I69">
        <f>'Data-Error'!M69</f>
        <v>0.57616583236911134</v>
      </c>
      <c r="J69">
        <f>'Data-Error'!N69</f>
        <v>0.58670627919249818</v>
      </c>
      <c r="K69">
        <f>'Data-Error'!O69</f>
        <v>0.57616583236911134</v>
      </c>
      <c r="L69">
        <f>'Data-Error'!P69</f>
        <v>0.58223025817038121</v>
      </c>
      <c r="M69">
        <f>'Data-Error'!Q69</f>
        <v>2.7487463436224879E-3</v>
      </c>
      <c r="N69">
        <f>'Data-Error'!R69</f>
        <v>0.44527072876705409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3.4082979066708541E-2</v>
      </c>
      <c r="D70">
        <f>'Data-Error'!H70</f>
        <v>0.58291037690223568</v>
      </c>
      <c r="E70">
        <f>'Data-Error'!I70</f>
        <v>0.63844342969418122</v>
      </c>
      <c r="F70">
        <f>'Data-Error'!J70</f>
        <v>0.65731781750893425</v>
      </c>
      <c r="G70">
        <f>'Data-Error'!K70</f>
        <v>0.56171486047293984</v>
      </c>
      <c r="H70">
        <f>'Data-Error'!L70</f>
        <v>0.63844770195997169</v>
      </c>
      <c r="I70">
        <f>'Data-Error'!M70</f>
        <v>0.58291037690223568</v>
      </c>
      <c r="J70">
        <f>'Data-Error'!N70</f>
        <v>0.58963685084858009</v>
      </c>
      <c r="K70">
        <f>'Data-Error'!O70</f>
        <v>0.58291037690223568</v>
      </c>
      <c r="L70">
        <f>'Data-Error'!P70</f>
        <v>0.59037321628352513</v>
      </c>
      <c r="M70">
        <f>'Data-Error'!Q70</f>
        <v>7.1472257384003202E-4</v>
      </c>
      <c r="N70">
        <f>'Data-Error'!R70</f>
        <v>0.45527072876705404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2.2288113283656485E-2</v>
      </c>
      <c r="D71">
        <f>'Data-Error'!H71</f>
        <v>0.59132048882410393</v>
      </c>
      <c r="E71">
        <f>'Data-Error'!I71</f>
        <v>0.64725695557194562</v>
      </c>
      <c r="F71">
        <f>'Data-Error'!J71</f>
        <v>0.66710773781076083</v>
      </c>
      <c r="G71">
        <f>'Data-Error'!K71</f>
        <v>0.56929647509333803</v>
      </c>
      <c r="H71">
        <f>'Data-Error'!L71</f>
        <v>0.64725850094782222</v>
      </c>
      <c r="I71">
        <f>'Data-Error'!M71</f>
        <v>0.59132048882410393</v>
      </c>
      <c r="J71">
        <f>'Data-Error'!N71</f>
        <v>0.59201956110540621</v>
      </c>
      <c r="K71">
        <f>'Data-Error'!O71</f>
        <v>0.59132048882410393</v>
      </c>
      <c r="L71">
        <f>'Data-Error'!P71</f>
        <v>0.59859863898768428</v>
      </c>
      <c r="M71">
        <f>'Data-Error'!Q71</f>
        <v>3.6927967969846431E-4</v>
      </c>
      <c r="N71">
        <f>'Data-Error'!R71</f>
        <v>0.46527072876705405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2.9006975695193504E-2</v>
      </c>
      <c r="D72">
        <f>'Data-Error'!H72</f>
        <v>0.59839637676641799</v>
      </c>
      <c r="E72">
        <f>'Data-Error'!I72</f>
        <v>0.65552439155801268</v>
      </c>
      <c r="F72">
        <f>'Data-Error'!J72</f>
        <v>0.67707515844077903</v>
      </c>
      <c r="G72">
        <f>'Data-Error'!K72</f>
        <v>0.57539468534567373</v>
      </c>
      <c r="H72">
        <f>'Data-Error'!L72</f>
        <v>0.65552415896305316</v>
      </c>
      <c r="I72">
        <f>'Data-Error'!M72</f>
        <v>0.59839637676641799</v>
      </c>
      <c r="J72">
        <f>'Data-Error'!N72</f>
        <v>0.59471872233653622</v>
      </c>
      <c r="K72">
        <f>'Data-Error'!O72</f>
        <v>0.59839637676641799</v>
      </c>
      <c r="L72">
        <f>'Data-Error'!P72</f>
        <v>0.59997125323549483</v>
      </c>
      <c r="M72">
        <f>'Data-Error'!Q72</f>
        <v>2.0475724612064594E-3</v>
      </c>
      <c r="N72">
        <f>'Data-Error'!R72</f>
        <v>0.47527072876705406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2.6130871156913149E-2</v>
      </c>
      <c r="D73">
        <f>'Data-Error'!H73</f>
        <v>0.6061402604263082</v>
      </c>
      <c r="E73">
        <f>'Data-Error'!I73</f>
        <v>0.6634903319614156</v>
      </c>
      <c r="F73">
        <f>'Data-Error'!J73</f>
        <v>0.68681904065852883</v>
      </c>
      <c r="G73">
        <f>'Data-Error'!K73</f>
        <v>0.58190185864996091</v>
      </c>
      <c r="H73">
        <f>'Data-Error'!L73</f>
        <v>0.66348233797554079</v>
      </c>
      <c r="I73">
        <f>'Data-Error'!M73</f>
        <v>0.6061402604263082</v>
      </c>
      <c r="J73">
        <f>'Data-Error'!N73</f>
        <v>0.61363393106945274</v>
      </c>
      <c r="K73">
        <f>'Data-Error'!O73</f>
        <v>0.6061402604263082</v>
      </c>
      <c r="L73">
        <f>'Data-Error'!P73</f>
        <v>0.61160342086291219</v>
      </c>
      <c r="M73">
        <f>'Data-Error'!Q73</f>
        <v>2.4144223441807111E-3</v>
      </c>
      <c r="N73">
        <f>'Data-Error'!R73</f>
        <v>0.48527072876705407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3.0648613490565191E-2</v>
      </c>
      <c r="D74">
        <f>'Data-Error'!H74</f>
        <v>0.61319716655915024</v>
      </c>
      <c r="E74">
        <f>'Data-Error'!I74</f>
        <v>0.67132615233475845</v>
      </c>
      <c r="F74">
        <f>'Data-Error'!J74</f>
        <v>0.69681424502477074</v>
      </c>
      <c r="G74">
        <f>'Data-Error'!K74</f>
        <v>0.58785270974592652</v>
      </c>
      <c r="H74">
        <f>'Data-Error'!L74</f>
        <v>0.67132007077057843</v>
      </c>
      <c r="I74">
        <f>'Data-Error'!M74</f>
        <v>0.61319716655915024</v>
      </c>
      <c r="J74">
        <f>'Data-Error'!N74</f>
        <v>0.62824345846636476</v>
      </c>
      <c r="K74">
        <f>'Data-Error'!O74</f>
        <v>0.61319716655915024</v>
      </c>
      <c r="L74">
        <f>'Data-Error'!P74</f>
        <v>0.63254669066878044</v>
      </c>
      <c r="M74">
        <f>'Data-Error'!Q74</f>
        <v>1.3807138053988921E-3</v>
      </c>
      <c r="N74">
        <f>'Data-Error'!R74</f>
        <v>0.4467053554052613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2.7830792321145603E-2</v>
      </c>
      <c r="D75">
        <f>'Data-Error'!H75</f>
        <v>0.62068204730509247</v>
      </c>
      <c r="E75">
        <f>'Data-Error'!I75</f>
        <v>0.68091790738779046</v>
      </c>
      <c r="F75">
        <f>'Data-Error'!J75</f>
        <v>0.70650358077596986</v>
      </c>
      <c r="G75">
        <f>'Data-Error'!K75</f>
        <v>0.59507731145505804</v>
      </c>
      <c r="H75">
        <f>'Data-Error'!L75</f>
        <v>0.68092096909606381</v>
      </c>
      <c r="I75">
        <f>'Data-Error'!M75</f>
        <v>0.62068204730509247</v>
      </c>
      <c r="J75">
        <f>'Data-Error'!N75</f>
        <v>0.63778773614341211</v>
      </c>
      <c r="K75">
        <f>'Data-Error'!O75</f>
        <v>0.62068204730509247</v>
      </c>
      <c r="L75">
        <f>'Data-Error'!P75</f>
        <v>0.64004111904168526</v>
      </c>
      <c r="M75">
        <f>'Data-Error'!Q75</f>
        <v>1.9271307476300681E-3</v>
      </c>
      <c r="N75">
        <f>'Data-Error'!R75</f>
        <v>0.45008280449228893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2.5604899409008897E-2</v>
      </c>
      <c r="D76">
        <f>'Data-Error'!H76</f>
        <v>0.6282075823868708</v>
      </c>
      <c r="E76">
        <f>'Data-Error'!I76</f>
        <v>0.69046759524246115</v>
      </c>
      <c r="F76">
        <f>'Data-Error'!J76</f>
        <v>0.71646243114436881</v>
      </c>
      <c r="G76">
        <f>'Data-Error'!K76</f>
        <v>0.60253514195368929</v>
      </c>
      <c r="H76">
        <f>'Data-Error'!L76</f>
        <v>0.69046318992324474</v>
      </c>
      <c r="I76">
        <f>'Data-Error'!M76</f>
        <v>0.6282075823868708</v>
      </c>
      <c r="J76">
        <f>'Data-Error'!N76</f>
        <v>0.64481630595022832</v>
      </c>
      <c r="K76">
        <f>'Data-Error'!O76</f>
        <v>0.6282075823868708</v>
      </c>
      <c r="L76">
        <f>'Data-Error'!P76</f>
        <v>0.65004299480841143</v>
      </c>
      <c r="M76">
        <f>'Data-Error'!Q76</f>
        <v>3.0077296345037974E-4</v>
      </c>
      <c r="N76">
        <f>'Data-Error'!R76</f>
        <v>0.46008280449228889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2.7409668813424659E-2</v>
      </c>
      <c r="D77">
        <f>'Data-Error'!H77</f>
        <v>0.63618487926715539</v>
      </c>
      <c r="E77">
        <f>'Data-Error'!I77</f>
        <v>0.6998182266002968</v>
      </c>
      <c r="F77">
        <f>'Data-Error'!J77</f>
        <v>0.72610328458525319</v>
      </c>
      <c r="G77">
        <f>'Data-Error'!K77</f>
        <v>0.60998502803022026</v>
      </c>
      <c r="H77">
        <f>'Data-Error'!L77</f>
        <v>0.69981392215130833</v>
      </c>
      <c r="I77">
        <f>'Data-Error'!M77</f>
        <v>0.63618487926715539</v>
      </c>
      <c r="J77">
        <f>'Data-Error'!N77</f>
        <v>0.65325840261607615</v>
      </c>
      <c r="K77">
        <f>'Data-Error'!O77</f>
        <v>0.63618487926715539</v>
      </c>
      <c r="L77">
        <f>'Data-Error'!P77</f>
        <v>0.65628461626061863</v>
      </c>
      <c r="M77">
        <f>'Data-Error'!Q77</f>
        <v>9.7407657958831217E-4</v>
      </c>
      <c r="N77">
        <f>'Data-Error'!R77</f>
        <v>0.4700828044922889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3.3278884419353949E-2</v>
      </c>
      <c r="D78">
        <f>'Data-Error'!H78</f>
        <v>0.64342280936407359</v>
      </c>
      <c r="E78">
        <f>'Data-Error'!I78</f>
        <v>0.7089749793932314</v>
      </c>
      <c r="F78">
        <f>'Data-Error'!J78</f>
        <v>0.73614099992429194</v>
      </c>
      <c r="G78">
        <f>'Data-Error'!K78</f>
        <v>0.61700977359870979</v>
      </c>
      <c r="H78">
        <f>'Data-Error'!L78</f>
        <v>0.70897352781512635</v>
      </c>
      <c r="I78">
        <f>'Data-Error'!M78</f>
        <v>0.64342280936407359</v>
      </c>
      <c r="J78">
        <f>'Data-Error'!N78</f>
        <v>0.6669356347541382</v>
      </c>
      <c r="K78">
        <f>'Data-Error'!O78</f>
        <v>0.64342280936407359</v>
      </c>
      <c r="L78">
        <f>'Data-Error'!P78</f>
        <v>0.66778552530382307</v>
      </c>
      <c r="M78">
        <f>'Data-Error'!Q78</f>
        <v>4.2835970392657297E-4</v>
      </c>
      <c r="N78">
        <f>'Data-Error'!R78</f>
        <v>0.48008280449228891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3.2481782909750234E-2</v>
      </c>
      <c r="D79">
        <f>'Data-Error'!H79</f>
        <v>0.64954078611390198</v>
      </c>
      <c r="E79">
        <f>'Data-Error'!I79</f>
        <v>0.71709802105039344</v>
      </c>
      <c r="F79">
        <f>'Data-Error'!J79</f>
        <v>0.74568990095531285</v>
      </c>
      <c r="G79">
        <f>'Data-Error'!K79</f>
        <v>0.62232795704568478</v>
      </c>
      <c r="H79">
        <f>'Data-Error'!L79</f>
        <v>0.71710105560178972</v>
      </c>
      <c r="I79">
        <f>'Data-Error'!M79</f>
        <v>0.64954078611390198</v>
      </c>
      <c r="J79">
        <f>'Data-Error'!N79</f>
        <v>0.67580141909888125</v>
      </c>
      <c r="K79">
        <f>'Data-Error'!O79</f>
        <v>0.64954078611390198</v>
      </c>
      <c r="L79">
        <f>'Data-Error'!P79</f>
        <v>0.67148795676545947</v>
      </c>
      <c r="M79">
        <f>'Data-Error'!Q79</f>
        <v>1.9153392433235439E-3</v>
      </c>
      <c r="N79">
        <f>'Data-Error'!R79</f>
        <v>0.49008280449228891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3.7642477727032608E-2</v>
      </c>
      <c r="D80">
        <f>'Data-Error'!H80</f>
        <v>0.65803929490852175</v>
      </c>
      <c r="E80">
        <f>'Data-Error'!I80</f>
        <v>0.72585433777749264</v>
      </c>
      <c r="F80">
        <f>'Data-Error'!J80</f>
        <v>0.75565379447405101</v>
      </c>
      <c r="G80">
        <f>'Data-Error'!K80</f>
        <v>0.63028545068107045</v>
      </c>
      <c r="H80">
        <f>'Data-Error'!L80</f>
        <v>0.72585267581228197</v>
      </c>
      <c r="I80">
        <f>'Data-Error'!M80</f>
        <v>0.65803929490852175</v>
      </c>
      <c r="J80">
        <f>'Data-Error'!N80</f>
        <v>0.68036714990771585</v>
      </c>
      <c r="K80">
        <f>'Data-Error'!O80</f>
        <v>0.65803929490852175</v>
      </c>
      <c r="L80">
        <f>'Data-Error'!P80</f>
        <v>0.68268572061086363</v>
      </c>
      <c r="M80">
        <f>'Data-Error'!Q80</f>
        <v>4.4605710126571774E-5</v>
      </c>
      <c r="N80">
        <f>'Data-Error'!R80</f>
        <v>0.50008280449228892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3.0182020319795527E-2</v>
      </c>
      <c r="D81">
        <f>'Data-Error'!H81</f>
        <v>0.66491011403041278</v>
      </c>
      <c r="E81">
        <f>'Data-Error'!I81</f>
        <v>0.73303838247004249</v>
      </c>
      <c r="F81">
        <f>'Data-Error'!J81</f>
        <v>0.76549321809208948</v>
      </c>
      <c r="G81">
        <f>'Data-Error'!K81</f>
        <v>0.6360787956341214</v>
      </c>
      <c r="H81">
        <f>'Data-Error'!L81</f>
        <v>0.73303509763788244</v>
      </c>
      <c r="I81">
        <f>'Data-Error'!M81</f>
        <v>0.66491011403041278</v>
      </c>
      <c r="J81">
        <f>'Data-Error'!N81</f>
        <v>0.6784042342799419</v>
      </c>
      <c r="K81">
        <f>'Data-Error'!O81</f>
        <v>0.66491011403041278</v>
      </c>
      <c r="L81">
        <f>'Data-Error'!P81</f>
        <v>0.68967291416716359</v>
      </c>
      <c r="M81">
        <f>'Data-Error'!Q81</f>
        <v>2.1292795445006507E-3</v>
      </c>
      <c r="N81">
        <f>'Data-Error'!R81</f>
        <v>0.51008280449228893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3.0025925160966943E-2</v>
      </c>
      <c r="D82">
        <f>'Data-Error'!H82</f>
        <v>0.67199500882115226</v>
      </c>
      <c r="E82">
        <f>'Data-Error'!I82</f>
        <v>0.73984407427673493</v>
      </c>
      <c r="F82">
        <f>'Data-Error'!J82</f>
        <v>0.77503701409362624</v>
      </c>
      <c r="G82">
        <f>'Data-Error'!K82</f>
        <v>0.64205007741406961</v>
      </c>
      <c r="H82">
        <f>'Data-Error'!L82</f>
        <v>0.73984197790456707</v>
      </c>
      <c r="I82">
        <f>'Data-Error'!M82</f>
        <v>0.67199500882115226</v>
      </c>
      <c r="J82">
        <f>'Data-Error'!N82</f>
        <v>0.67894568434049873</v>
      </c>
      <c r="K82">
        <f>'Data-Error'!O82</f>
        <v>0.67199500882115226</v>
      </c>
      <c r="L82">
        <f>'Data-Error'!P82</f>
        <v>0.68744722298402017</v>
      </c>
      <c r="M82">
        <f>'Data-Error'!Q82</f>
        <v>8.522289417996487E-4</v>
      </c>
      <c r="N82">
        <f>'Data-Error'!R82</f>
        <v>0.52008280449228894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2.9153668436136426E-2</v>
      </c>
      <c r="D83">
        <f>'Data-Error'!H83</f>
        <v>0.678639661899476</v>
      </c>
      <c r="E83">
        <f>'Data-Error'!I83</f>
        <v>0.7456633000779499</v>
      </c>
      <c r="F83">
        <f>'Data-Error'!J83</f>
        <v>0.78465887063691409</v>
      </c>
      <c r="G83">
        <f>'Data-Error'!K83</f>
        <v>0.64717511874443123</v>
      </c>
      <c r="H83">
        <f>'Data-Error'!L83</f>
        <v>0.74566690819962644</v>
      </c>
      <c r="I83">
        <f>'Data-Error'!M83</f>
        <v>0.678639661899476</v>
      </c>
      <c r="J83">
        <f>'Data-Error'!N83</f>
        <v>0.69925590182736264</v>
      </c>
      <c r="K83">
        <f>'Data-Error'!O83</f>
        <v>0.678639661899476</v>
      </c>
      <c r="L83">
        <f>'Data-Error'!P83</f>
        <v>0.69998630762430303</v>
      </c>
      <c r="M83">
        <f>'Data-Error'!Q83</f>
        <v>4.7742226748664907E-5</v>
      </c>
      <c r="N83">
        <f>'Data-Error'!R83</f>
        <v>0.53008280449228895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3.4453144466296076E-2</v>
      </c>
      <c r="D84">
        <f>'Data-Error'!H84</f>
        <v>0.68541051944238851</v>
      </c>
      <c r="E84">
        <f>'Data-Error'!I84</f>
        <v>0.75062732744541916</v>
      </c>
      <c r="F84">
        <f>'Data-Error'!J84</f>
        <v>0.7945689602388446</v>
      </c>
      <c r="G84">
        <f>'Data-Error'!K84</f>
        <v>0.65202742183619566</v>
      </c>
      <c r="H84">
        <f>'Data-Error'!L84</f>
        <v>0.75062356747326198</v>
      </c>
      <c r="I84">
        <f>'Data-Error'!M84</f>
        <v>0.68541051944238851</v>
      </c>
      <c r="J84">
        <f>'Data-Error'!N84</f>
        <v>0.71800595280015389</v>
      </c>
      <c r="K84">
        <f>'Data-Error'!O84</f>
        <v>0.68541051944238851</v>
      </c>
      <c r="L84">
        <f>'Data-Error'!P84</f>
        <v>0.71587067929105941</v>
      </c>
      <c r="M84">
        <f>'Data-Error'!Q84</f>
        <v>1.2785101038387259E-4</v>
      </c>
      <c r="N84">
        <f>'Data-Error'!R84</f>
        <v>0.4830088048795978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3.8053175768795328E-2</v>
      </c>
      <c r="D85">
        <f>'Data-Error'!H85</f>
        <v>0.69359860763286862</v>
      </c>
      <c r="E85">
        <f>'Data-Error'!I85</f>
        <v>0.76023428042839791</v>
      </c>
      <c r="F85">
        <f>'Data-Error'!J85</f>
        <v>0.80413951897070834</v>
      </c>
      <c r="G85">
        <f>'Data-Error'!K85</f>
        <v>0.66028757820642259</v>
      </c>
      <c r="H85">
        <f>'Data-Error'!L85</f>
        <v>0.76022920010093631</v>
      </c>
      <c r="I85">
        <f>'Data-Error'!M85</f>
        <v>0.69359860763286862</v>
      </c>
      <c r="J85">
        <f>'Data-Error'!N85</f>
        <v>0.72834482768248021</v>
      </c>
      <c r="K85">
        <f>'Data-Error'!O85</f>
        <v>0.69359860763286862</v>
      </c>
      <c r="L85">
        <f>'Data-Error'!P85</f>
        <v>0.72361998499986147</v>
      </c>
      <c r="M85">
        <f>'Data-Error'!Q85</f>
        <v>1.5313032875061139E-4</v>
      </c>
      <c r="N85">
        <f>'Data-Error'!R85</f>
        <v>0.47874030497642656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3.2019420798959086E-2</v>
      </c>
      <c r="D86">
        <f>'Data-Error'!H86</f>
        <v>0.70048496789615955</v>
      </c>
      <c r="E86">
        <f>'Data-Error'!I86</f>
        <v>0.76924347615562438</v>
      </c>
      <c r="F86">
        <f>'Data-Error'!J86</f>
        <v>0.81370571522283064</v>
      </c>
      <c r="G86">
        <f>'Data-Error'!K86</f>
        <v>0.6670717125970016</v>
      </c>
      <c r="H86">
        <f>'Data-Error'!L86</f>
        <v>0.76924415890846931</v>
      </c>
      <c r="I86">
        <f>'Data-Error'!M86</f>
        <v>0.70048496789615955</v>
      </c>
      <c r="J86">
        <f>'Data-Error'!N86</f>
        <v>0.73824779731672296</v>
      </c>
      <c r="K86">
        <f>'Data-Error'!O86</f>
        <v>0.70048496789615955</v>
      </c>
      <c r="L86">
        <f>'Data-Error'!P86</f>
        <v>0.73275716273224156</v>
      </c>
      <c r="M86">
        <f>'Data-Error'!Q86</f>
        <v>5.4007215299925471E-4</v>
      </c>
      <c r="N86">
        <f>'Data-Error'!R86</f>
        <v>0.48874030497642657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3.6635391164459213E-2</v>
      </c>
      <c r="D87">
        <f>'Data-Error'!H87</f>
        <v>0.70701045036729027</v>
      </c>
      <c r="E87">
        <f>'Data-Error'!I87</f>
        <v>0.77783096431285448</v>
      </c>
      <c r="F87">
        <f>'Data-Error'!J87</f>
        <v>0.82327741871888171</v>
      </c>
      <c r="G87">
        <f>'Data-Error'!K87</f>
        <v>0.67334710017125354</v>
      </c>
      <c r="H87">
        <f>'Data-Error'!L87</f>
        <v>0.77782623540292928</v>
      </c>
      <c r="I87">
        <f>'Data-Error'!M87</f>
        <v>0.70701045036729027</v>
      </c>
      <c r="J87">
        <f>'Data-Error'!N87</f>
        <v>0.74231494299256151</v>
      </c>
      <c r="K87">
        <f>'Data-Error'!O87</f>
        <v>0.70701045036729027</v>
      </c>
      <c r="L87">
        <f>'Data-Error'!P87</f>
        <v>0.73375268647069092</v>
      </c>
      <c r="M87">
        <f>'Data-Error'!Q87</f>
        <v>8.6114540367895898E-4</v>
      </c>
      <c r="N87">
        <f>'Data-Error'!R87</f>
        <v>0.49874030497642652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3.1791113756018646E-2</v>
      </c>
      <c r="D88">
        <f>'Data-Error'!H88</f>
        <v>0.71375461028321441</v>
      </c>
      <c r="E88">
        <f>'Data-Error'!I88</f>
        <v>0.78587986358248607</v>
      </c>
      <c r="F88">
        <f>'Data-Error'!J88</f>
        <v>0.8327698550298489</v>
      </c>
      <c r="G88">
        <f>'Data-Error'!K88</f>
        <v>0.67970386110914716</v>
      </c>
      <c r="H88">
        <f>'Data-Error'!L88</f>
        <v>0.78587277877332784</v>
      </c>
      <c r="I88">
        <f>'Data-Error'!M88</f>
        <v>0.71375461028321441</v>
      </c>
      <c r="J88">
        <f>'Data-Error'!N88</f>
        <v>0.75175927098795803</v>
      </c>
      <c r="K88">
        <f>'Data-Error'!O88</f>
        <v>0.71375461028321441</v>
      </c>
      <c r="L88">
        <f>'Data-Error'!P88</f>
        <v>0.73984990103438042</v>
      </c>
      <c r="M88">
        <f>'Data-Error'!Q88</f>
        <v>4.0791925412070329E-4</v>
      </c>
      <c r="N88">
        <f>'Data-Error'!R88</f>
        <v>0.50874030497642653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3.3961316575745554E-2</v>
      </c>
      <c r="D89">
        <f>'Data-Error'!H89</f>
        <v>0.71949296072259783</v>
      </c>
      <c r="E89">
        <f>'Data-Error'!I89</f>
        <v>0.79221780620820148</v>
      </c>
      <c r="F89">
        <f>'Data-Error'!J89</f>
        <v>0.84221854278511388</v>
      </c>
      <c r="G89">
        <f>'Data-Error'!K89</f>
        <v>0.6847172552073344</v>
      </c>
      <c r="H89">
        <f>'Data-Error'!L89</f>
        <v>0.7922133024255823</v>
      </c>
      <c r="I89">
        <f>'Data-Error'!M89</f>
        <v>0.71949296072259783</v>
      </c>
      <c r="J89">
        <f>'Data-Error'!N89</f>
        <v>0.76315945010908237</v>
      </c>
      <c r="K89">
        <f>'Data-Error'!O89</f>
        <v>0.71949296072259783</v>
      </c>
      <c r="L89">
        <f>'Data-Error'!P89</f>
        <v>0.74992752816571573</v>
      </c>
      <c r="M89">
        <f>'Data-Error'!Q89</f>
        <v>6.5121801457798667E-4</v>
      </c>
      <c r="N89">
        <f>'Data-Error'!R89</f>
        <v>0.51874030497642654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3.0572725225439523E-2</v>
      </c>
      <c r="D90">
        <f>'Data-Error'!H90</f>
        <v>0.72704726968072031</v>
      </c>
      <c r="E90">
        <f>'Data-Error'!I90</f>
        <v>0.79789608030552694</v>
      </c>
      <c r="F90">
        <f>'Data-Error'!J90</f>
        <v>0.85149325732346748</v>
      </c>
      <c r="G90">
        <f>'Data-Error'!K90</f>
        <v>0.69174636033441428</v>
      </c>
      <c r="H90">
        <f>'Data-Error'!L90</f>
        <v>0.79790369499196956</v>
      </c>
      <c r="I90">
        <f>'Data-Error'!M90</f>
        <v>0.72704726968072031</v>
      </c>
      <c r="J90">
        <f>'Data-Error'!N90</f>
        <v>0.77233214644086412</v>
      </c>
      <c r="K90">
        <f>'Data-Error'!O90</f>
        <v>0.72704726968072031</v>
      </c>
      <c r="L90">
        <f>'Data-Error'!P90</f>
        <v>0.76455613421416579</v>
      </c>
      <c r="M90">
        <f>'Data-Error'!Q90</f>
        <v>1.3493647322446733E-3</v>
      </c>
      <c r="N90">
        <f>'Data-Error'!R90</f>
        <v>0.52874030497642655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3.0728966954047143E-2</v>
      </c>
      <c r="D91">
        <f>'Data-Error'!H91</f>
        <v>0.73278623123288311</v>
      </c>
      <c r="E91">
        <f>'Data-Error'!I91</f>
        <v>0.8005752962266881</v>
      </c>
      <c r="F91">
        <f>'Data-Error'!J91</f>
        <v>0.86075695737396385</v>
      </c>
      <c r="G91">
        <f>'Data-Error'!K91</f>
        <v>0.69628902843561291</v>
      </c>
      <c r="H91">
        <f>'Data-Error'!L91</f>
        <v>0.80057468886653516</v>
      </c>
      <c r="I91">
        <f>'Data-Error'!M91</f>
        <v>0.73278623123288311</v>
      </c>
      <c r="J91">
        <f>'Data-Error'!N91</f>
        <v>0.76772008167637873</v>
      </c>
      <c r="K91">
        <f>'Data-Error'!O91</f>
        <v>0.73278623123288311</v>
      </c>
      <c r="L91">
        <f>'Data-Error'!P91</f>
        <v>0.76903762145989663</v>
      </c>
      <c r="M91">
        <f>'Data-Error'!Q91</f>
        <v>4.3518811887771625E-4</v>
      </c>
      <c r="N91">
        <f>'Data-Error'!R91</f>
        <v>0.53874030497642655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3.2911541516823239E-2</v>
      </c>
      <c r="D92">
        <f>'Data-Error'!H92</f>
        <v>0.73992919581764516</v>
      </c>
      <c r="E92">
        <f>'Data-Error'!I92</f>
        <v>0.80203638266876309</v>
      </c>
      <c r="F92">
        <f>'Data-Error'!J92</f>
        <v>0.86979891350740479</v>
      </c>
      <c r="G92">
        <f>'Data-Error'!K92</f>
        <v>0.70204035757312666</v>
      </c>
      <c r="H92">
        <f>'Data-Error'!L92</f>
        <v>0.80202985824134765</v>
      </c>
      <c r="I92">
        <f>'Data-Error'!M92</f>
        <v>0.73992919581764516</v>
      </c>
      <c r="J92">
        <f>'Data-Error'!N92</f>
        <v>0.74790501209878435</v>
      </c>
      <c r="K92">
        <f>'Data-Error'!O92</f>
        <v>0.73992919581764516</v>
      </c>
      <c r="L92">
        <f>'Data-Error'!P92</f>
        <v>0.75536917125230874</v>
      </c>
      <c r="M92">
        <f>'Data-Error'!Q92</f>
        <v>3.1100090068869601E-4</v>
      </c>
      <c r="N92">
        <f>'Data-Error'!R92</f>
        <v>0.54666317463467606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3.2243936802554871E-2</v>
      </c>
      <c r="D93">
        <f>'Data-Error'!H93</f>
        <v>0.74715396416441737</v>
      </c>
      <c r="E93">
        <f>'Data-Error'!I93</f>
        <v>0.79796766171591171</v>
      </c>
      <c r="F93">
        <f>'Data-Error'!J93</f>
        <v>0.87885330734904377</v>
      </c>
      <c r="G93">
        <f>'Data-Error'!K93</f>
        <v>0.7064554895979539</v>
      </c>
      <c r="H93">
        <f>'Data-Error'!L93</f>
        <v>0.79796421858963928</v>
      </c>
      <c r="I93">
        <f>'Data-Error'!M93</f>
        <v>0.74715396416441737</v>
      </c>
      <c r="J93">
        <f>'Data-Error'!N93</f>
        <v>0.75694939185712939</v>
      </c>
      <c r="K93">
        <f>'Data-Error'!O93</f>
        <v>0.74715396416441737</v>
      </c>
      <c r="L93">
        <f>'Data-Error'!P93</f>
        <v>0.7592436708767849</v>
      </c>
      <c r="M93">
        <f>'Data-Error'!Q93</f>
        <v>8.670503513829031E-4</v>
      </c>
      <c r="N93">
        <f>'Data-Error'!R93</f>
        <v>0.43167964703090467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2.7600729309082056E-2</v>
      </c>
      <c r="D94">
        <f>'Data-Error'!H94</f>
        <v>0.75276067218769049</v>
      </c>
      <c r="E94">
        <f>'Data-Error'!I94</f>
        <v>0.78918167683827178</v>
      </c>
      <c r="F94">
        <f>'Data-Error'!J94</f>
        <v>0.88766448521022023</v>
      </c>
      <c r="G94">
        <f>'Data-Error'!K94</f>
        <v>0.70810573488084694</v>
      </c>
      <c r="H94">
        <f>'Data-Error'!L94</f>
        <v>0.78917831256269688</v>
      </c>
      <c r="I94">
        <f>'Data-Error'!M94</f>
        <v>0.75276067218769049</v>
      </c>
      <c r="J94">
        <f>'Data-Error'!N94</f>
        <v>0.79709145013506311</v>
      </c>
      <c r="K94">
        <f>'Data-Error'!O94</f>
        <v>0.75276067218769049</v>
      </c>
      <c r="L94">
        <f>'Data-Error'!P94</f>
        <v>0.79525912121677977</v>
      </c>
      <c r="M94">
        <f>'Data-Error'!Q94</f>
        <v>1.1665976550460921E-4</v>
      </c>
      <c r="N94">
        <f>'Data-Error'!R94</f>
        <v>0.38286502175987458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2.7089735179351371E-2</v>
      </c>
      <c r="D95">
        <f>'Data-Error'!H95</f>
        <v>0.76115484920732013</v>
      </c>
      <c r="E95">
        <f>'Data-Error'!I95</f>
        <v>0.7976328594359422</v>
      </c>
      <c r="F95">
        <f>'Data-Error'!J95</f>
        <v>0.89606716789393226</v>
      </c>
      <c r="G95">
        <f>'Data-Error'!K95</f>
        <v>0.71611264191028334</v>
      </c>
      <c r="H95">
        <f>'Data-Error'!L95</f>
        <v>0.79763192237482228</v>
      </c>
      <c r="I95">
        <f>'Data-Error'!M95</f>
        <v>0.76115484920732013</v>
      </c>
      <c r="J95">
        <f>'Data-Error'!N95</f>
        <v>0.80188002528587032</v>
      </c>
      <c r="K95">
        <f>'Data-Error'!O95</f>
        <v>0.76115484920732013</v>
      </c>
      <c r="L95">
        <f>'Data-Error'!P95</f>
        <v>0.79749887342221759</v>
      </c>
      <c r="M95">
        <f>'Data-Error'!Q95</f>
        <v>7.2246043716764352E-5</v>
      </c>
      <c r="N95">
        <f>'Data-Error'!R95</f>
        <v>0.35365527157918775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2.679392341927761E-2</v>
      </c>
      <c r="D96">
        <f>'Data-Error'!H96</f>
        <v>0.7658907197784135</v>
      </c>
      <c r="E96">
        <f>'Data-Error'!I96</f>
        <v>0.80592786441095532</v>
      </c>
      <c r="F96">
        <f>'Data-Error'!J96</f>
        <v>0.90419504529352446</v>
      </c>
      <c r="G96">
        <f>'Data-Error'!K96</f>
        <v>0.71990958245105263</v>
      </c>
      <c r="H96">
        <f>'Data-Error'!L96</f>
        <v>0.8059285482961358</v>
      </c>
      <c r="I96">
        <f>'Data-Error'!M96</f>
        <v>0.7658907197784135</v>
      </c>
      <c r="J96">
        <f>'Data-Error'!N96</f>
        <v>0.80177307760692729</v>
      </c>
      <c r="K96">
        <f>'Data-Error'!O96</f>
        <v>0.7658907197784135</v>
      </c>
      <c r="L96">
        <f>'Data-Error'!P96</f>
        <v>0.79750385793045664</v>
      </c>
      <c r="M96">
        <f>'Data-Error'!Q96</f>
        <v>3.2246474680994175E-4</v>
      </c>
      <c r="N96">
        <f>'Data-Error'!R96</f>
        <v>0.35078196765254677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2.4608450324345221E-2</v>
      </c>
      <c r="D97">
        <f>'Data-Error'!H97</f>
        <v>0.76741747136073468</v>
      </c>
      <c r="E97">
        <f>'Data-Error'!I97</f>
        <v>0.81352197332385556</v>
      </c>
      <c r="F97">
        <f>'Data-Error'!J97</f>
        <v>0.91168272105620884</v>
      </c>
      <c r="G97">
        <f>'Data-Error'!K97</f>
        <v>0.71971132932162285</v>
      </c>
      <c r="H97">
        <f>'Data-Error'!L97</f>
        <v>0.81352137842383043</v>
      </c>
      <c r="I97">
        <f>'Data-Error'!M97</f>
        <v>0.76741747136073468</v>
      </c>
      <c r="J97">
        <f>'Data-Error'!N97</f>
        <v>0.80197765344835426</v>
      </c>
      <c r="K97">
        <f>'Data-Error'!O97</f>
        <v>0.76741747136073468</v>
      </c>
      <c r="L97">
        <f>'Data-Error'!P97</f>
        <v>0.80203077193917816</v>
      </c>
      <c r="M97">
        <f>'Data-Error'!Q97</f>
        <v>5.9980684535554385E-6</v>
      </c>
      <c r="N97">
        <f>'Data-Error'!R97</f>
        <v>0.34663862461244543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2.3759833662218767E-2</v>
      </c>
      <c r="D98">
        <f>'Data-Error'!H98</f>
        <v>0.76641430503645847</v>
      </c>
      <c r="E98">
        <f>'Data-Error'!I98</f>
        <v>0.82073090007850957</v>
      </c>
      <c r="F98">
        <f>'Data-Error'!J98</f>
        <v>0.91842373211255779</v>
      </c>
      <c r="G98">
        <f>'Data-Error'!K98</f>
        <v>0.7161542413651889</v>
      </c>
      <c r="H98">
        <f>'Data-Error'!L98</f>
        <v>0.82072967181845191</v>
      </c>
      <c r="I98">
        <f>'Data-Error'!M98</f>
        <v>0.76641430503645847</v>
      </c>
      <c r="J98">
        <f>'Data-Error'!N98</f>
        <v>0.80297627566769836</v>
      </c>
      <c r="K98">
        <f>'Data-Error'!O98</f>
        <v>0.76641430503645847</v>
      </c>
      <c r="L98">
        <f>'Data-Error'!P98</f>
        <v>0.80023011140396449</v>
      </c>
      <c r="M98">
        <f>'Data-Error'!Q98</f>
        <v>3.6800814662280718E-4</v>
      </c>
      <c r="N98">
        <f>'Data-Error'!R98</f>
        <v>0.34088779231102384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2.0493595473722918E-2</v>
      </c>
      <c r="D99">
        <f>'Data-Error'!H99</f>
        <v>0.76055153052473723</v>
      </c>
      <c r="E99">
        <f>'Data-Error'!I99</f>
        <v>0.8264779986873253</v>
      </c>
      <c r="F99">
        <f>'Data-Error'!J99</f>
        <v>0.92374613282414331</v>
      </c>
      <c r="G99">
        <f>'Data-Error'!K99</f>
        <v>0.70719291090811098</v>
      </c>
      <c r="H99">
        <f>'Data-Error'!L99</f>
        <v>0.82648472938297191</v>
      </c>
      <c r="I99">
        <f>'Data-Error'!M99</f>
        <v>0.76055153052473723</v>
      </c>
      <c r="J99">
        <f>'Data-Error'!N99</f>
        <v>0.80257093372019284</v>
      </c>
      <c r="K99">
        <f>'Data-Error'!O99</f>
        <v>0.76055153052473801</v>
      </c>
      <c r="L99">
        <f>'Data-Error'!P99</f>
        <v>0.80632716766705825</v>
      </c>
      <c r="M99">
        <f>'Data-Error'!Q99</f>
        <v>1.4504565120677937E-5</v>
      </c>
      <c r="N99">
        <f>'Data-Error'!R99</f>
        <v>0.33302535164628838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1.7091281228077168E-2</v>
      </c>
      <c r="D100">
        <f>'Data-Error'!H100</f>
        <v>0.75243265639969426</v>
      </c>
      <c r="E100">
        <f>'Data-Error'!I100</f>
        <v>0.83020273702683245</v>
      </c>
      <c r="F100">
        <f>'Data-Error'!J100</f>
        <v>0.92672504654626753</v>
      </c>
      <c r="G100">
        <f>'Data-Error'!K100</f>
        <v>0.6949532075816931</v>
      </c>
      <c r="H100">
        <f>'Data-Error'!L100</f>
        <v>0.83019331520429918</v>
      </c>
      <c r="I100">
        <f>'Data-Error'!M100</f>
        <v>0.75243265639969426</v>
      </c>
      <c r="J100">
        <f>'Data-Error'!N100</f>
        <v>0.80140850201868385</v>
      </c>
      <c r="K100">
        <f>'Data-Error'!O100</f>
        <v>0.75243265639969426</v>
      </c>
      <c r="L100">
        <f>'Data-Error'!P100</f>
        <v>0.79970191211895914</v>
      </c>
      <c r="M100">
        <f>'Data-Error'!Q100</f>
        <v>2.763441636144115E-4</v>
      </c>
      <c r="N100">
        <f>'Data-Error'!R100</f>
        <v>0.32224301235496883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1.4249387420215802E-2</v>
      </c>
      <c r="D101">
        <f>'Data-Error'!H101</f>
        <v>0.73930120980682501</v>
      </c>
      <c r="E101">
        <f>'Data-Error'!I101</f>
        <v>0.82968451000670429</v>
      </c>
      <c r="F101">
        <f>'Data-Error'!J101</f>
        <v>0.92518508098758112</v>
      </c>
      <c r="G101">
        <f>'Data-Error'!K101</f>
        <v>0.67739122753215686</v>
      </c>
      <c r="H101">
        <f>'Data-Error'!L101</f>
        <v>0.82968352638007614</v>
      </c>
      <c r="I101">
        <f>'Data-Error'!M101</f>
        <v>0.73930120980682501</v>
      </c>
      <c r="J101">
        <f>'Data-Error'!N101</f>
        <v>0.79638034372664301</v>
      </c>
      <c r="K101">
        <f>'Data-Error'!O101</f>
        <v>0.73930120980682501</v>
      </c>
      <c r="L101">
        <f>'Data-Error'!P101</f>
        <v>0.80876601870639964</v>
      </c>
      <c r="M101">
        <f>'Data-Error'!Q101</f>
        <v>1.0627707681147569E-4</v>
      </c>
      <c r="N101">
        <f>'Data-Error'!R101</f>
        <v>0.30710510747331576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1.111226224939724E-2</v>
      </c>
      <c r="D102">
        <f>'Data-Error'!H102</f>
        <v>0.72366220245281243</v>
      </c>
      <c r="E102">
        <f>'Data-Error'!I102</f>
        <v>0.81911566520331869</v>
      </c>
      <c r="F102">
        <f>'Data-Error'!J102</f>
        <v>0.91222228709219388</v>
      </c>
      <c r="G102">
        <f>'Data-Error'!K102</f>
        <v>0.6559736204476887</v>
      </c>
      <c r="H102">
        <f>'Data-Error'!L102</f>
        <v>0.81910927947457635</v>
      </c>
      <c r="I102">
        <f>'Data-Error'!M102</f>
        <v>0.72366220245281243</v>
      </c>
      <c r="J102">
        <f>'Data-Error'!N102</f>
        <v>0.79923045002194804</v>
      </c>
      <c r="K102">
        <f>'Data-Error'!O102</f>
        <v>0.72366220245281321</v>
      </c>
      <c r="L102">
        <f>'Data-Error'!P102</f>
        <v>0.79788581663962299</v>
      </c>
      <c r="M102">
        <f>'Data-Error'!Q102</f>
        <v>1.5984282126929594E-6</v>
      </c>
      <c r="N102">
        <f>'Data-Error'!R102</f>
        <v>0.28460885053999974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6.9496892342101428E-3</v>
      </c>
      <c r="D103">
        <f>'Data-Error'!H103</f>
        <v>0.70251231652452939</v>
      </c>
      <c r="E103">
        <f>'Data-Error'!I103</f>
        <v>0.76663599558336504</v>
      </c>
      <c r="F103">
        <f>'Data-Error'!J103</f>
        <v>0.85293097935164186</v>
      </c>
      <c r="G103">
        <f>'Data-Error'!K103</f>
        <v>0.62504571984538115</v>
      </c>
      <c r="H103">
        <f>'Data-Error'!L103</f>
        <v>0.7666403013377785</v>
      </c>
      <c r="I103">
        <f>'Data-Error'!M103</f>
        <v>0.70251231652452939</v>
      </c>
      <c r="J103">
        <f>'Data-Error'!N103</f>
        <v>0.78112207075306139</v>
      </c>
      <c r="K103">
        <f>'Data-Error'!O103</f>
        <v>0.70251231652452939</v>
      </c>
      <c r="L103">
        <f>'Data-Error'!P103</f>
        <v>0.82950722370781038</v>
      </c>
      <c r="M103">
        <f>'Data-Error'!Q103</f>
        <v>1.3877695692761025E-5</v>
      </c>
      <c r="N103">
        <f>'Data-Error'!R103</f>
        <v>0.19238577025077749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118.59210000000002</v>
      </c>
      <c r="D1">
        <f t="shared" ref="D1:N1" si="0">D2^2</f>
        <v>24.206399999999999</v>
      </c>
      <c r="E1">
        <f t="shared" si="0"/>
        <v>6.3504000000000005</v>
      </c>
      <c r="F1">
        <f t="shared" si="0"/>
        <v>1.3455999999999999</v>
      </c>
      <c r="G1">
        <f t="shared" si="0"/>
        <v>66.259600000000006</v>
      </c>
      <c r="H1">
        <f t="shared" si="0"/>
        <v>7.8961000000000006</v>
      </c>
      <c r="I1">
        <f t="shared" si="0"/>
        <v>24.206399999999999</v>
      </c>
      <c r="J1">
        <f t="shared" si="0"/>
        <v>47.196899999999999</v>
      </c>
      <c r="K1">
        <f t="shared" si="0"/>
        <v>24.010000000000005</v>
      </c>
      <c r="L1">
        <f t="shared" si="0"/>
        <v>39.438400000000001</v>
      </c>
      <c r="M1">
        <f t="shared" si="0"/>
        <v>141.61000000000001</v>
      </c>
      <c r="N1">
        <f t="shared" si="0"/>
        <v>84.639999999999986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10.89</v>
      </c>
      <c r="D2">
        <f t="shared" ref="D2:N2" si="1">AVERAGE(D4:D103)</f>
        <v>4.92</v>
      </c>
      <c r="E2">
        <f t="shared" si="1"/>
        <v>2.52</v>
      </c>
      <c r="F2">
        <f t="shared" si="1"/>
        <v>1.1599999999999999</v>
      </c>
      <c r="G2">
        <f t="shared" si="1"/>
        <v>8.14</v>
      </c>
      <c r="H2">
        <f t="shared" si="1"/>
        <v>2.81</v>
      </c>
      <c r="I2">
        <f t="shared" si="1"/>
        <v>4.92</v>
      </c>
      <c r="J2">
        <f t="shared" si="1"/>
        <v>6.87</v>
      </c>
      <c r="K2">
        <f t="shared" si="1"/>
        <v>4.9000000000000004</v>
      </c>
      <c r="L2">
        <f t="shared" si="1"/>
        <v>6.28</v>
      </c>
      <c r="M2">
        <f t="shared" si="1"/>
        <v>11.9</v>
      </c>
      <c r="N2">
        <f t="shared" si="1"/>
        <v>9.1999999999999993</v>
      </c>
    </row>
    <row r="3" spans="2:19" x14ac:dyDescent="0.25">
      <c r="B3" s="2" t="str">
        <f>'Data-Error'!B3</f>
        <v>Desired Diversity</v>
      </c>
      <c r="C3" s="2" t="str">
        <f>'Data-Error'!C3</f>
        <v>LCDM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605.78384615384596</v>
      </c>
    </row>
    <row r="4" spans="2:19" x14ac:dyDescent="0.25">
      <c r="B4">
        <f>'Data-Error-I'!B4</f>
        <v>1</v>
      </c>
      <c r="C4">
        <f>_xlfn.RANK.EQ('Data-Error-I'!C4,'Data-Error-I'!C4:N4,0)</f>
        <v>1</v>
      </c>
      <c r="D4">
        <f>_xlfn.RANK.EQ('Data-Error-I'!D4,'Data-Error-I'!C4:N4,0)</f>
        <v>6</v>
      </c>
      <c r="E4">
        <f>_xlfn.RANK.EQ('Data-Error-I'!E4,'Data-Error-I'!C4:N4,0)</f>
        <v>10</v>
      </c>
      <c r="F4">
        <f>_xlfn.RANK.EQ('Data-Error-I'!F4,'Data-Error-I'!C4:N4,0)</f>
        <v>4</v>
      </c>
      <c r="G4">
        <f>_xlfn.RANK.EQ('Data-Error-I'!G4,'Data-Error-I'!C4:N4,0)</f>
        <v>5</v>
      </c>
      <c r="H4">
        <f>_xlfn.RANK.EQ('Data-Error-I'!H4,'Data-Error-I'!C4:N4,0)</f>
        <v>9</v>
      </c>
      <c r="I4">
        <f>_xlfn.RANK.EQ('Data-Error-I'!I4,'Data-Error-I'!C4:N4,0)</f>
        <v>6</v>
      </c>
      <c r="J4">
        <f>_xlfn.RANK.EQ('Data-Error-I'!J4,'Data-Error-I'!C4:N4,0)</f>
        <v>3</v>
      </c>
      <c r="K4">
        <f>_xlfn.RANK.EQ('Data-Error-I'!K4,'Data-Error-I'!C4:N4,0)</f>
        <v>6</v>
      </c>
      <c r="L4">
        <f>_xlfn.RANK.EQ('Data-Error-I'!L4,'Data-Error-I'!C4:N4,0)</f>
        <v>2</v>
      </c>
      <c r="M4">
        <f>_xlfn.RANK.EQ('Data-Error-I'!M4,'Data-Error-I'!C4:N4,0)</f>
        <v>11</v>
      </c>
      <c r="N4">
        <f>_xlfn.RANK.EQ('Data-Error-I'!N4,'Data-Error-I'!C4:N4,0)</f>
        <v>11</v>
      </c>
    </row>
    <row r="5" spans="2:19" x14ac:dyDescent="0.25">
      <c r="B5">
        <f>'Data-Error-I'!B5</f>
        <v>0.99</v>
      </c>
      <c r="C5">
        <f>_xlfn.RANK.EQ('Data-Error-I'!C5,'Data-Error-I'!C5:N5,0)</f>
        <v>1</v>
      </c>
      <c r="D5">
        <f>_xlfn.RANK.EQ('Data-Error-I'!D5,'Data-Error-I'!C5:N5,0)</f>
        <v>1</v>
      </c>
      <c r="E5">
        <f>_xlfn.RANK.EQ('Data-Error-I'!E5,'Data-Error-I'!C5:N5,0)</f>
        <v>1</v>
      </c>
      <c r="F5">
        <f>_xlfn.RANK.EQ('Data-Error-I'!F5,'Data-Error-I'!C5:N5,0)</f>
        <v>1</v>
      </c>
      <c r="G5">
        <f>_xlfn.RANK.EQ('Data-Error-I'!G5,'Data-Error-I'!C5:N5,0)</f>
        <v>1</v>
      </c>
      <c r="H5">
        <f>_xlfn.RANK.EQ('Data-Error-I'!H5,'Data-Error-I'!C5:N5,0)</f>
        <v>1</v>
      </c>
      <c r="I5">
        <f>_xlfn.RANK.EQ('Data-Error-I'!I5,'Data-Error-I'!C5:N5,0)</f>
        <v>1</v>
      </c>
      <c r="J5">
        <f>_xlfn.RANK.EQ('Data-Error-I'!J5,'Data-Error-I'!C5:N5,0)</f>
        <v>1</v>
      </c>
      <c r="K5">
        <f>_xlfn.RANK.EQ('Data-Error-I'!K5,'Data-Error-I'!C5:N5,0)</f>
        <v>1</v>
      </c>
      <c r="L5">
        <f>_xlfn.RANK.EQ('Data-Error-I'!L5,'Data-Error-I'!C5:N5,0)</f>
        <v>1</v>
      </c>
      <c r="M5">
        <f>_xlfn.RANK.EQ('Data-Error-I'!M5,'Data-Error-I'!C5:N5,0)</f>
        <v>12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11</v>
      </c>
      <c r="D6">
        <f>_xlfn.RANK.EQ('Data-Error-I'!D6,'Data-Error-I'!C6:N6,0)</f>
        <v>6</v>
      </c>
      <c r="E6">
        <f>_xlfn.RANK.EQ('Data-Error-I'!E6,'Data-Error-I'!C6:N6,0)</f>
        <v>3</v>
      </c>
      <c r="F6">
        <f>_xlfn.RANK.EQ('Data-Error-I'!F6,'Data-Error-I'!C6:N6,0)</f>
        <v>5</v>
      </c>
      <c r="G6">
        <f>_xlfn.RANK.EQ('Data-Error-I'!G6,'Data-Error-I'!C6:N6,0)</f>
        <v>9</v>
      </c>
      <c r="H6">
        <f>_xlfn.RANK.EQ('Data-Error-I'!H6,'Data-Error-I'!C6:N6,0)</f>
        <v>2</v>
      </c>
      <c r="I6">
        <f>_xlfn.RANK.EQ('Data-Error-I'!I6,'Data-Error-I'!C6:N6,0)</f>
        <v>6</v>
      </c>
      <c r="J6">
        <f>_xlfn.RANK.EQ('Data-Error-I'!J6,'Data-Error-I'!C6:N6,0)</f>
        <v>10</v>
      </c>
      <c r="K6">
        <f>_xlfn.RANK.EQ('Data-Error-I'!K6,'Data-Error-I'!C6:N6,0)</f>
        <v>6</v>
      </c>
      <c r="L6">
        <f>_xlfn.RANK.EQ('Data-Error-I'!L6,'Data-Error-I'!C6:N6,0)</f>
        <v>4</v>
      </c>
      <c r="M6">
        <f>_xlfn.RANK.EQ('Data-Error-I'!M6,'Data-Error-I'!C6:N6,0)</f>
        <v>12</v>
      </c>
      <c r="N6">
        <f>_xlfn.RANK.EQ('Data-Error-I'!N6,'Data-Error-I'!C6:N6,0)</f>
        <v>1</v>
      </c>
    </row>
    <row r="7" spans="2:19" x14ac:dyDescent="0.25">
      <c r="B7">
        <f>'Data-Error-I'!B7</f>
        <v>0.97</v>
      </c>
      <c r="C7">
        <f>_xlfn.RANK.EQ('Data-Error-I'!C7,'Data-Error-I'!C7:N7,0)</f>
        <v>11</v>
      </c>
      <c r="D7">
        <f>_xlfn.RANK.EQ('Data-Error-I'!D7,'Data-Error-I'!C7:N7,0)</f>
        <v>5</v>
      </c>
      <c r="E7">
        <f>_xlfn.RANK.EQ('Data-Error-I'!E7,'Data-Error-I'!C7:N7,0)</f>
        <v>3</v>
      </c>
      <c r="F7">
        <f>_xlfn.RANK.EQ('Data-Error-I'!F7,'Data-Error-I'!C7:N7,0)</f>
        <v>2</v>
      </c>
      <c r="G7">
        <f>_xlfn.RANK.EQ('Data-Error-I'!G7,'Data-Error-I'!C7:N7,0)</f>
        <v>8</v>
      </c>
      <c r="H7">
        <f>_xlfn.RANK.EQ('Data-Error-I'!H7,'Data-Error-I'!C7:N7,0)</f>
        <v>4</v>
      </c>
      <c r="I7">
        <f>_xlfn.RANK.EQ('Data-Error-I'!I7,'Data-Error-I'!C7:N7,0)</f>
        <v>5</v>
      </c>
      <c r="J7">
        <f>_xlfn.RANK.EQ('Data-Error-I'!J7,'Data-Error-I'!C7:N7,0)</f>
        <v>10</v>
      </c>
      <c r="K7">
        <f>_xlfn.RANK.EQ('Data-Error-I'!K7,'Data-Error-I'!C7:N7,0)</f>
        <v>5</v>
      </c>
      <c r="L7">
        <f>_xlfn.RANK.EQ('Data-Error-I'!L7,'Data-Error-I'!C7:N7,0)</f>
        <v>9</v>
      </c>
      <c r="M7">
        <f>_xlfn.RANK.EQ('Data-Error-I'!M7,'Data-Error-I'!C7:N7,0)</f>
        <v>12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5</v>
      </c>
      <c r="E8">
        <f>_xlfn.RANK.EQ('Data-Error-I'!E8,'Data-Error-I'!C8:N8,0)</f>
        <v>3</v>
      </c>
      <c r="F8">
        <f>_xlfn.RANK.EQ('Data-Error-I'!F8,'Data-Error-I'!C8:N8,0)</f>
        <v>4</v>
      </c>
      <c r="G8">
        <f>_xlfn.RANK.EQ('Data-Error-I'!G8,'Data-Error-I'!C8:N8,0)</f>
        <v>8</v>
      </c>
      <c r="H8">
        <f>_xlfn.RANK.EQ('Data-Error-I'!H8,'Data-Error-I'!C8:N8,0)</f>
        <v>2</v>
      </c>
      <c r="I8">
        <f>_xlfn.RANK.EQ('Data-Error-I'!I8,'Data-Error-I'!C8:N8,0)</f>
        <v>5</v>
      </c>
      <c r="J8">
        <f>_xlfn.RANK.EQ('Data-Error-I'!J8,'Data-Error-I'!C8:N8,0)</f>
        <v>10</v>
      </c>
      <c r="K8">
        <f>_xlfn.RANK.EQ('Data-Error-I'!K8,'Data-Error-I'!C8:N8,0)</f>
        <v>5</v>
      </c>
      <c r="L8">
        <f>_xlfn.RANK.EQ('Data-Error-I'!L8,'Data-Error-I'!C8:N8,0)</f>
        <v>9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11</v>
      </c>
      <c r="D9">
        <f>_xlfn.RANK.EQ('Data-Error-I'!D9,'Data-Error-I'!C9:N9,0)</f>
        <v>5</v>
      </c>
      <c r="E9">
        <f>_xlfn.RANK.EQ('Data-Error-I'!E9,'Data-Error-I'!C9:N9,0)</f>
        <v>3</v>
      </c>
      <c r="F9">
        <f>_xlfn.RANK.EQ('Data-Error-I'!F9,'Data-Error-I'!C9:N9,0)</f>
        <v>2</v>
      </c>
      <c r="G9">
        <f>_xlfn.RANK.EQ('Data-Error-I'!G9,'Data-Error-I'!C9:N9,0)</f>
        <v>8</v>
      </c>
      <c r="H9">
        <f>_xlfn.RANK.EQ('Data-Error-I'!H9,'Data-Error-I'!C9:N9,0)</f>
        <v>4</v>
      </c>
      <c r="I9">
        <f>_xlfn.RANK.EQ('Data-Error-I'!I9,'Data-Error-I'!C9:N9,0)</f>
        <v>5</v>
      </c>
      <c r="J9">
        <f>_xlfn.RANK.EQ('Data-Error-I'!J9,'Data-Error-I'!C9:N9,0)</f>
        <v>10</v>
      </c>
      <c r="K9">
        <f>_xlfn.RANK.EQ('Data-Error-I'!K9,'Data-Error-I'!C9:N9,0)</f>
        <v>5</v>
      </c>
      <c r="L9">
        <f>_xlfn.RANK.EQ('Data-Error-I'!L9,'Data-Error-I'!C9:N9,0)</f>
        <v>9</v>
      </c>
      <c r="M9">
        <f>_xlfn.RANK.EQ('Data-Error-I'!M9,'Data-Error-I'!C9:N9,0)</f>
        <v>12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5</v>
      </c>
      <c r="E10">
        <f>_xlfn.RANK.EQ('Data-Error-I'!E10,'Data-Error-I'!C10:N10,0)</f>
        <v>3</v>
      </c>
      <c r="F10">
        <f>_xlfn.RANK.EQ('Data-Error-I'!F10,'Data-Error-I'!C10:N10,0)</f>
        <v>2</v>
      </c>
      <c r="G10">
        <f>_xlfn.RANK.EQ('Data-Error-I'!G10,'Data-Error-I'!C10:N10,0)</f>
        <v>8</v>
      </c>
      <c r="H10">
        <f>_xlfn.RANK.EQ('Data-Error-I'!H10,'Data-Error-I'!C10:N10,0)</f>
        <v>4</v>
      </c>
      <c r="I10">
        <f>_xlfn.RANK.EQ('Data-Error-I'!I10,'Data-Error-I'!C10:N10,0)</f>
        <v>5</v>
      </c>
      <c r="J10">
        <f>_xlfn.RANK.EQ('Data-Error-I'!J10,'Data-Error-I'!C10:N10,0)</f>
        <v>10</v>
      </c>
      <c r="K10">
        <f>_xlfn.RANK.EQ('Data-Error-I'!K10,'Data-Error-I'!C10:N10,0)</f>
        <v>5</v>
      </c>
      <c r="L10">
        <f>_xlfn.RANK.EQ('Data-Error-I'!L10,'Data-Error-I'!C10:N10,0)</f>
        <v>9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5</v>
      </c>
      <c r="E11">
        <f>_xlfn.RANK.EQ('Data-Error-I'!E11,'Data-Error-I'!C11:N11,0)</f>
        <v>3</v>
      </c>
      <c r="F11">
        <f>_xlfn.RANK.EQ('Data-Error-I'!F11,'Data-Error-I'!C11:N11,0)</f>
        <v>2</v>
      </c>
      <c r="G11">
        <f>_xlfn.RANK.EQ('Data-Error-I'!G11,'Data-Error-I'!C11:N11,0)</f>
        <v>8</v>
      </c>
      <c r="H11">
        <f>_xlfn.RANK.EQ('Data-Error-I'!H11,'Data-Error-I'!C11:N11,0)</f>
        <v>4</v>
      </c>
      <c r="I11">
        <f>_xlfn.RANK.EQ('Data-Error-I'!I11,'Data-Error-I'!C11:N11,0)</f>
        <v>5</v>
      </c>
      <c r="J11">
        <f>_xlfn.RANK.EQ('Data-Error-I'!J11,'Data-Error-I'!C11:N11,0)</f>
        <v>10</v>
      </c>
      <c r="K11">
        <f>_xlfn.RANK.EQ('Data-Error-I'!K11,'Data-Error-I'!C11:N11,0)</f>
        <v>5</v>
      </c>
      <c r="L11">
        <f>_xlfn.RANK.EQ('Data-Error-I'!L11,'Data-Error-I'!C11:N11,0)</f>
        <v>9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12</v>
      </c>
      <c r="D12">
        <f>_xlfn.RANK.EQ('Data-Error-I'!D12,'Data-Error-I'!C12:N12,0)</f>
        <v>5</v>
      </c>
      <c r="E12">
        <f>_xlfn.RANK.EQ('Data-Error-I'!E12,'Data-Error-I'!C12:N12,0)</f>
        <v>4</v>
      </c>
      <c r="F12">
        <f>_xlfn.RANK.EQ('Data-Error-I'!F12,'Data-Error-I'!C12:N12,0)</f>
        <v>2</v>
      </c>
      <c r="G12">
        <f>_xlfn.RANK.EQ('Data-Error-I'!G12,'Data-Error-I'!C12:N12,0)</f>
        <v>8</v>
      </c>
      <c r="H12">
        <f>_xlfn.RANK.EQ('Data-Error-I'!H12,'Data-Error-I'!C12:N12,0)</f>
        <v>3</v>
      </c>
      <c r="I12">
        <f>_xlfn.RANK.EQ('Data-Error-I'!I12,'Data-Error-I'!C12:N12,0)</f>
        <v>5</v>
      </c>
      <c r="J12">
        <f>_xlfn.RANK.EQ('Data-Error-I'!J12,'Data-Error-I'!C12:N12,0)</f>
        <v>10</v>
      </c>
      <c r="K12">
        <f>_xlfn.RANK.EQ('Data-Error-I'!K12,'Data-Error-I'!C12:N12,0)</f>
        <v>5</v>
      </c>
      <c r="L12">
        <f>_xlfn.RANK.EQ('Data-Error-I'!L12,'Data-Error-I'!C12:N12,0)</f>
        <v>9</v>
      </c>
      <c r="M12">
        <f>_xlfn.RANK.EQ('Data-Error-I'!M12,'Data-Error-I'!C12:N12,0)</f>
        <v>11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12</v>
      </c>
      <c r="D13">
        <f>_xlfn.RANK.EQ('Data-Error-I'!D13,'Data-Error-I'!C13:N13,0)</f>
        <v>5</v>
      </c>
      <c r="E13">
        <f>_xlfn.RANK.EQ('Data-Error-I'!E13,'Data-Error-I'!C13:N13,0)</f>
        <v>3</v>
      </c>
      <c r="F13">
        <f>_xlfn.RANK.EQ('Data-Error-I'!F13,'Data-Error-I'!C13:N13,0)</f>
        <v>2</v>
      </c>
      <c r="G13">
        <f>_xlfn.RANK.EQ('Data-Error-I'!G13,'Data-Error-I'!C13:N13,0)</f>
        <v>8</v>
      </c>
      <c r="H13">
        <f>_xlfn.RANK.EQ('Data-Error-I'!H13,'Data-Error-I'!C13:N13,0)</f>
        <v>4</v>
      </c>
      <c r="I13">
        <f>_xlfn.RANK.EQ('Data-Error-I'!I13,'Data-Error-I'!C13:N13,0)</f>
        <v>5</v>
      </c>
      <c r="J13">
        <f>_xlfn.RANK.EQ('Data-Error-I'!J13,'Data-Error-I'!C13:N13,0)</f>
        <v>9</v>
      </c>
      <c r="K13">
        <f>_xlfn.RANK.EQ('Data-Error-I'!K13,'Data-Error-I'!C13:N13,0)</f>
        <v>5</v>
      </c>
      <c r="L13">
        <f>_xlfn.RANK.EQ('Data-Error-I'!L13,'Data-Error-I'!C13:N13,0)</f>
        <v>10</v>
      </c>
      <c r="M13">
        <f>_xlfn.RANK.EQ('Data-Error-I'!M13,'Data-Error-I'!C13:N13,0)</f>
        <v>11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4</v>
      </c>
      <c r="E14">
        <f>_xlfn.RANK.EQ('Data-Error-I'!E14,'Data-Error-I'!C14:N14,0)</f>
        <v>2</v>
      </c>
      <c r="F14">
        <f>_xlfn.RANK.EQ('Data-Error-I'!F14,'Data-Error-I'!C14:N14,0)</f>
        <v>1</v>
      </c>
      <c r="G14">
        <f>_xlfn.RANK.EQ('Data-Error-I'!G14,'Data-Error-I'!C14:N14,0)</f>
        <v>7</v>
      </c>
      <c r="H14">
        <f>_xlfn.RANK.EQ('Data-Error-I'!H14,'Data-Error-I'!C14:N14,0)</f>
        <v>3</v>
      </c>
      <c r="I14">
        <f>_xlfn.RANK.EQ('Data-Error-I'!I14,'Data-Error-I'!C14:N14,0)</f>
        <v>4</v>
      </c>
      <c r="J14">
        <f>_xlfn.RANK.EQ('Data-Error-I'!J14,'Data-Error-I'!C14:N14,0)</f>
        <v>9</v>
      </c>
      <c r="K14">
        <f>_xlfn.RANK.EQ('Data-Error-I'!K14,'Data-Error-I'!C14:N14,0)</f>
        <v>4</v>
      </c>
      <c r="L14">
        <f>_xlfn.RANK.EQ('Data-Error-I'!L14,'Data-Error-I'!C14:N14,0)</f>
        <v>8</v>
      </c>
      <c r="M14">
        <f>_xlfn.RANK.EQ('Data-Error-I'!M14,'Data-Error-I'!C14:N14,0)</f>
        <v>12</v>
      </c>
      <c r="N14">
        <f>_xlfn.RANK.EQ('Data-Error-I'!N14,'Data-Error-I'!C14:N14,0)</f>
        <v>10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4</v>
      </c>
      <c r="E15">
        <f>_xlfn.RANK.EQ('Data-Error-I'!E15,'Data-Error-I'!C15:N15,0)</f>
        <v>2</v>
      </c>
      <c r="F15">
        <f>_xlfn.RANK.EQ('Data-Error-I'!F15,'Data-Error-I'!C15:N15,0)</f>
        <v>1</v>
      </c>
      <c r="G15">
        <f>_xlfn.RANK.EQ('Data-Error-I'!G15,'Data-Error-I'!C15:N15,0)</f>
        <v>7</v>
      </c>
      <c r="H15">
        <f>_xlfn.RANK.EQ('Data-Error-I'!H15,'Data-Error-I'!C15:N15,0)</f>
        <v>3</v>
      </c>
      <c r="I15">
        <f>_xlfn.RANK.EQ('Data-Error-I'!I15,'Data-Error-I'!C15:N15,0)</f>
        <v>4</v>
      </c>
      <c r="J15">
        <f>_xlfn.RANK.EQ('Data-Error-I'!J15,'Data-Error-I'!C15:N15,0)</f>
        <v>9</v>
      </c>
      <c r="K15">
        <f>_xlfn.RANK.EQ('Data-Error-I'!K15,'Data-Error-I'!C15:N15,0)</f>
        <v>4</v>
      </c>
      <c r="L15">
        <f>_xlfn.RANK.EQ('Data-Error-I'!L15,'Data-Error-I'!C15:N15,0)</f>
        <v>8</v>
      </c>
      <c r="M15">
        <f>_xlfn.RANK.EQ('Data-Error-I'!M15,'Data-Error-I'!C15:N15,0)</f>
        <v>12</v>
      </c>
      <c r="N15">
        <f>_xlfn.RANK.EQ('Data-Error-I'!N15,'Data-Error-I'!C15:N15,0)</f>
        <v>10</v>
      </c>
    </row>
    <row r="16" spans="2:19" x14ac:dyDescent="0.25">
      <c r="B16">
        <f>'Data-Error-I'!B16</f>
        <v>0.88</v>
      </c>
      <c r="C16">
        <f>_xlfn.RANK.EQ('Data-Error-I'!C16,'Data-Error-I'!C16:N16,0)</f>
        <v>12</v>
      </c>
      <c r="D16">
        <f>_xlfn.RANK.EQ('Data-Error-I'!D16,'Data-Error-I'!C16:N16,0)</f>
        <v>4</v>
      </c>
      <c r="E16">
        <f>_xlfn.RANK.EQ('Data-Error-I'!E16,'Data-Error-I'!C16:N16,0)</f>
        <v>2</v>
      </c>
      <c r="F16">
        <f>_xlfn.RANK.EQ('Data-Error-I'!F16,'Data-Error-I'!C16:N16,0)</f>
        <v>1</v>
      </c>
      <c r="G16">
        <f>_xlfn.RANK.EQ('Data-Error-I'!G16,'Data-Error-I'!C16:N16,0)</f>
        <v>7</v>
      </c>
      <c r="H16">
        <f>_xlfn.RANK.EQ('Data-Error-I'!H16,'Data-Error-I'!C16:N16,0)</f>
        <v>3</v>
      </c>
      <c r="I16">
        <f>_xlfn.RANK.EQ('Data-Error-I'!I16,'Data-Error-I'!C16:N16,0)</f>
        <v>4</v>
      </c>
      <c r="J16">
        <f>_xlfn.RANK.EQ('Data-Error-I'!J16,'Data-Error-I'!C16:N16,0)</f>
        <v>8</v>
      </c>
      <c r="K16">
        <f>_xlfn.RANK.EQ('Data-Error-I'!K16,'Data-Error-I'!C16:N16,0)</f>
        <v>4</v>
      </c>
      <c r="L16">
        <f>_xlfn.RANK.EQ('Data-Error-I'!L16,'Data-Error-I'!C16:N16,0)</f>
        <v>9</v>
      </c>
      <c r="M16">
        <f>_xlfn.RANK.EQ('Data-Error-I'!M16,'Data-Error-I'!C16:N16,0)</f>
        <v>11</v>
      </c>
      <c r="N16">
        <f>_xlfn.RANK.EQ('Data-Error-I'!N16,'Data-Error-I'!C16:N16,0)</f>
        <v>10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4</v>
      </c>
      <c r="E17">
        <f>_xlfn.RANK.EQ('Data-Error-I'!E17,'Data-Error-I'!C17:N17,0)</f>
        <v>2</v>
      </c>
      <c r="F17">
        <f>_xlfn.RANK.EQ('Data-Error-I'!F17,'Data-Error-I'!C17:N17,0)</f>
        <v>1</v>
      </c>
      <c r="G17">
        <f>_xlfn.RANK.EQ('Data-Error-I'!G17,'Data-Error-I'!C17:N17,0)</f>
        <v>7</v>
      </c>
      <c r="H17">
        <f>_xlfn.RANK.EQ('Data-Error-I'!H17,'Data-Error-I'!C17:N17,0)</f>
        <v>3</v>
      </c>
      <c r="I17">
        <f>_xlfn.RANK.EQ('Data-Error-I'!I17,'Data-Error-I'!C17:N17,0)</f>
        <v>4</v>
      </c>
      <c r="J17">
        <f>_xlfn.RANK.EQ('Data-Error-I'!J17,'Data-Error-I'!C17:N17,0)</f>
        <v>9</v>
      </c>
      <c r="K17">
        <f>_xlfn.RANK.EQ('Data-Error-I'!K17,'Data-Error-I'!C17:N17,0)</f>
        <v>4</v>
      </c>
      <c r="L17">
        <f>_xlfn.RANK.EQ('Data-Error-I'!L17,'Data-Error-I'!C17:N17,0)</f>
        <v>8</v>
      </c>
      <c r="M17">
        <f>_xlfn.RANK.EQ('Data-Error-I'!M17,'Data-Error-I'!C17:N17,0)</f>
        <v>12</v>
      </c>
      <c r="N17">
        <f>_xlfn.RANK.EQ('Data-Error-I'!N17,'Data-Error-I'!C17:N17,0)</f>
        <v>10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4</v>
      </c>
      <c r="E18">
        <f>_xlfn.RANK.EQ('Data-Error-I'!E18,'Data-Error-I'!C18:N18,0)</f>
        <v>2</v>
      </c>
      <c r="F18">
        <f>_xlfn.RANK.EQ('Data-Error-I'!F18,'Data-Error-I'!C18:N18,0)</f>
        <v>1</v>
      </c>
      <c r="G18">
        <f>_xlfn.RANK.EQ('Data-Error-I'!G18,'Data-Error-I'!C18:N18,0)</f>
        <v>7</v>
      </c>
      <c r="H18">
        <f>_xlfn.RANK.EQ('Data-Error-I'!H18,'Data-Error-I'!C18:N18,0)</f>
        <v>3</v>
      </c>
      <c r="I18">
        <f>_xlfn.RANK.EQ('Data-Error-I'!I18,'Data-Error-I'!C18:N18,0)</f>
        <v>4</v>
      </c>
      <c r="J18">
        <f>_xlfn.RANK.EQ('Data-Error-I'!J18,'Data-Error-I'!C18:N18,0)</f>
        <v>9</v>
      </c>
      <c r="K18">
        <f>_xlfn.RANK.EQ('Data-Error-I'!K18,'Data-Error-I'!C18:N18,0)</f>
        <v>4</v>
      </c>
      <c r="L18">
        <f>_xlfn.RANK.EQ('Data-Error-I'!L18,'Data-Error-I'!C18:N18,0)</f>
        <v>8</v>
      </c>
      <c r="M18">
        <f>_xlfn.RANK.EQ('Data-Error-I'!M18,'Data-Error-I'!C18:N18,0)</f>
        <v>12</v>
      </c>
      <c r="N18">
        <f>_xlfn.RANK.EQ('Data-Error-I'!N18,'Data-Error-I'!C18:N18,0)</f>
        <v>10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4</v>
      </c>
      <c r="E19">
        <f>_xlfn.RANK.EQ('Data-Error-I'!E19,'Data-Error-I'!C19:N19,0)</f>
        <v>2</v>
      </c>
      <c r="F19">
        <f>_xlfn.RANK.EQ('Data-Error-I'!F19,'Data-Error-I'!C19:N19,0)</f>
        <v>1</v>
      </c>
      <c r="G19">
        <f>_xlfn.RANK.EQ('Data-Error-I'!G19,'Data-Error-I'!C19:N19,0)</f>
        <v>7</v>
      </c>
      <c r="H19">
        <f>_xlfn.RANK.EQ('Data-Error-I'!H19,'Data-Error-I'!C19:N19,0)</f>
        <v>3</v>
      </c>
      <c r="I19">
        <f>_xlfn.RANK.EQ('Data-Error-I'!I19,'Data-Error-I'!C19:N19,0)</f>
        <v>4</v>
      </c>
      <c r="J19">
        <f>_xlfn.RANK.EQ('Data-Error-I'!J19,'Data-Error-I'!C19:N19,0)</f>
        <v>9</v>
      </c>
      <c r="K19">
        <f>_xlfn.RANK.EQ('Data-Error-I'!K19,'Data-Error-I'!C19:N19,0)</f>
        <v>4</v>
      </c>
      <c r="L19">
        <f>_xlfn.RANK.EQ('Data-Error-I'!L19,'Data-Error-I'!C19:N19,0)</f>
        <v>8</v>
      </c>
      <c r="M19">
        <f>_xlfn.RANK.EQ('Data-Error-I'!M19,'Data-Error-I'!C19:N19,0)</f>
        <v>12</v>
      </c>
      <c r="N19">
        <f>_xlfn.RANK.EQ('Data-Error-I'!N19,'Data-Error-I'!C19:N19,0)</f>
        <v>10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4</v>
      </c>
      <c r="E20">
        <f>_xlfn.RANK.EQ('Data-Error-I'!E20,'Data-Error-I'!C20:N20,0)</f>
        <v>3</v>
      </c>
      <c r="F20">
        <f>_xlfn.RANK.EQ('Data-Error-I'!F20,'Data-Error-I'!C20:N20,0)</f>
        <v>1</v>
      </c>
      <c r="G20">
        <f>_xlfn.RANK.EQ('Data-Error-I'!G20,'Data-Error-I'!C20:N20,0)</f>
        <v>7</v>
      </c>
      <c r="H20">
        <f>_xlfn.RANK.EQ('Data-Error-I'!H20,'Data-Error-I'!C20:N20,0)</f>
        <v>2</v>
      </c>
      <c r="I20">
        <f>_xlfn.RANK.EQ('Data-Error-I'!I20,'Data-Error-I'!C20:N20,0)</f>
        <v>4</v>
      </c>
      <c r="J20">
        <f>_xlfn.RANK.EQ('Data-Error-I'!J20,'Data-Error-I'!C20:N20,0)</f>
        <v>9</v>
      </c>
      <c r="K20">
        <f>_xlfn.RANK.EQ('Data-Error-I'!K20,'Data-Error-I'!C20:N20,0)</f>
        <v>4</v>
      </c>
      <c r="L20">
        <f>_xlfn.RANK.EQ('Data-Error-I'!L20,'Data-Error-I'!C20:N20,0)</f>
        <v>8</v>
      </c>
      <c r="M20">
        <f>_xlfn.RANK.EQ('Data-Error-I'!M20,'Data-Error-I'!C20:N20,0)</f>
        <v>12</v>
      </c>
      <c r="N20">
        <f>_xlfn.RANK.EQ('Data-Error-I'!N20,'Data-Error-I'!C20:N20,0)</f>
        <v>10</v>
      </c>
    </row>
    <row r="21" spans="2:14" x14ac:dyDescent="0.25">
      <c r="B21">
        <f>'Data-Error-I'!B21</f>
        <v>0.83</v>
      </c>
      <c r="C21">
        <f>_xlfn.RANK.EQ('Data-Error-I'!C21,'Data-Error-I'!C21:N21,0)</f>
        <v>12</v>
      </c>
      <c r="D21">
        <f>_xlfn.RANK.EQ('Data-Error-I'!D21,'Data-Error-I'!C21:N21,0)</f>
        <v>4</v>
      </c>
      <c r="E21">
        <f>_xlfn.RANK.EQ('Data-Error-I'!E21,'Data-Error-I'!C21:N21,0)</f>
        <v>2</v>
      </c>
      <c r="F21">
        <f>_xlfn.RANK.EQ('Data-Error-I'!F21,'Data-Error-I'!C21:N21,0)</f>
        <v>1</v>
      </c>
      <c r="G21">
        <f>_xlfn.RANK.EQ('Data-Error-I'!G21,'Data-Error-I'!C21:N21,0)</f>
        <v>7</v>
      </c>
      <c r="H21">
        <f>_xlfn.RANK.EQ('Data-Error-I'!H21,'Data-Error-I'!C21:N21,0)</f>
        <v>3</v>
      </c>
      <c r="I21">
        <f>_xlfn.RANK.EQ('Data-Error-I'!I21,'Data-Error-I'!C21:N21,0)</f>
        <v>4</v>
      </c>
      <c r="J21">
        <f>_xlfn.RANK.EQ('Data-Error-I'!J21,'Data-Error-I'!C21:N21,0)</f>
        <v>9</v>
      </c>
      <c r="K21">
        <f>_xlfn.RANK.EQ('Data-Error-I'!K21,'Data-Error-I'!C21:N21,0)</f>
        <v>4</v>
      </c>
      <c r="L21">
        <f>_xlfn.RANK.EQ('Data-Error-I'!L21,'Data-Error-I'!C21:N21,0)</f>
        <v>8</v>
      </c>
      <c r="M21">
        <f>_xlfn.RANK.EQ('Data-Error-I'!M21,'Data-Error-I'!C21:N21,0)</f>
        <v>11</v>
      </c>
      <c r="N21">
        <f>_xlfn.RANK.EQ('Data-Error-I'!N21,'Data-Error-I'!C21:N21,0)</f>
        <v>10</v>
      </c>
    </row>
    <row r="22" spans="2:14" x14ac:dyDescent="0.25">
      <c r="B22">
        <f>'Data-Error-I'!B22</f>
        <v>0.82</v>
      </c>
      <c r="C22">
        <f>_xlfn.RANK.EQ('Data-Error-I'!C22,'Data-Error-I'!C22:N22,0)</f>
        <v>12</v>
      </c>
      <c r="D22">
        <f>_xlfn.RANK.EQ('Data-Error-I'!D22,'Data-Error-I'!C22:N22,0)</f>
        <v>4</v>
      </c>
      <c r="E22">
        <f>_xlfn.RANK.EQ('Data-Error-I'!E22,'Data-Error-I'!C22:N22,0)</f>
        <v>2</v>
      </c>
      <c r="F22">
        <f>_xlfn.RANK.EQ('Data-Error-I'!F22,'Data-Error-I'!C22:N22,0)</f>
        <v>1</v>
      </c>
      <c r="G22">
        <f>_xlfn.RANK.EQ('Data-Error-I'!G22,'Data-Error-I'!C22:N22,0)</f>
        <v>7</v>
      </c>
      <c r="H22">
        <f>_xlfn.RANK.EQ('Data-Error-I'!H22,'Data-Error-I'!C22:N22,0)</f>
        <v>3</v>
      </c>
      <c r="I22">
        <f>_xlfn.RANK.EQ('Data-Error-I'!I22,'Data-Error-I'!C22:N22,0)</f>
        <v>4</v>
      </c>
      <c r="J22">
        <f>_xlfn.RANK.EQ('Data-Error-I'!J22,'Data-Error-I'!C22:N22,0)</f>
        <v>9</v>
      </c>
      <c r="K22">
        <f>_xlfn.RANK.EQ('Data-Error-I'!K22,'Data-Error-I'!C22:N22,0)</f>
        <v>4</v>
      </c>
      <c r="L22">
        <f>_xlfn.RANK.EQ('Data-Error-I'!L22,'Data-Error-I'!C22:N22,0)</f>
        <v>8</v>
      </c>
      <c r="M22">
        <f>_xlfn.RANK.EQ('Data-Error-I'!M22,'Data-Error-I'!C22:N22,0)</f>
        <v>11</v>
      </c>
      <c r="N22">
        <f>_xlfn.RANK.EQ('Data-Error-I'!N22,'Data-Error-I'!C22:N22,0)</f>
        <v>10</v>
      </c>
    </row>
    <row r="23" spans="2:14" x14ac:dyDescent="0.25">
      <c r="B23">
        <f>'Data-Error-I'!B23</f>
        <v>0.81</v>
      </c>
      <c r="C23">
        <f>_xlfn.RANK.EQ('Data-Error-I'!C23,'Data-Error-I'!C23:N23,0)</f>
        <v>11</v>
      </c>
      <c r="D23">
        <f>_xlfn.RANK.EQ('Data-Error-I'!D23,'Data-Error-I'!C23:N23,0)</f>
        <v>4</v>
      </c>
      <c r="E23">
        <f>_xlfn.RANK.EQ('Data-Error-I'!E23,'Data-Error-I'!C23:N23,0)</f>
        <v>3</v>
      </c>
      <c r="F23">
        <f>_xlfn.RANK.EQ('Data-Error-I'!F23,'Data-Error-I'!C23:N23,0)</f>
        <v>1</v>
      </c>
      <c r="G23">
        <f>_xlfn.RANK.EQ('Data-Error-I'!G23,'Data-Error-I'!C23:N23,0)</f>
        <v>7</v>
      </c>
      <c r="H23">
        <f>_xlfn.RANK.EQ('Data-Error-I'!H23,'Data-Error-I'!C23:N23,0)</f>
        <v>2</v>
      </c>
      <c r="I23">
        <f>_xlfn.RANK.EQ('Data-Error-I'!I23,'Data-Error-I'!C23:N23,0)</f>
        <v>4</v>
      </c>
      <c r="J23">
        <f>_xlfn.RANK.EQ('Data-Error-I'!J23,'Data-Error-I'!C23:N23,0)</f>
        <v>8</v>
      </c>
      <c r="K23">
        <f>_xlfn.RANK.EQ('Data-Error-I'!K23,'Data-Error-I'!C23:N23,0)</f>
        <v>4</v>
      </c>
      <c r="L23">
        <f>_xlfn.RANK.EQ('Data-Error-I'!L23,'Data-Error-I'!C23:N23,0)</f>
        <v>9</v>
      </c>
      <c r="M23">
        <f>_xlfn.RANK.EQ('Data-Error-I'!M23,'Data-Error-I'!C23:N23,0)</f>
        <v>12</v>
      </c>
      <c r="N23">
        <f>_xlfn.RANK.EQ('Data-Error-I'!N23,'Data-Error-I'!C23:N23,0)</f>
        <v>10</v>
      </c>
    </row>
    <row r="24" spans="2:14" x14ac:dyDescent="0.25">
      <c r="B24">
        <f>'Data-Error-I'!B24</f>
        <v>0.8</v>
      </c>
      <c r="C24">
        <f>_xlfn.RANK.EQ('Data-Error-I'!C24,'Data-Error-I'!C24:N24,0)</f>
        <v>11</v>
      </c>
      <c r="D24">
        <f>_xlfn.RANK.EQ('Data-Error-I'!D24,'Data-Error-I'!C24:N24,0)</f>
        <v>4</v>
      </c>
      <c r="E24">
        <f>_xlfn.RANK.EQ('Data-Error-I'!E24,'Data-Error-I'!C24:N24,0)</f>
        <v>2</v>
      </c>
      <c r="F24">
        <f>_xlfn.RANK.EQ('Data-Error-I'!F24,'Data-Error-I'!C24:N24,0)</f>
        <v>1</v>
      </c>
      <c r="G24">
        <f>_xlfn.RANK.EQ('Data-Error-I'!G24,'Data-Error-I'!C24:N24,0)</f>
        <v>7</v>
      </c>
      <c r="H24">
        <f>_xlfn.RANK.EQ('Data-Error-I'!H24,'Data-Error-I'!C24:N24,0)</f>
        <v>3</v>
      </c>
      <c r="I24">
        <f>_xlfn.RANK.EQ('Data-Error-I'!I24,'Data-Error-I'!C24:N24,0)</f>
        <v>4</v>
      </c>
      <c r="J24">
        <f>_xlfn.RANK.EQ('Data-Error-I'!J24,'Data-Error-I'!C24:N24,0)</f>
        <v>9</v>
      </c>
      <c r="K24">
        <f>_xlfn.RANK.EQ('Data-Error-I'!K24,'Data-Error-I'!C24:N24,0)</f>
        <v>4</v>
      </c>
      <c r="L24">
        <f>_xlfn.RANK.EQ('Data-Error-I'!L24,'Data-Error-I'!C24:N24,0)</f>
        <v>8</v>
      </c>
      <c r="M24">
        <f>_xlfn.RANK.EQ('Data-Error-I'!M24,'Data-Error-I'!C24:N24,0)</f>
        <v>12</v>
      </c>
      <c r="N24">
        <f>_xlfn.RANK.EQ('Data-Error-I'!N24,'Data-Error-I'!C24:N24,0)</f>
        <v>10</v>
      </c>
    </row>
    <row r="25" spans="2:14" x14ac:dyDescent="0.25">
      <c r="B25">
        <f>'Data-Error-I'!B25</f>
        <v>0.79</v>
      </c>
      <c r="C25">
        <f>_xlfn.RANK.EQ('Data-Error-I'!C25,'Data-Error-I'!C25:N25,0)</f>
        <v>11</v>
      </c>
      <c r="D25">
        <f>_xlfn.RANK.EQ('Data-Error-I'!D25,'Data-Error-I'!C25:N25,0)</f>
        <v>4</v>
      </c>
      <c r="E25">
        <f>_xlfn.RANK.EQ('Data-Error-I'!E25,'Data-Error-I'!C25:N25,0)</f>
        <v>2</v>
      </c>
      <c r="F25">
        <f>_xlfn.RANK.EQ('Data-Error-I'!F25,'Data-Error-I'!C25:N25,0)</f>
        <v>1</v>
      </c>
      <c r="G25">
        <f>_xlfn.RANK.EQ('Data-Error-I'!G25,'Data-Error-I'!C25:N25,0)</f>
        <v>7</v>
      </c>
      <c r="H25">
        <f>_xlfn.RANK.EQ('Data-Error-I'!H25,'Data-Error-I'!C25:N25,0)</f>
        <v>3</v>
      </c>
      <c r="I25">
        <f>_xlfn.RANK.EQ('Data-Error-I'!I25,'Data-Error-I'!C25:N25,0)</f>
        <v>4</v>
      </c>
      <c r="J25">
        <f>_xlfn.RANK.EQ('Data-Error-I'!J25,'Data-Error-I'!C25:N25,0)</f>
        <v>9</v>
      </c>
      <c r="K25">
        <f>_xlfn.RANK.EQ('Data-Error-I'!K25,'Data-Error-I'!C25:N25,0)</f>
        <v>4</v>
      </c>
      <c r="L25">
        <f>_xlfn.RANK.EQ('Data-Error-I'!L25,'Data-Error-I'!C25:N25,0)</f>
        <v>8</v>
      </c>
      <c r="M25">
        <f>_xlfn.RANK.EQ('Data-Error-I'!M25,'Data-Error-I'!C25:N25,0)</f>
        <v>12</v>
      </c>
      <c r="N25">
        <f>_xlfn.RANK.EQ('Data-Error-I'!N25,'Data-Error-I'!C25:N25,0)</f>
        <v>10</v>
      </c>
    </row>
    <row r="26" spans="2:14" x14ac:dyDescent="0.25">
      <c r="B26">
        <f>'Data-Error-I'!B26</f>
        <v>0.78</v>
      </c>
      <c r="C26">
        <f>_xlfn.RANK.EQ('Data-Error-I'!C26,'Data-Error-I'!C26:N26,0)</f>
        <v>12</v>
      </c>
      <c r="D26">
        <f>_xlfn.RANK.EQ('Data-Error-I'!D26,'Data-Error-I'!C26:N26,0)</f>
        <v>4</v>
      </c>
      <c r="E26">
        <f>_xlfn.RANK.EQ('Data-Error-I'!E26,'Data-Error-I'!C26:N26,0)</f>
        <v>3</v>
      </c>
      <c r="F26">
        <f>_xlfn.RANK.EQ('Data-Error-I'!F26,'Data-Error-I'!C26:N26,0)</f>
        <v>1</v>
      </c>
      <c r="G26">
        <f>_xlfn.RANK.EQ('Data-Error-I'!G26,'Data-Error-I'!C26:N26,0)</f>
        <v>7</v>
      </c>
      <c r="H26">
        <f>_xlfn.RANK.EQ('Data-Error-I'!H26,'Data-Error-I'!C26:N26,0)</f>
        <v>2</v>
      </c>
      <c r="I26">
        <f>_xlfn.RANK.EQ('Data-Error-I'!I26,'Data-Error-I'!C26:N26,0)</f>
        <v>4</v>
      </c>
      <c r="J26">
        <f>_xlfn.RANK.EQ('Data-Error-I'!J26,'Data-Error-I'!C26:N26,0)</f>
        <v>8</v>
      </c>
      <c r="K26">
        <f>_xlfn.RANK.EQ('Data-Error-I'!K26,'Data-Error-I'!C26:N26,0)</f>
        <v>4</v>
      </c>
      <c r="L26">
        <f>_xlfn.RANK.EQ('Data-Error-I'!L26,'Data-Error-I'!C26:N26,0)</f>
        <v>9</v>
      </c>
      <c r="M26">
        <f>_xlfn.RANK.EQ('Data-Error-I'!M26,'Data-Error-I'!C26:N26,0)</f>
        <v>11</v>
      </c>
      <c r="N26">
        <f>_xlfn.RANK.EQ('Data-Error-I'!N26,'Data-Error-I'!C26:N26,0)</f>
        <v>10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4</v>
      </c>
      <c r="E27">
        <f>_xlfn.RANK.EQ('Data-Error-I'!E27,'Data-Error-I'!C27:N27,0)</f>
        <v>3</v>
      </c>
      <c r="F27">
        <f>_xlfn.RANK.EQ('Data-Error-I'!F27,'Data-Error-I'!C27:N27,0)</f>
        <v>1</v>
      </c>
      <c r="G27">
        <f>_xlfn.RANK.EQ('Data-Error-I'!G27,'Data-Error-I'!C27:N27,0)</f>
        <v>7</v>
      </c>
      <c r="H27">
        <f>_xlfn.RANK.EQ('Data-Error-I'!H27,'Data-Error-I'!C27:N27,0)</f>
        <v>2</v>
      </c>
      <c r="I27">
        <f>_xlfn.RANK.EQ('Data-Error-I'!I27,'Data-Error-I'!C27:N27,0)</f>
        <v>4</v>
      </c>
      <c r="J27">
        <f>_xlfn.RANK.EQ('Data-Error-I'!J27,'Data-Error-I'!C27:N27,0)</f>
        <v>8</v>
      </c>
      <c r="K27">
        <f>_xlfn.RANK.EQ('Data-Error-I'!K27,'Data-Error-I'!C27:N27,0)</f>
        <v>4</v>
      </c>
      <c r="L27">
        <f>_xlfn.RANK.EQ('Data-Error-I'!L27,'Data-Error-I'!C27:N27,0)</f>
        <v>9</v>
      </c>
      <c r="M27">
        <f>_xlfn.RANK.EQ('Data-Error-I'!M27,'Data-Error-I'!C27:N27,0)</f>
        <v>12</v>
      </c>
      <c r="N27">
        <f>_xlfn.RANK.EQ('Data-Error-I'!N27,'Data-Error-I'!C27:N27,0)</f>
        <v>10</v>
      </c>
    </row>
    <row r="28" spans="2:14" x14ac:dyDescent="0.25">
      <c r="B28">
        <f>'Data-Error-I'!B28</f>
        <v>0.76</v>
      </c>
      <c r="C28">
        <f>_xlfn.RANK.EQ('Data-Error-I'!C28,'Data-Error-I'!C28:N28,0)</f>
        <v>12</v>
      </c>
      <c r="D28">
        <f>_xlfn.RANK.EQ('Data-Error-I'!D28,'Data-Error-I'!C28:N28,0)</f>
        <v>4</v>
      </c>
      <c r="E28">
        <f>_xlfn.RANK.EQ('Data-Error-I'!E28,'Data-Error-I'!C28:N28,0)</f>
        <v>2</v>
      </c>
      <c r="F28">
        <f>_xlfn.RANK.EQ('Data-Error-I'!F28,'Data-Error-I'!C28:N28,0)</f>
        <v>1</v>
      </c>
      <c r="G28">
        <f>_xlfn.RANK.EQ('Data-Error-I'!G28,'Data-Error-I'!C28:N28,0)</f>
        <v>7</v>
      </c>
      <c r="H28">
        <f>_xlfn.RANK.EQ('Data-Error-I'!H28,'Data-Error-I'!C28:N28,0)</f>
        <v>3</v>
      </c>
      <c r="I28">
        <f>_xlfn.RANK.EQ('Data-Error-I'!I28,'Data-Error-I'!C28:N28,0)</f>
        <v>4</v>
      </c>
      <c r="J28">
        <f>_xlfn.RANK.EQ('Data-Error-I'!J28,'Data-Error-I'!C28:N28,0)</f>
        <v>9</v>
      </c>
      <c r="K28">
        <f>_xlfn.RANK.EQ('Data-Error-I'!K28,'Data-Error-I'!C28:N28,0)</f>
        <v>4</v>
      </c>
      <c r="L28">
        <f>_xlfn.RANK.EQ('Data-Error-I'!L28,'Data-Error-I'!C28:N28,0)</f>
        <v>8</v>
      </c>
      <c r="M28">
        <f>_xlfn.RANK.EQ('Data-Error-I'!M28,'Data-Error-I'!C28:N28,0)</f>
        <v>11</v>
      </c>
      <c r="N28">
        <f>_xlfn.RANK.EQ('Data-Error-I'!N28,'Data-Error-I'!C28:N28,0)</f>
        <v>10</v>
      </c>
    </row>
    <row r="29" spans="2:14" x14ac:dyDescent="0.25">
      <c r="B29">
        <f>'Data-Error-I'!B29</f>
        <v>0.75</v>
      </c>
      <c r="C29">
        <f>_xlfn.RANK.EQ('Data-Error-I'!C29,'Data-Error-I'!C29:N29,0)</f>
        <v>11</v>
      </c>
      <c r="D29">
        <f>_xlfn.RANK.EQ('Data-Error-I'!D29,'Data-Error-I'!C29:N29,0)</f>
        <v>4</v>
      </c>
      <c r="E29">
        <f>_xlfn.RANK.EQ('Data-Error-I'!E29,'Data-Error-I'!C29:N29,0)</f>
        <v>3</v>
      </c>
      <c r="F29">
        <f>_xlfn.RANK.EQ('Data-Error-I'!F29,'Data-Error-I'!C29:N29,0)</f>
        <v>1</v>
      </c>
      <c r="G29">
        <f>_xlfn.RANK.EQ('Data-Error-I'!G29,'Data-Error-I'!C29:N29,0)</f>
        <v>7</v>
      </c>
      <c r="H29">
        <f>_xlfn.RANK.EQ('Data-Error-I'!H29,'Data-Error-I'!C29:N29,0)</f>
        <v>2</v>
      </c>
      <c r="I29">
        <f>_xlfn.RANK.EQ('Data-Error-I'!I29,'Data-Error-I'!C29:N29,0)</f>
        <v>4</v>
      </c>
      <c r="J29">
        <f>_xlfn.RANK.EQ('Data-Error-I'!J29,'Data-Error-I'!C29:N29,0)</f>
        <v>9</v>
      </c>
      <c r="K29">
        <f>_xlfn.RANK.EQ('Data-Error-I'!K29,'Data-Error-I'!C29:N29,0)</f>
        <v>4</v>
      </c>
      <c r="L29">
        <f>_xlfn.RANK.EQ('Data-Error-I'!L29,'Data-Error-I'!C29:N29,0)</f>
        <v>8</v>
      </c>
      <c r="M29">
        <f>_xlfn.RANK.EQ('Data-Error-I'!M29,'Data-Error-I'!C29:N29,0)</f>
        <v>12</v>
      </c>
      <c r="N29">
        <f>_xlfn.RANK.EQ('Data-Error-I'!N29,'Data-Error-I'!C29:N29,0)</f>
        <v>10</v>
      </c>
    </row>
    <row r="30" spans="2:14" x14ac:dyDescent="0.25">
      <c r="B30">
        <f>'Data-Error-I'!B30</f>
        <v>0.74</v>
      </c>
      <c r="C30">
        <f>_xlfn.RANK.EQ('Data-Error-I'!C30,'Data-Error-I'!C30:N30,0)</f>
        <v>11</v>
      </c>
      <c r="D30">
        <f>_xlfn.RANK.EQ('Data-Error-I'!D30,'Data-Error-I'!C30:N30,0)</f>
        <v>4</v>
      </c>
      <c r="E30">
        <f>_xlfn.RANK.EQ('Data-Error-I'!E30,'Data-Error-I'!C30:N30,0)</f>
        <v>2</v>
      </c>
      <c r="F30">
        <f>_xlfn.RANK.EQ('Data-Error-I'!F30,'Data-Error-I'!C30:N30,0)</f>
        <v>1</v>
      </c>
      <c r="G30">
        <f>_xlfn.RANK.EQ('Data-Error-I'!G30,'Data-Error-I'!C30:N30,0)</f>
        <v>7</v>
      </c>
      <c r="H30">
        <f>_xlfn.RANK.EQ('Data-Error-I'!H30,'Data-Error-I'!C30:N30,0)</f>
        <v>3</v>
      </c>
      <c r="I30">
        <f>_xlfn.RANK.EQ('Data-Error-I'!I30,'Data-Error-I'!C30:N30,0)</f>
        <v>4</v>
      </c>
      <c r="J30">
        <f>_xlfn.RANK.EQ('Data-Error-I'!J30,'Data-Error-I'!C30:N30,0)</f>
        <v>9</v>
      </c>
      <c r="K30">
        <f>_xlfn.RANK.EQ('Data-Error-I'!K30,'Data-Error-I'!C30:N30,0)</f>
        <v>4</v>
      </c>
      <c r="L30">
        <f>_xlfn.RANK.EQ('Data-Error-I'!L30,'Data-Error-I'!C30:N30,0)</f>
        <v>8</v>
      </c>
      <c r="M30">
        <f>_xlfn.RANK.EQ('Data-Error-I'!M30,'Data-Error-I'!C30:N30,0)</f>
        <v>12</v>
      </c>
      <c r="N30">
        <f>_xlfn.RANK.EQ('Data-Error-I'!N30,'Data-Error-I'!C30:N30,0)</f>
        <v>10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4</v>
      </c>
      <c r="E31">
        <f>_xlfn.RANK.EQ('Data-Error-I'!E31,'Data-Error-I'!C31:N31,0)</f>
        <v>3</v>
      </c>
      <c r="F31">
        <f>_xlfn.RANK.EQ('Data-Error-I'!F31,'Data-Error-I'!C31:N31,0)</f>
        <v>1</v>
      </c>
      <c r="G31">
        <f>_xlfn.RANK.EQ('Data-Error-I'!G31,'Data-Error-I'!C31:N31,0)</f>
        <v>7</v>
      </c>
      <c r="H31">
        <f>_xlfn.RANK.EQ('Data-Error-I'!H31,'Data-Error-I'!C31:N31,0)</f>
        <v>2</v>
      </c>
      <c r="I31">
        <f>_xlfn.RANK.EQ('Data-Error-I'!I31,'Data-Error-I'!C31:N31,0)</f>
        <v>4</v>
      </c>
      <c r="J31">
        <f>_xlfn.RANK.EQ('Data-Error-I'!J31,'Data-Error-I'!C31:N31,0)</f>
        <v>9</v>
      </c>
      <c r="K31">
        <f>_xlfn.RANK.EQ('Data-Error-I'!K31,'Data-Error-I'!C31:N31,0)</f>
        <v>4</v>
      </c>
      <c r="L31">
        <f>_xlfn.RANK.EQ('Data-Error-I'!L31,'Data-Error-I'!C31:N31,0)</f>
        <v>8</v>
      </c>
      <c r="M31">
        <f>_xlfn.RANK.EQ('Data-Error-I'!M31,'Data-Error-I'!C31:N31,0)</f>
        <v>12</v>
      </c>
      <c r="N31">
        <f>_xlfn.RANK.EQ('Data-Error-I'!N31,'Data-Error-I'!C31:N31,0)</f>
        <v>10</v>
      </c>
    </row>
    <row r="32" spans="2:14" x14ac:dyDescent="0.25">
      <c r="B32">
        <f>'Data-Error-I'!B32</f>
        <v>0.72</v>
      </c>
      <c r="C32">
        <f>_xlfn.RANK.EQ('Data-Error-I'!C32,'Data-Error-I'!C32:N32,0)</f>
        <v>12</v>
      </c>
      <c r="D32">
        <f>_xlfn.RANK.EQ('Data-Error-I'!D32,'Data-Error-I'!C32:N32,0)</f>
        <v>4</v>
      </c>
      <c r="E32">
        <f>_xlfn.RANK.EQ('Data-Error-I'!E32,'Data-Error-I'!C32:N32,0)</f>
        <v>3</v>
      </c>
      <c r="F32">
        <f>_xlfn.RANK.EQ('Data-Error-I'!F32,'Data-Error-I'!C32:N32,0)</f>
        <v>1</v>
      </c>
      <c r="G32">
        <f>_xlfn.RANK.EQ('Data-Error-I'!G32,'Data-Error-I'!C32:N32,0)</f>
        <v>7</v>
      </c>
      <c r="H32">
        <f>_xlfn.RANK.EQ('Data-Error-I'!H32,'Data-Error-I'!C32:N32,0)</f>
        <v>2</v>
      </c>
      <c r="I32">
        <f>_xlfn.RANK.EQ('Data-Error-I'!I32,'Data-Error-I'!C32:N32,0)</f>
        <v>4</v>
      </c>
      <c r="J32">
        <f>_xlfn.RANK.EQ('Data-Error-I'!J32,'Data-Error-I'!C32:N32,0)</f>
        <v>9</v>
      </c>
      <c r="K32">
        <f>_xlfn.RANK.EQ('Data-Error-I'!K32,'Data-Error-I'!C32:N32,0)</f>
        <v>4</v>
      </c>
      <c r="L32">
        <f>_xlfn.RANK.EQ('Data-Error-I'!L32,'Data-Error-I'!C32:N32,0)</f>
        <v>8</v>
      </c>
      <c r="M32">
        <f>_xlfn.RANK.EQ('Data-Error-I'!M32,'Data-Error-I'!C32:N32,0)</f>
        <v>11</v>
      </c>
      <c r="N32">
        <f>_xlfn.RANK.EQ('Data-Error-I'!N32,'Data-Error-I'!C32:N32,0)</f>
        <v>10</v>
      </c>
    </row>
    <row r="33" spans="2:14" x14ac:dyDescent="0.25">
      <c r="B33">
        <f>'Data-Error-I'!B33</f>
        <v>0.71</v>
      </c>
      <c r="C33">
        <f>_xlfn.RANK.EQ('Data-Error-I'!C33,'Data-Error-I'!C33:N33,0)</f>
        <v>11</v>
      </c>
      <c r="D33">
        <f>_xlfn.RANK.EQ('Data-Error-I'!D33,'Data-Error-I'!C33:N33,0)</f>
        <v>4</v>
      </c>
      <c r="E33">
        <f>_xlfn.RANK.EQ('Data-Error-I'!E33,'Data-Error-I'!C33:N33,0)</f>
        <v>3</v>
      </c>
      <c r="F33">
        <f>_xlfn.RANK.EQ('Data-Error-I'!F33,'Data-Error-I'!C33:N33,0)</f>
        <v>1</v>
      </c>
      <c r="G33">
        <f>_xlfn.RANK.EQ('Data-Error-I'!G33,'Data-Error-I'!C33:N33,0)</f>
        <v>7</v>
      </c>
      <c r="H33">
        <f>_xlfn.RANK.EQ('Data-Error-I'!H33,'Data-Error-I'!C33:N33,0)</f>
        <v>2</v>
      </c>
      <c r="I33">
        <f>_xlfn.RANK.EQ('Data-Error-I'!I33,'Data-Error-I'!C33:N33,0)</f>
        <v>4</v>
      </c>
      <c r="J33">
        <f>_xlfn.RANK.EQ('Data-Error-I'!J33,'Data-Error-I'!C33:N33,0)</f>
        <v>9</v>
      </c>
      <c r="K33">
        <f>_xlfn.RANK.EQ('Data-Error-I'!K33,'Data-Error-I'!C33:N33,0)</f>
        <v>4</v>
      </c>
      <c r="L33">
        <f>_xlfn.RANK.EQ('Data-Error-I'!L33,'Data-Error-I'!C33:N33,0)</f>
        <v>8</v>
      </c>
      <c r="M33">
        <f>_xlfn.RANK.EQ('Data-Error-I'!M33,'Data-Error-I'!C33:N33,0)</f>
        <v>12</v>
      </c>
      <c r="N33">
        <f>_xlfn.RANK.EQ('Data-Error-I'!N33,'Data-Error-I'!C33:N33,0)</f>
        <v>10</v>
      </c>
    </row>
    <row r="34" spans="2:14" x14ac:dyDescent="0.25">
      <c r="B34">
        <f>'Data-Error-I'!B34</f>
        <v>0.7</v>
      </c>
      <c r="C34">
        <f>_xlfn.RANK.EQ('Data-Error-I'!C34,'Data-Error-I'!C34:N34,0)</f>
        <v>11</v>
      </c>
      <c r="D34">
        <f>_xlfn.RANK.EQ('Data-Error-I'!D34,'Data-Error-I'!C34:N34,0)</f>
        <v>4</v>
      </c>
      <c r="E34">
        <f>_xlfn.RANK.EQ('Data-Error-I'!E34,'Data-Error-I'!C34:N34,0)</f>
        <v>2</v>
      </c>
      <c r="F34">
        <f>_xlfn.RANK.EQ('Data-Error-I'!F34,'Data-Error-I'!C34:N34,0)</f>
        <v>1</v>
      </c>
      <c r="G34">
        <f>_xlfn.RANK.EQ('Data-Error-I'!G34,'Data-Error-I'!C34:N34,0)</f>
        <v>7</v>
      </c>
      <c r="H34">
        <f>_xlfn.RANK.EQ('Data-Error-I'!H34,'Data-Error-I'!C34:N34,0)</f>
        <v>3</v>
      </c>
      <c r="I34">
        <f>_xlfn.RANK.EQ('Data-Error-I'!I34,'Data-Error-I'!C34:N34,0)</f>
        <v>4</v>
      </c>
      <c r="J34">
        <f>_xlfn.RANK.EQ('Data-Error-I'!J34,'Data-Error-I'!C34:N34,0)</f>
        <v>9</v>
      </c>
      <c r="K34">
        <f>_xlfn.RANK.EQ('Data-Error-I'!K34,'Data-Error-I'!C34:N34,0)</f>
        <v>4</v>
      </c>
      <c r="L34">
        <f>_xlfn.RANK.EQ('Data-Error-I'!L34,'Data-Error-I'!C34:N34,0)</f>
        <v>8</v>
      </c>
      <c r="M34">
        <f>_xlfn.RANK.EQ('Data-Error-I'!M34,'Data-Error-I'!C34:N34,0)</f>
        <v>12</v>
      </c>
      <c r="N34">
        <f>_xlfn.RANK.EQ('Data-Error-I'!N34,'Data-Error-I'!C34:N34,0)</f>
        <v>10</v>
      </c>
    </row>
    <row r="35" spans="2:14" x14ac:dyDescent="0.25">
      <c r="B35">
        <f>'Data-Error-I'!B35</f>
        <v>0.69</v>
      </c>
      <c r="C35">
        <f>_xlfn.RANK.EQ('Data-Error-I'!C35,'Data-Error-I'!C35:N35,0)</f>
        <v>11</v>
      </c>
      <c r="D35">
        <f>_xlfn.RANK.EQ('Data-Error-I'!D35,'Data-Error-I'!C35:N35,0)</f>
        <v>4</v>
      </c>
      <c r="E35">
        <f>_xlfn.RANK.EQ('Data-Error-I'!E35,'Data-Error-I'!C35:N35,0)</f>
        <v>2</v>
      </c>
      <c r="F35">
        <f>_xlfn.RANK.EQ('Data-Error-I'!F35,'Data-Error-I'!C35:N35,0)</f>
        <v>1</v>
      </c>
      <c r="G35">
        <f>_xlfn.RANK.EQ('Data-Error-I'!G35,'Data-Error-I'!C35:N35,0)</f>
        <v>7</v>
      </c>
      <c r="H35">
        <f>_xlfn.RANK.EQ('Data-Error-I'!H35,'Data-Error-I'!C35:N35,0)</f>
        <v>3</v>
      </c>
      <c r="I35">
        <f>_xlfn.RANK.EQ('Data-Error-I'!I35,'Data-Error-I'!C35:N35,0)</f>
        <v>4</v>
      </c>
      <c r="J35">
        <f>_xlfn.RANK.EQ('Data-Error-I'!J35,'Data-Error-I'!C35:N35,0)</f>
        <v>9</v>
      </c>
      <c r="K35">
        <f>_xlfn.RANK.EQ('Data-Error-I'!K35,'Data-Error-I'!C35:N35,0)</f>
        <v>4</v>
      </c>
      <c r="L35">
        <f>_xlfn.RANK.EQ('Data-Error-I'!L35,'Data-Error-I'!C35:N35,0)</f>
        <v>8</v>
      </c>
      <c r="M35">
        <f>_xlfn.RANK.EQ('Data-Error-I'!M35,'Data-Error-I'!C35:N35,0)</f>
        <v>12</v>
      </c>
      <c r="N35">
        <f>_xlfn.RANK.EQ('Data-Error-I'!N35,'Data-Error-I'!C35:N35,0)</f>
        <v>10</v>
      </c>
    </row>
    <row r="36" spans="2:14" x14ac:dyDescent="0.25">
      <c r="B36">
        <f>'Data-Error-I'!B36</f>
        <v>0.68</v>
      </c>
      <c r="C36">
        <f>_xlfn.RANK.EQ('Data-Error-I'!C36,'Data-Error-I'!C36:N36,0)</f>
        <v>11</v>
      </c>
      <c r="D36">
        <f>_xlfn.RANK.EQ('Data-Error-I'!D36,'Data-Error-I'!C36:N36,0)</f>
        <v>4</v>
      </c>
      <c r="E36">
        <f>_xlfn.RANK.EQ('Data-Error-I'!E36,'Data-Error-I'!C36:N36,0)</f>
        <v>3</v>
      </c>
      <c r="F36">
        <f>_xlfn.RANK.EQ('Data-Error-I'!F36,'Data-Error-I'!C36:N36,0)</f>
        <v>1</v>
      </c>
      <c r="G36">
        <f>_xlfn.RANK.EQ('Data-Error-I'!G36,'Data-Error-I'!C36:N36,0)</f>
        <v>7</v>
      </c>
      <c r="H36">
        <f>_xlfn.RANK.EQ('Data-Error-I'!H36,'Data-Error-I'!C36:N36,0)</f>
        <v>2</v>
      </c>
      <c r="I36">
        <f>_xlfn.RANK.EQ('Data-Error-I'!I36,'Data-Error-I'!C36:N36,0)</f>
        <v>4</v>
      </c>
      <c r="J36">
        <f>_xlfn.RANK.EQ('Data-Error-I'!J36,'Data-Error-I'!C36:N36,0)</f>
        <v>9</v>
      </c>
      <c r="K36">
        <f>_xlfn.RANK.EQ('Data-Error-I'!K36,'Data-Error-I'!C36:N36,0)</f>
        <v>4</v>
      </c>
      <c r="L36">
        <f>_xlfn.RANK.EQ('Data-Error-I'!L36,'Data-Error-I'!C36:N36,0)</f>
        <v>8</v>
      </c>
      <c r="M36">
        <f>_xlfn.RANK.EQ('Data-Error-I'!M36,'Data-Error-I'!C36:N36,0)</f>
        <v>12</v>
      </c>
      <c r="N36">
        <f>_xlfn.RANK.EQ('Data-Error-I'!N36,'Data-Error-I'!C36:N36,0)</f>
        <v>10</v>
      </c>
    </row>
    <row r="37" spans="2:14" x14ac:dyDescent="0.25">
      <c r="B37">
        <f>'Data-Error-I'!B37</f>
        <v>0.67</v>
      </c>
      <c r="C37">
        <f>_xlfn.RANK.EQ('Data-Error-I'!C37,'Data-Error-I'!C37:N37,0)</f>
        <v>11</v>
      </c>
      <c r="D37">
        <f>_xlfn.RANK.EQ('Data-Error-I'!D37,'Data-Error-I'!C37:N37,0)</f>
        <v>4</v>
      </c>
      <c r="E37">
        <f>_xlfn.RANK.EQ('Data-Error-I'!E37,'Data-Error-I'!C37:N37,0)</f>
        <v>2</v>
      </c>
      <c r="F37">
        <f>_xlfn.RANK.EQ('Data-Error-I'!F37,'Data-Error-I'!C37:N37,0)</f>
        <v>1</v>
      </c>
      <c r="G37">
        <f>_xlfn.RANK.EQ('Data-Error-I'!G37,'Data-Error-I'!C37:N37,0)</f>
        <v>7</v>
      </c>
      <c r="H37">
        <f>_xlfn.RANK.EQ('Data-Error-I'!H37,'Data-Error-I'!C37:N37,0)</f>
        <v>3</v>
      </c>
      <c r="I37">
        <f>_xlfn.RANK.EQ('Data-Error-I'!I37,'Data-Error-I'!C37:N37,0)</f>
        <v>4</v>
      </c>
      <c r="J37">
        <f>_xlfn.RANK.EQ('Data-Error-I'!J37,'Data-Error-I'!C37:N37,0)</f>
        <v>9</v>
      </c>
      <c r="K37">
        <f>_xlfn.RANK.EQ('Data-Error-I'!K37,'Data-Error-I'!C37:N37,0)</f>
        <v>4</v>
      </c>
      <c r="L37">
        <f>_xlfn.RANK.EQ('Data-Error-I'!L37,'Data-Error-I'!C37:N37,0)</f>
        <v>8</v>
      </c>
      <c r="M37">
        <f>_xlfn.RANK.EQ('Data-Error-I'!M37,'Data-Error-I'!C37:N37,0)</f>
        <v>12</v>
      </c>
      <c r="N37">
        <f>_xlfn.RANK.EQ('Data-Error-I'!N37,'Data-Error-I'!C37:N37,0)</f>
        <v>10</v>
      </c>
    </row>
    <row r="38" spans="2:14" x14ac:dyDescent="0.25">
      <c r="B38">
        <f>'Data-Error-I'!B38</f>
        <v>0.66</v>
      </c>
      <c r="C38">
        <f>_xlfn.RANK.EQ('Data-Error-I'!C38,'Data-Error-I'!C38:N38,0)</f>
        <v>11</v>
      </c>
      <c r="D38">
        <f>_xlfn.RANK.EQ('Data-Error-I'!D38,'Data-Error-I'!C38:N38,0)</f>
        <v>4</v>
      </c>
      <c r="E38">
        <f>_xlfn.RANK.EQ('Data-Error-I'!E38,'Data-Error-I'!C38:N38,0)</f>
        <v>2</v>
      </c>
      <c r="F38">
        <f>_xlfn.RANK.EQ('Data-Error-I'!F38,'Data-Error-I'!C38:N38,0)</f>
        <v>1</v>
      </c>
      <c r="G38">
        <f>_xlfn.RANK.EQ('Data-Error-I'!G38,'Data-Error-I'!C38:N38,0)</f>
        <v>8</v>
      </c>
      <c r="H38">
        <f>_xlfn.RANK.EQ('Data-Error-I'!H38,'Data-Error-I'!C38:N38,0)</f>
        <v>3</v>
      </c>
      <c r="I38">
        <f>_xlfn.RANK.EQ('Data-Error-I'!I38,'Data-Error-I'!C38:N38,0)</f>
        <v>4</v>
      </c>
      <c r="J38">
        <f>_xlfn.RANK.EQ('Data-Error-I'!J38,'Data-Error-I'!C38:N38,0)</f>
        <v>9</v>
      </c>
      <c r="K38">
        <f>_xlfn.RANK.EQ('Data-Error-I'!K38,'Data-Error-I'!C38:N38,0)</f>
        <v>4</v>
      </c>
      <c r="L38">
        <f>_xlfn.RANK.EQ('Data-Error-I'!L38,'Data-Error-I'!C38:N38,0)</f>
        <v>7</v>
      </c>
      <c r="M38">
        <f>_xlfn.RANK.EQ('Data-Error-I'!M38,'Data-Error-I'!C38:N38,0)</f>
        <v>12</v>
      </c>
      <c r="N38">
        <f>_xlfn.RANK.EQ('Data-Error-I'!N38,'Data-Error-I'!C38:N38,0)</f>
        <v>10</v>
      </c>
    </row>
    <row r="39" spans="2:14" x14ac:dyDescent="0.25">
      <c r="B39">
        <f>'Data-Error-I'!B39</f>
        <v>0.65</v>
      </c>
      <c r="C39">
        <f>_xlfn.RANK.EQ('Data-Error-I'!C39,'Data-Error-I'!C39:N39,0)</f>
        <v>12</v>
      </c>
      <c r="D39">
        <f>_xlfn.RANK.EQ('Data-Error-I'!D39,'Data-Error-I'!C39:N39,0)</f>
        <v>4</v>
      </c>
      <c r="E39">
        <f>_xlfn.RANK.EQ('Data-Error-I'!E39,'Data-Error-I'!C39:N39,0)</f>
        <v>3</v>
      </c>
      <c r="F39">
        <f>_xlfn.RANK.EQ('Data-Error-I'!F39,'Data-Error-I'!C39:N39,0)</f>
        <v>1</v>
      </c>
      <c r="G39">
        <f>_xlfn.RANK.EQ('Data-Error-I'!G39,'Data-Error-I'!C39:N39,0)</f>
        <v>7</v>
      </c>
      <c r="H39">
        <f>_xlfn.RANK.EQ('Data-Error-I'!H39,'Data-Error-I'!C39:N39,0)</f>
        <v>2</v>
      </c>
      <c r="I39">
        <f>_xlfn.RANK.EQ('Data-Error-I'!I39,'Data-Error-I'!C39:N39,0)</f>
        <v>4</v>
      </c>
      <c r="J39">
        <f>_xlfn.RANK.EQ('Data-Error-I'!J39,'Data-Error-I'!C39:N39,0)</f>
        <v>9</v>
      </c>
      <c r="K39">
        <f>_xlfn.RANK.EQ('Data-Error-I'!K39,'Data-Error-I'!C39:N39,0)</f>
        <v>4</v>
      </c>
      <c r="L39">
        <f>_xlfn.RANK.EQ('Data-Error-I'!L39,'Data-Error-I'!C39:N39,0)</f>
        <v>8</v>
      </c>
      <c r="M39">
        <f>_xlfn.RANK.EQ('Data-Error-I'!M39,'Data-Error-I'!C39:N39,0)</f>
        <v>11</v>
      </c>
      <c r="N39">
        <f>_xlfn.RANK.EQ('Data-Error-I'!N39,'Data-Error-I'!C39:N39,0)</f>
        <v>10</v>
      </c>
    </row>
    <row r="40" spans="2:14" x14ac:dyDescent="0.25">
      <c r="B40">
        <f>'Data-Error-I'!B40</f>
        <v>0.64</v>
      </c>
      <c r="C40">
        <f>_xlfn.RANK.EQ('Data-Error-I'!C40,'Data-Error-I'!C40:N40,0)</f>
        <v>11</v>
      </c>
      <c r="D40">
        <f>_xlfn.RANK.EQ('Data-Error-I'!D40,'Data-Error-I'!C40:N40,0)</f>
        <v>4</v>
      </c>
      <c r="E40">
        <f>_xlfn.RANK.EQ('Data-Error-I'!E40,'Data-Error-I'!C40:N40,0)</f>
        <v>2</v>
      </c>
      <c r="F40">
        <f>_xlfn.RANK.EQ('Data-Error-I'!F40,'Data-Error-I'!C40:N40,0)</f>
        <v>1</v>
      </c>
      <c r="G40">
        <f>_xlfn.RANK.EQ('Data-Error-I'!G40,'Data-Error-I'!C40:N40,0)</f>
        <v>7</v>
      </c>
      <c r="H40">
        <f>_xlfn.RANK.EQ('Data-Error-I'!H40,'Data-Error-I'!C40:N40,0)</f>
        <v>3</v>
      </c>
      <c r="I40">
        <f>_xlfn.RANK.EQ('Data-Error-I'!I40,'Data-Error-I'!C40:N40,0)</f>
        <v>4</v>
      </c>
      <c r="J40">
        <f>_xlfn.RANK.EQ('Data-Error-I'!J40,'Data-Error-I'!C40:N40,0)</f>
        <v>9</v>
      </c>
      <c r="K40">
        <f>_xlfn.RANK.EQ('Data-Error-I'!K40,'Data-Error-I'!C40:N40,0)</f>
        <v>4</v>
      </c>
      <c r="L40">
        <f>_xlfn.RANK.EQ('Data-Error-I'!L40,'Data-Error-I'!C40:N40,0)</f>
        <v>8</v>
      </c>
      <c r="M40">
        <f>_xlfn.RANK.EQ('Data-Error-I'!M40,'Data-Error-I'!C40:N40,0)</f>
        <v>12</v>
      </c>
      <c r="N40">
        <f>_xlfn.RANK.EQ('Data-Error-I'!N40,'Data-Error-I'!C40:N40,0)</f>
        <v>10</v>
      </c>
    </row>
    <row r="41" spans="2:14" x14ac:dyDescent="0.25">
      <c r="B41">
        <f>'Data-Error-I'!B41</f>
        <v>0.63</v>
      </c>
      <c r="C41">
        <f>_xlfn.RANK.EQ('Data-Error-I'!C41,'Data-Error-I'!C41:N41,0)</f>
        <v>11</v>
      </c>
      <c r="D41">
        <f>_xlfn.RANK.EQ('Data-Error-I'!D41,'Data-Error-I'!C41:N41,0)</f>
        <v>4</v>
      </c>
      <c r="E41">
        <f>_xlfn.RANK.EQ('Data-Error-I'!E41,'Data-Error-I'!C41:N41,0)</f>
        <v>3</v>
      </c>
      <c r="F41">
        <f>_xlfn.RANK.EQ('Data-Error-I'!F41,'Data-Error-I'!C41:N41,0)</f>
        <v>1</v>
      </c>
      <c r="G41">
        <f>_xlfn.RANK.EQ('Data-Error-I'!G41,'Data-Error-I'!C41:N41,0)</f>
        <v>7</v>
      </c>
      <c r="H41">
        <f>_xlfn.RANK.EQ('Data-Error-I'!H41,'Data-Error-I'!C41:N41,0)</f>
        <v>2</v>
      </c>
      <c r="I41">
        <f>_xlfn.RANK.EQ('Data-Error-I'!I41,'Data-Error-I'!C41:N41,0)</f>
        <v>4</v>
      </c>
      <c r="J41">
        <f>_xlfn.RANK.EQ('Data-Error-I'!J41,'Data-Error-I'!C41:N41,0)</f>
        <v>9</v>
      </c>
      <c r="K41">
        <f>_xlfn.RANK.EQ('Data-Error-I'!K41,'Data-Error-I'!C41:N41,0)</f>
        <v>4</v>
      </c>
      <c r="L41">
        <f>_xlfn.RANK.EQ('Data-Error-I'!L41,'Data-Error-I'!C41:N41,0)</f>
        <v>8</v>
      </c>
      <c r="M41">
        <f>_xlfn.RANK.EQ('Data-Error-I'!M41,'Data-Error-I'!C41:N41,0)</f>
        <v>12</v>
      </c>
      <c r="N41">
        <f>_xlfn.RANK.EQ('Data-Error-I'!N41,'Data-Error-I'!C41:N41,0)</f>
        <v>10</v>
      </c>
    </row>
    <row r="42" spans="2:14" x14ac:dyDescent="0.25">
      <c r="B42">
        <f>'Data-Error-I'!B42</f>
        <v>0.62</v>
      </c>
      <c r="C42">
        <f>_xlfn.RANK.EQ('Data-Error-I'!C42,'Data-Error-I'!C42:N42,0)</f>
        <v>11</v>
      </c>
      <c r="D42">
        <f>_xlfn.RANK.EQ('Data-Error-I'!D42,'Data-Error-I'!C42:N42,0)</f>
        <v>4</v>
      </c>
      <c r="E42">
        <f>_xlfn.RANK.EQ('Data-Error-I'!E42,'Data-Error-I'!C42:N42,0)</f>
        <v>2</v>
      </c>
      <c r="F42">
        <f>_xlfn.RANK.EQ('Data-Error-I'!F42,'Data-Error-I'!C42:N42,0)</f>
        <v>1</v>
      </c>
      <c r="G42">
        <f>_xlfn.RANK.EQ('Data-Error-I'!G42,'Data-Error-I'!C42:N42,0)</f>
        <v>7</v>
      </c>
      <c r="H42">
        <f>_xlfn.RANK.EQ('Data-Error-I'!H42,'Data-Error-I'!C42:N42,0)</f>
        <v>3</v>
      </c>
      <c r="I42">
        <f>_xlfn.RANK.EQ('Data-Error-I'!I42,'Data-Error-I'!C42:N42,0)</f>
        <v>4</v>
      </c>
      <c r="J42">
        <f>_xlfn.RANK.EQ('Data-Error-I'!J42,'Data-Error-I'!C42:N42,0)</f>
        <v>9</v>
      </c>
      <c r="K42">
        <f>_xlfn.RANK.EQ('Data-Error-I'!K42,'Data-Error-I'!C42:N42,0)</f>
        <v>4</v>
      </c>
      <c r="L42">
        <f>_xlfn.RANK.EQ('Data-Error-I'!L42,'Data-Error-I'!C42:N42,0)</f>
        <v>8</v>
      </c>
      <c r="M42">
        <f>_xlfn.RANK.EQ('Data-Error-I'!M42,'Data-Error-I'!C42:N42,0)</f>
        <v>12</v>
      </c>
      <c r="N42">
        <f>_xlfn.RANK.EQ('Data-Error-I'!N42,'Data-Error-I'!C42:N42,0)</f>
        <v>10</v>
      </c>
    </row>
    <row r="43" spans="2:14" x14ac:dyDescent="0.25">
      <c r="B43">
        <f>'Data-Error-I'!B43</f>
        <v>0.61</v>
      </c>
      <c r="C43">
        <f>_xlfn.RANK.EQ('Data-Error-I'!C43,'Data-Error-I'!C43:N43,0)</f>
        <v>11</v>
      </c>
      <c r="D43">
        <f>_xlfn.RANK.EQ('Data-Error-I'!D43,'Data-Error-I'!C43:N43,0)</f>
        <v>4</v>
      </c>
      <c r="E43">
        <f>_xlfn.RANK.EQ('Data-Error-I'!E43,'Data-Error-I'!C43:N43,0)</f>
        <v>2</v>
      </c>
      <c r="F43">
        <f>_xlfn.RANK.EQ('Data-Error-I'!F43,'Data-Error-I'!C43:N43,0)</f>
        <v>1</v>
      </c>
      <c r="G43">
        <f>_xlfn.RANK.EQ('Data-Error-I'!G43,'Data-Error-I'!C43:N43,0)</f>
        <v>7</v>
      </c>
      <c r="H43">
        <f>_xlfn.RANK.EQ('Data-Error-I'!H43,'Data-Error-I'!C43:N43,0)</f>
        <v>3</v>
      </c>
      <c r="I43">
        <f>_xlfn.RANK.EQ('Data-Error-I'!I43,'Data-Error-I'!C43:N43,0)</f>
        <v>4</v>
      </c>
      <c r="J43">
        <f>_xlfn.RANK.EQ('Data-Error-I'!J43,'Data-Error-I'!C43:N43,0)</f>
        <v>8</v>
      </c>
      <c r="K43">
        <f>_xlfn.RANK.EQ('Data-Error-I'!K43,'Data-Error-I'!C43:N43,0)</f>
        <v>4</v>
      </c>
      <c r="L43">
        <f>_xlfn.RANK.EQ('Data-Error-I'!L43,'Data-Error-I'!C43:N43,0)</f>
        <v>9</v>
      </c>
      <c r="M43">
        <f>_xlfn.RANK.EQ('Data-Error-I'!M43,'Data-Error-I'!C43:N43,0)</f>
        <v>12</v>
      </c>
      <c r="N43">
        <f>_xlfn.RANK.EQ('Data-Error-I'!N43,'Data-Error-I'!C43:N43,0)</f>
        <v>10</v>
      </c>
    </row>
    <row r="44" spans="2:14" x14ac:dyDescent="0.25">
      <c r="B44">
        <f>'Data-Error-I'!B44</f>
        <v>0.6</v>
      </c>
      <c r="C44">
        <f>_xlfn.RANK.EQ('Data-Error-I'!C44,'Data-Error-I'!C44:N44,0)</f>
        <v>11</v>
      </c>
      <c r="D44">
        <f>_xlfn.RANK.EQ('Data-Error-I'!D44,'Data-Error-I'!C44:N44,0)</f>
        <v>4</v>
      </c>
      <c r="E44">
        <f>_xlfn.RANK.EQ('Data-Error-I'!E44,'Data-Error-I'!C44:N44,0)</f>
        <v>3</v>
      </c>
      <c r="F44">
        <f>_xlfn.RANK.EQ('Data-Error-I'!F44,'Data-Error-I'!C44:N44,0)</f>
        <v>1</v>
      </c>
      <c r="G44">
        <f>_xlfn.RANK.EQ('Data-Error-I'!G44,'Data-Error-I'!C44:N44,0)</f>
        <v>7</v>
      </c>
      <c r="H44">
        <f>_xlfn.RANK.EQ('Data-Error-I'!H44,'Data-Error-I'!C44:N44,0)</f>
        <v>2</v>
      </c>
      <c r="I44">
        <f>_xlfn.RANK.EQ('Data-Error-I'!I44,'Data-Error-I'!C44:N44,0)</f>
        <v>4</v>
      </c>
      <c r="J44">
        <f>_xlfn.RANK.EQ('Data-Error-I'!J44,'Data-Error-I'!C44:N44,0)</f>
        <v>9</v>
      </c>
      <c r="K44">
        <f>_xlfn.RANK.EQ('Data-Error-I'!K44,'Data-Error-I'!C44:N44,0)</f>
        <v>4</v>
      </c>
      <c r="L44">
        <f>_xlfn.RANK.EQ('Data-Error-I'!L44,'Data-Error-I'!C44:N44,0)</f>
        <v>8</v>
      </c>
      <c r="M44">
        <f>_xlfn.RANK.EQ('Data-Error-I'!M44,'Data-Error-I'!C44:N44,0)</f>
        <v>12</v>
      </c>
      <c r="N44">
        <f>_xlfn.RANK.EQ('Data-Error-I'!N44,'Data-Error-I'!C44:N44,0)</f>
        <v>10</v>
      </c>
    </row>
    <row r="45" spans="2:14" x14ac:dyDescent="0.25">
      <c r="B45">
        <f>'Data-Error-I'!B45</f>
        <v>0.59</v>
      </c>
      <c r="C45">
        <f>_xlfn.RANK.EQ('Data-Error-I'!C45,'Data-Error-I'!C45:N45,0)</f>
        <v>11</v>
      </c>
      <c r="D45">
        <f>_xlfn.RANK.EQ('Data-Error-I'!D45,'Data-Error-I'!C45:N45,0)</f>
        <v>4</v>
      </c>
      <c r="E45">
        <f>_xlfn.RANK.EQ('Data-Error-I'!E45,'Data-Error-I'!C45:N45,0)</f>
        <v>3</v>
      </c>
      <c r="F45">
        <f>_xlfn.RANK.EQ('Data-Error-I'!F45,'Data-Error-I'!C45:N45,0)</f>
        <v>1</v>
      </c>
      <c r="G45">
        <f>_xlfn.RANK.EQ('Data-Error-I'!G45,'Data-Error-I'!C45:N45,0)</f>
        <v>7</v>
      </c>
      <c r="H45">
        <f>_xlfn.RANK.EQ('Data-Error-I'!H45,'Data-Error-I'!C45:N45,0)</f>
        <v>2</v>
      </c>
      <c r="I45">
        <f>_xlfn.RANK.EQ('Data-Error-I'!I45,'Data-Error-I'!C45:N45,0)</f>
        <v>4</v>
      </c>
      <c r="J45">
        <f>_xlfn.RANK.EQ('Data-Error-I'!J45,'Data-Error-I'!C45:N45,0)</f>
        <v>9</v>
      </c>
      <c r="K45">
        <f>_xlfn.RANK.EQ('Data-Error-I'!K45,'Data-Error-I'!C45:N45,0)</f>
        <v>4</v>
      </c>
      <c r="L45">
        <f>_xlfn.RANK.EQ('Data-Error-I'!L45,'Data-Error-I'!C45:N45,0)</f>
        <v>8</v>
      </c>
      <c r="M45">
        <f>_xlfn.RANK.EQ('Data-Error-I'!M45,'Data-Error-I'!C45:N45,0)</f>
        <v>12</v>
      </c>
      <c r="N45">
        <f>_xlfn.RANK.EQ('Data-Error-I'!N45,'Data-Error-I'!C45:N45,0)</f>
        <v>10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11</v>
      </c>
      <c r="D46">
        <f>_xlfn.RANK.EQ('Data-Error-I'!D46,'Data-Error-I'!C46:N46,0)</f>
        <v>4</v>
      </c>
      <c r="E46">
        <f>_xlfn.RANK.EQ('Data-Error-I'!E46,'Data-Error-I'!C46:N46,0)</f>
        <v>2</v>
      </c>
      <c r="F46">
        <f>_xlfn.RANK.EQ('Data-Error-I'!F46,'Data-Error-I'!C46:N46,0)</f>
        <v>1</v>
      </c>
      <c r="G46">
        <f>_xlfn.RANK.EQ('Data-Error-I'!G46,'Data-Error-I'!C46:N46,0)</f>
        <v>9</v>
      </c>
      <c r="H46">
        <f>_xlfn.RANK.EQ('Data-Error-I'!H46,'Data-Error-I'!C46:N46,0)</f>
        <v>3</v>
      </c>
      <c r="I46">
        <f>_xlfn.RANK.EQ('Data-Error-I'!I46,'Data-Error-I'!C46:N46,0)</f>
        <v>4</v>
      </c>
      <c r="J46">
        <f>_xlfn.RANK.EQ('Data-Error-I'!J46,'Data-Error-I'!C46:N46,0)</f>
        <v>8</v>
      </c>
      <c r="K46">
        <f>_xlfn.RANK.EQ('Data-Error-I'!K46,'Data-Error-I'!C46:N46,0)</f>
        <v>4</v>
      </c>
      <c r="L46">
        <f>_xlfn.RANK.EQ('Data-Error-I'!L46,'Data-Error-I'!C46:N46,0)</f>
        <v>7</v>
      </c>
      <c r="M46">
        <f>_xlfn.RANK.EQ('Data-Error-I'!M46,'Data-Error-I'!C46:N46,0)</f>
        <v>12</v>
      </c>
      <c r="N46">
        <f>_xlfn.RANK.EQ('Data-Error-I'!N46,'Data-Error-I'!C46:N46,0)</f>
        <v>10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11</v>
      </c>
      <c r="D47">
        <f>_xlfn.RANK.EQ('Data-Error-I'!D47,'Data-Error-I'!C47:N47,0)</f>
        <v>4</v>
      </c>
      <c r="E47">
        <f>_xlfn.RANK.EQ('Data-Error-I'!E47,'Data-Error-I'!C47:N47,0)</f>
        <v>2</v>
      </c>
      <c r="F47">
        <f>_xlfn.RANK.EQ('Data-Error-I'!F47,'Data-Error-I'!C47:N47,0)</f>
        <v>1</v>
      </c>
      <c r="G47">
        <f>_xlfn.RANK.EQ('Data-Error-I'!G47,'Data-Error-I'!C47:N47,0)</f>
        <v>8</v>
      </c>
      <c r="H47">
        <f>_xlfn.RANK.EQ('Data-Error-I'!H47,'Data-Error-I'!C47:N47,0)</f>
        <v>3</v>
      </c>
      <c r="I47">
        <f>_xlfn.RANK.EQ('Data-Error-I'!I47,'Data-Error-I'!C47:N47,0)</f>
        <v>4</v>
      </c>
      <c r="J47">
        <f>_xlfn.RANK.EQ('Data-Error-I'!J47,'Data-Error-I'!C47:N47,0)</f>
        <v>7</v>
      </c>
      <c r="K47">
        <f>_xlfn.RANK.EQ('Data-Error-I'!K47,'Data-Error-I'!C47:N47,0)</f>
        <v>4</v>
      </c>
      <c r="L47">
        <f>_xlfn.RANK.EQ('Data-Error-I'!L47,'Data-Error-I'!C47:N47,0)</f>
        <v>9</v>
      </c>
      <c r="M47">
        <f>_xlfn.RANK.EQ('Data-Error-I'!M47,'Data-Error-I'!C47:N47,0)</f>
        <v>12</v>
      </c>
      <c r="N47">
        <f>_xlfn.RANK.EQ('Data-Error-I'!N47,'Data-Error-I'!C47:N47,0)</f>
        <v>10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11</v>
      </c>
      <c r="D48">
        <f>_xlfn.RANK.EQ('Data-Error-I'!D48,'Data-Error-I'!C48:N48,0)</f>
        <v>4</v>
      </c>
      <c r="E48">
        <f>_xlfn.RANK.EQ('Data-Error-I'!E48,'Data-Error-I'!C48:N48,0)</f>
        <v>2</v>
      </c>
      <c r="F48">
        <f>_xlfn.RANK.EQ('Data-Error-I'!F48,'Data-Error-I'!C48:N48,0)</f>
        <v>1</v>
      </c>
      <c r="G48">
        <f>_xlfn.RANK.EQ('Data-Error-I'!G48,'Data-Error-I'!C48:N48,0)</f>
        <v>8</v>
      </c>
      <c r="H48">
        <f>_xlfn.RANK.EQ('Data-Error-I'!H48,'Data-Error-I'!C48:N48,0)</f>
        <v>3</v>
      </c>
      <c r="I48">
        <f>_xlfn.RANK.EQ('Data-Error-I'!I48,'Data-Error-I'!C48:N48,0)</f>
        <v>4</v>
      </c>
      <c r="J48">
        <f>_xlfn.RANK.EQ('Data-Error-I'!J48,'Data-Error-I'!C48:N48,0)</f>
        <v>9</v>
      </c>
      <c r="K48">
        <f>_xlfn.RANK.EQ('Data-Error-I'!K48,'Data-Error-I'!C48:N48,0)</f>
        <v>4</v>
      </c>
      <c r="L48">
        <f>_xlfn.RANK.EQ('Data-Error-I'!L48,'Data-Error-I'!C48:N48,0)</f>
        <v>7</v>
      </c>
      <c r="M48">
        <f>_xlfn.RANK.EQ('Data-Error-I'!M48,'Data-Error-I'!C48:N48,0)</f>
        <v>12</v>
      </c>
      <c r="N48">
        <f>_xlfn.RANK.EQ('Data-Error-I'!N48,'Data-Error-I'!C48:N48,0)</f>
        <v>10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11</v>
      </c>
      <c r="D49">
        <f>_xlfn.RANK.EQ('Data-Error-I'!D49,'Data-Error-I'!C49:N49,0)</f>
        <v>4</v>
      </c>
      <c r="E49">
        <f>_xlfn.RANK.EQ('Data-Error-I'!E49,'Data-Error-I'!C49:N49,0)</f>
        <v>2</v>
      </c>
      <c r="F49">
        <f>_xlfn.RANK.EQ('Data-Error-I'!F49,'Data-Error-I'!C49:N49,0)</f>
        <v>1</v>
      </c>
      <c r="G49">
        <f>_xlfn.RANK.EQ('Data-Error-I'!G49,'Data-Error-I'!C49:N49,0)</f>
        <v>9</v>
      </c>
      <c r="H49">
        <f>_xlfn.RANK.EQ('Data-Error-I'!H49,'Data-Error-I'!C49:N49,0)</f>
        <v>3</v>
      </c>
      <c r="I49">
        <f>_xlfn.RANK.EQ('Data-Error-I'!I49,'Data-Error-I'!C49:N49,0)</f>
        <v>4</v>
      </c>
      <c r="J49">
        <f>_xlfn.RANK.EQ('Data-Error-I'!J49,'Data-Error-I'!C49:N49,0)</f>
        <v>7</v>
      </c>
      <c r="K49">
        <f>_xlfn.RANK.EQ('Data-Error-I'!K49,'Data-Error-I'!C49:N49,0)</f>
        <v>4</v>
      </c>
      <c r="L49">
        <f>_xlfn.RANK.EQ('Data-Error-I'!L49,'Data-Error-I'!C49:N49,0)</f>
        <v>8</v>
      </c>
      <c r="M49">
        <f>_xlfn.RANK.EQ('Data-Error-I'!M49,'Data-Error-I'!C49:N49,0)</f>
        <v>12</v>
      </c>
      <c r="N49">
        <f>_xlfn.RANK.EQ('Data-Error-I'!N49,'Data-Error-I'!C49:N49,0)</f>
        <v>10</v>
      </c>
    </row>
    <row r="50" spans="2:14" x14ac:dyDescent="0.25">
      <c r="B50">
        <f>'Data-Error-I'!B50</f>
        <v>0.54</v>
      </c>
      <c r="C50">
        <f>_xlfn.RANK.EQ('Data-Error-I'!C50,'Data-Error-I'!C50:N50,0)</f>
        <v>11</v>
      </c>
      <c r="D50">
        <f>_xlfn.RANK.EQ('Data-Error-I'!D50,'Data-Error-I'!C50:N50,0)</f>
        <v>4</v>
      </c>
      <c r="E50">
        <f>_xlfn.RANK.EQ('Data-Error-I'!E50,'Data-Error-I'!C50:N50,0)</f>
        <v>2</v>
      </c>
      <c r="F50">
        <f>_xlfn.RANK.EQ('Data-Error-I'!F50,'Data-Error-I'!C50:N50,0)</f>
        <v>1</v>
      </c>
      <c r="G50">
        <f>_xlfn.RANK.EQ('Data-Error-I'!G50,'Data-Error-I'!C50:N50,0)</f>
        <v>8</v>
      </c>
      <c r="H50">
        <f>_xlfn.RANK.EQ('Data-Error-I'!H50,'Data-Error-I'!C50:N50,0)</f>
        <v>3</v>
      </c>
      <c r="I50">
        <f>_xlfn.RANK.EQ('Data-Error-I'!I50,'Data-Error-I'!C50:N50,0)</f>
        <v>4</v>
      </c>
      <c r="J50">
        <f>_xlfn.RANK.EQ('Data-Error-I'!J50,'Data-Error-I'!C50:N50,0)</f>
        <v>9</v>
      </c>
      <c r="K50">
        <f>_xlfn.RANK.EQ('Data-Error-I'!K50,'Data-Error-I'!C50:N50,0)</f>
        <v>4</v>
      </c>
      <c r="L50">
        <f>_xlfn.RANK.EQ('Data-Error-I'!L50,'Data-Error-I'!C50:N50,0)</f>
        <v>7</v>
      </c>
      <c r="M50">
        <f>_xlfn.RANK.EQ('Data-Error-I'!M50,'Data-Error-I'!C50:N50,0)</f>
        <v>12</v>
      </c>
      <c r="N50">
        <f>_xlfn.RANK.EQ('Data-Error-I'!N50,'Data-Error-I'!C50:N50,0)</f>
        <v>10</v>
      </c>
    </row>
    <row r="51" spans="2:14" x14ac:dyDescent="0.25">
      <c r="B51">
        <f>'Data-Error-I'!B51</f>
        <v>0.53</v>
      </c>
      <c r="C51">
        <f>_xlfn.RANK.EQ('Data-Error-I'!C51,'Data-Error-I'!C51:N51,0)</f>
        <v>11</v>
      </c>
      <c r="D51">
        <f>_xlfn.RANK.EQ('Data-Error-I'!D51,'Data-Error-I'!C51:N51,0)</f>
        <v>4</v>
      </c>
      <c r="E51">
        <f>_xlfn.RANK.EQ('Data-Error-I'!E51,'Data-Error-I'!C51:N51,0)</f>
        <v>2</v>
      </c>
      <c r="F51">
        <f>_xlfn.RANK.EQ('Data-Error-I'!F51,'Data-Error-I'!C51:N51,0)</f>
        <v>1</v>
      </c>
      <c r="G51">
        <f>_xlfn.RANK.EQ('Data-Error-I'!G51,'Data-Error-I'!C51:N51,0)</f>
        <v>8</v>
      </c>
      <c r="H51">
        <f>_xlfn.RANK.EQ('Data-Error-I'!H51,'Data-Error-I'!C51:N51,0)</f>
        <v>3</v>
      </c>
      <c r="I51">
        <f>_xlfn.RANK.EQ('Data-Error-I'!I51,'Data-Error-I'!C51:N51,0)</f>
        <v>4</v>
      </c>
      <c r="J51">
        <f>_xlfn.RANK.EQ('Data-Error-I'!J51,'Data-Error-I'!C51:N51,0)</f>
        <v>9</v>
      </c>
      <c r="K51">
        <f>_xlfn.RANK.EQ('Data-Error-I'!K51,'Data-Error-I'!C51:N51,0)</f>
        <v>4</v>
      </c>
      <c r="L51">
        <f>_xlfn.RANK.EQ('Data-Error-I'!L51,'Data-Error-I'!C51:N51,0)</f>
        <v>7</v>
      </c>
      <c r="M51">
        <f>_xlfn.RANK.EQ('Data-Error-I'!M51,'Data-Error-I'!C51:N51,0)</f>
        <v>12</v>
      </c>
      <c r="N51">
        <f>_xlfn.RANK.EQ('Data-Error-I'!N51,'Data-Error-I'!C51:N51,0)</f>
        <v>10</v>
      </c>
    </row>
    <row r="52" spans="2:14" x14ac:dyDescent="0.25">
      <c r="B52">
        <f>'Data-Error-I'!B52</f>
        <v>0.52</v>
      </c>
      <c r="C52">
        <f>_xlfn.RANK.EQ('Data-Error-I'!C52,'Data-Error-I'!C52:N52,0)</f>
        <v>11</v>
      </c>
      <c r="D52">
        <f>_xlfn.RANK.EQ('Data-Error-I'!D52,'Data-Error-I'!C52:N52,0)</f>
        <v>4</v>
      </c>
      <c r="E52">
        <f>_xlfn.RANK.EQ('Data-Error-I'!E52,'Data-Error-I'!C52:N52,0)</f>
        <v>2</v>
      </c>
      <c r="F52">
        <f>_xlfn.RANK.EQ('Data-Error-I'!F52,'Data-Error-I'!C52:N52,0)</f>
        <v>1</v>
      </c>
      <c r="G52">
        <f>_xlfn.RANK.EQ('Data-Error-I'!G52,'Data-Error-I'!C52:N52,0)</f>
        <v>9</v>
      </c>
      <c r="H52">
        <f>_xlfn.RANK.EQ('Data-Error-I'!H52,'Data-Error-I'!C52:N52,0)</f>
        <v>3</v>
      </c>
      <c r="I52">
        <f>_xlfn.RANK.EQ('Data-Error-I'!I52,'Data-Error-I'!C52:N52,0)</f>
        <v>4</v>
      </c>
      <c r="J52">
        <f>_xlfn.RANK.EQ('Data-Error-I'!J52,'Data-Error-I'!C52:N52,0)</f>
        <v>7</v>
      </c>
      <c r="K52">
        <f>_xlfn.RANK.EQ('Data-Error-I'!K52,'Data-Error-I'!C52:N52,0)</f>
        <v>4</v>
      </c>
      <c r="L52">
        <f>_xlfn.RANK.EQ('Data-Error-I'!L52,'Data-Error-I'!C52:N52,0)</f>
        <v>8</v>
      </c>
      <c r="M52">
        <f>_xlfn.RANK.EQ('Data-Error-I'!M52,'Data-Error-I'!C52:N52,0)</f>
        <v>12</v>
      </c>
      <c r="N52">
        <f>_xlfn.RANK.EQ('Data-Error-I'!N52,'Data-Error-I'!C52:N52,0)</f>
        <v>10</v>
      </c>
    </row>
    <row r="53" spans="2:14" x14ac:dyDescent="0.25">
      <c r="B53">
        <f>'Data-Error-I'!B53</f>
        <v>0.51</v>
      </c>
      <c r="C53">
        <f>_xlfn.RANK.EQ('Data-Error-I'!C53,'Data-Error-I'!C53:N53,0)</f>
        <v>11</v>
      </c>
      <c r="D53">
        <f>_xlfn.RANK.EQ('Data-Error-I'!D53,'Data-Error-I'!C53:N53,0)</f>
        <v>4</v>
      </c>
      <c r="E53">
        <f>_xlfn.RANK.EQ('Data-Error-I'!E53,'Data-Error-I'!C53:N53,0)</f>
        <v>3</v>
      </c>
      <c r="F53">
        <f>_xlfn.RANK.EQ('Data-Error-I'!F53,'Data-Error-I'!C53:N53,0)</f>
        <v>1</v>
      </c>
      <c r="G53">
        <f>_xlfn.RANK.EQ('Data-Error-I'!G53,'Data-Error-I'!C53:N53,0)</f>
        <v>9</v>
      </c>
      <c r="H53">
        <f>_xlfn.RANK.EQ('Data-Error-I'!H53,'Data-Error-I'!C53:N53,0)</f>
        <v>2</v>
      </c>
      <c r="I53">
        <f>_xlfn.RANK.EQ('Data-Error-I'!I53,'Data-Error-I'!C53:N53,0)</f>
        <v>4</v>
      </c>
      <c r="J53">
        <f>_xlfn.RANK.EQ('Data-Error-I'!J53,'Data-Error-I'!C53:N53,0)</f>
        <v>8</v>
      </c>
      <c r="K53">
        <f>_xlfn.RANK.EQ('Data-Error-I'!K53,'Data-Error-I'!C53:N53,0)</f>
        <v>4</v>
      </c>
      <c r="L53">
        <f>_xlfn.RANK.EQ('Data-Error-I'!L53,'Data-Error-I'!C53:N53,0)</f>
        <v>7</v>
      </c>
      <c r="M53">
        <f>_xlfn.RANK.EQ('Data-Error-I'!M53,'Data-Error-I'!C53:N53,0)</f>
        <v>12</v>
      </c>
      <c r="N53">
        <f>_xlfn.RANK.EQ('Data-Error-I'!N53,'Data-Error-I'!C53:N53,0)</f>
        <v>10</v>
      </c>
    </row>
    <row r="54" spans="2:14" x14ac:dyDescent="0.25">
      <c r="B54">
        <f>'Data-Error-I'!B54</f>
        <v>0.5</v>
      </c>
      <c r="C54">
        <f>_xlfn.RANK.EQ('Data-Error-I'!C54,'Data-Error-I'!C54:N54,0)</f>
        <v>11</v>
      </c>
      <c r="D54">
        <f>_xlfn.RANK.EQ('Data-Error-I'!D54,'Data-Error-I'!C54:N54,0)</f>
        <v>4</v>
      </c>
      <c r="E54">
        <f>_xlfn.RANK.EQ('Data-Error-I'!E54,'Data-Error-I'!C54:N54,0)</f>
        <v>2</v>
      </c>
      <c r="F54">
        <f>_xlfn.RANK.EQ('Data-Error-I'!F54,'Data-Error-I'!C54:N54,0)</f>
        <v>1</v>
      </c>
      <c r="G54">
        <f>_xlfn.RANK.EQ('Data-Error-I'!G54,'Data-Error-I'!C54:N54,0)</f>
        <v>9</v>
      </c>
      <c r="H54">
        <f>_xlfn.RANK.EQ('Data-Error-I'!H54,'Data-Error-I'!C54:N54,0)</f>
        <v>3</v>
      </c>
      <c r="I54">
        <f>_xlfn.RANK.EQ('Data-Error-I'!I54,'Data-Error-I'!C54:N54,0)</f>
        <v>4</v>
      </c>
      <c r="J54">
        <f>_xlfn.RANK.EQ('Data-Error-I'!J54,'Data-Error-I'!C54:N54,0)</f>
        <v>8</v>
      </c>
      <c r="K54">
        <f>_xlfn.RANK.EQ('Data-Error-I'!K54,'Data-Error-I'!C54:N54,0)</f>
        <v>4</v>
      </c>
      <c r="L54">
        <f>_xlfn.RANK.EQ('Data-Error-I'!L54,'Data-Error-I'!C54:N54,0)</f>
        <v>7</v>
      </c>
      <c r="M54">
        <f>_xlfn.RANK.EQ('Data-Error-I'!M54,'Data-Error-I'!C54:N54,0)</f>
        <v>12</v>
      </c>
      <c r="N54">
        <f>_xlfn.RANK.EQ('Data-Error-I'!N54,'Data-Error-I'!C54:N54,0)</f>
        <v>10</v>
      </c>
    </row>
    <row r="55" spans="2:14" x14ac:dyDescent="0.25">
      <c r="B55">
        <f>'Data-Error-I'!B55</f>
        <v>0.49</v>
      </c>
      <c r="C55">
        <f>_xlfn.RANK.EQ('Data-Error-I'!C55,'Data-Error-I'!C55:N55,0)</f>
        <v>11</v>
      </c>
      <c r="D55">
        <f>_xlfn.RANK.EQ('Data-Error-I'!D55,'Data-Error-I'!C55:N55,0)</f>
        <v>4</v>
      </c>
      <c r="E55">
        <f>_xlfn.RANK.EQ('Data-Error-I'!E55,'Data-Error-I'!C55:N55,0)</f>
        <v>3</v>
      </c>
      <c r="F55">
        <f>_xlfn.RANK.EQ('Data-Error-I'!F55,'Data-Error-I'!C55:N55,0)</f>
        <v>1</v>
      </c>
      <c r="G55">
        <f>_xlfn.RANK.EQ('Data-Error-I'!G55,'Data-Error-I'!C55:N55,0)</f>
        <v>9</v>
      </c>
      <c r="H55">
        <f>_xlfn.RANK.EQ('Data-Error-I'!H55,'Data-Error-I'!C55:N55,0)</f>
        <v>2</v>
      </c>
      <c r="I55">
        <f>_xlfn.RANK.EQ('Data-Error-I'!I55,'Data-Error-I'!C55:N55,0)</f>
        <v>4</v>
      </c>
      <c r="J55">
        <f>_xlfn.RANK.EQ('Data-Error-I'!J55,'Data-Error-I'!C55:N55,0)</f>
        <v>8</v>
      </c>
      <c r="K55">
        <f>_xlfn.RANK.EQ('Data-Error-I'!K55,'Data-Error-I'!C55:N55,0)</f>
        <v>4</v>
      </c>
      <c r="L55">
        <f>_xlfn.RANK.EQ('Data-Error-I'!L55,'Data-Error-I'!C55:N55,0)</f>
        <v>7</v>
      </c>
      <c r="M55">
        <f>_xlfn.RANK.EQ('Data-Error-I'!M55,'Data-Error-I'!C55:N55,0)</f>
        <v>12</v>
      </c>
      <c r="N55">
        <f>_xlfn.RANK.EQ('Data-Error-I'!N55,'Data-Error-I'!C55:N55,0)</f>
        <v>10</v>
      </c>
    </row>
    <row r="56" spans="2:14" x14ac:dyDescent="0.25">
      <c r="B56">
        <f>'Data-Error-I'!B56</f>
        <v>0.48</v>
      </c>
      <c r="C56">
        <f>_xlfn.RANK.EQ('Data-Error-I'!C56,'Data-Error-I'!C56:N56,0)</f>
        <v>11</v>
      </c>
      <c r="D56">
        <f>_xlfn.RANK.EQ('Data-Error-I'!D56,'Data-Error-I'!C56:N56,0)</f>
        <v>4</v>
      </c>
      <c r="E56">
        <f>_xlfn.RANK.EQ('Data-Error-I'!E56,'Data-Error-I'!C56:N56,0)</f>
        <v>2</v>
      </c>
      <c r="F56">
        <f>_xlfn.RANK.EQ('Data-Error-I'!F56,'Data-Error-I'!C56:N56,0)</f>
        <v>1</v>
      </c>
      <c r="G56">
        <f>_xlfn.RANK.EQ('Data-Error-I'!G56,'Data-Error-I'!C56:N56,0)</f>
        <v>9</v>
      </c>
      <c r="H56">
        <f>_xlfn.RANK.EQ('Data-Error-I'!H56,'Data-Error-I'!C56:N56,0)</f>
        <v>3</v>
      </c>
      <c r="I56">
        <f>_xlfn.RANK.EQ('Data-Error-I'!I56,'Data-Error-I'!C56:N56,0)</f>
        <v>4</v>
      </c>
      <c r="J56">
        <f>_xlfn.RANK.EQ('Data-Error-I'!J56,'Data-Error-I'!C56:N56,0)</f>
        <v>8</v>
      </c>
      <c r="K56">
        <f>_xlfn.RANK.EQ('Data-Error-I'!K56,'Data-Error-I'!C56:N56,0)</f>
        <v>4</v>
      </c>
      <c r="L56">
        <f>_xlfn.RANK.EQ('Data-Error-I'!L56,'Data-Error-I'!C56:N56,0)</f>
        <v>7</v>
      </c>
      <c r="M56">
        <f>_xlfn.RANK.EQ('Data-Error-I'!M56,'Data-Error-I'!C56:N56,0)</f>
        <v>12</v>
      </c>
      <c r="N56">
        <f>_xlfn.RANK.EQ('Data-Error-I'!N56,'Data-Error-I'!C56:N56,0)</f>
        <v>10</v>
      </c>
    </row>
    <row r="57" spans="2:14" x14ac:dyDescent="0.25">
      <c r="B57">
        <f>'Data-Error-I'!B57</f>
        <v>0.47</v>
      </c>
      <c r="C57">
        <f>_xlfn.RANK.EQ('Data-Error-I'!C57,'Data-Error-I'!C57:N57,0)</f>
        <v>11</v>
      </c>
      <c r="D57">
        <f>_xlfn.RANK.EQ('Data-Error-I'!D57,'Data-Error-I'!C57:N57,0)</f>
        <v>4</v>
      </c>
      <c r="E57">
        <f>_xlfn.RANK.EQ('Data-Error-I'!E57,'Data-Error-I'!C57:N57,0)</f>
        <v>2</v>
      </c>
      <c r="F57">
        <f>_xlfn.RANK.EQ('Data-Error-I'!F57,'Data-Error-I'!C57:N57,0)</f>
        <v>1</v>
      </c>
      <c r="G57">
        <f>_xlfn.RANK.EQ('Data-Error-I'!G57,'Data-Error-I'!C57:N57,0)</f>
        <v>9</v>
      </c>
      <c r="H57">
        <f>_xlfn.RANK.EQ('Data-Error-I'!H57,'Data-Error-I'!C57:N57,0)</f>
        <v>3</v>
      </c>
      <c r="I57">
        <f>_xlfn.RANK.EQ('Data-Error-I'!I57,'Data-Error-I'!C57:N57,0)</f>
        <v>4</v>
      </c>
      <c r="J57">
        <f>_xlfn.RANK.EQ('Data-Error-I'!J57,'Data-Error-I'!C57:N57,0)</f>
        <v>8</v>
      </c>
      <c r="K57">
        <f>_xlfn.RANK.EQ('Data-Error-I'!K57,'Data-Error-I'!C57:N57,0)</f>
        <v>4</v>
      </c>
      <c r="L57">
        <f>_xlfn.RANK.EQ('Data-Error-I'!L57,'Data-Error-I'!C57:N57,0)</f>
        <v>7</v>
      </c>
      <c r="M57">
        <f>_xlfn.RANK.EQ('Data-Error-I'!M57,'Data-Error-I'!C57:N57,0)</f>
        <v>12</v>
      </c>
      <c r="N57">
        <f>_xlfn.RANK.EQ('Data-Error-I'!N57,'Data-Error-I'!C57:N57,0)</f>
        <v>10</v>
      </c>
    </row>
    <row r="58" spans="2:14" x14ac:dyDescent="0.25">
      <c r="B58">
        <f>'Data-Error-I'!B58</f>
        <v>0.46</v>
      </c>
      <c r="C58">
        <f>_xlfn.RANK.EQ('Data-Error-I'!C58,'Data-Error-I'!C58:N58,0)</f>
        <v>11</v>
      </c>
      <c r="D58">
        <f>_xlfn.RANK.EQ('Data-Error-I'!D58,'Data-Error-I'!C58:N58,0)</f>
        <v>5</v>
      </c>
      <c r="E58">
        <f>_xlfn.RANK.EQ('Data-Error-I'!E58,'Data-Error-I'!C58:N58,0)</f>
        <v>3</v>
      </c>
      <c r="F58">
        <f>_xlfn.RANK.EQ('Data-Error-I'!F58,'Data-Error-I'!C58:N58,0)</f>
        <v>1</v>
      </c>
      <c r="G58">
        <f>_xlfn.RANK.EQ('Data-Error-I'!G58,'Data-Error-I'!C58:N58,0)</f>
        <v>9</v>
      </c>
      <c r="H58">
        <f>_xlfn.RANK.EQ('Data-Error-I'!H58,'Data-Error-I'!C58:N58,0)</f>
        <v>2</v>
      </c>
      <c r="I58">
        <f>_xlfn.RANK.EQ('Data-Error-I'!I58,'Data-Error-I'!C58:N58,0)</f>
        <v>5</v>
      </c>
      <c r="J58">
        <f>_xlfn.RANK.EQ('Data-Error-I'!J58,'Data-Error-I'!C58:N58,0)</f>
        <v>8</v>
      </c>
      <c r="K58">
        <f>_xlfn.RANK.EQ('Data-Error-I'!K58,'Data-Error-I'!C58:N58,0)</f>
        <v>5</v>
      </c>
      <c r="L58">
        <f>_xlfn.RANK.EQ('Data-Error-I'!L58,'Data-Error-I'!C58:N58,0)</f>
        <v>4</v>
      </c>
      <c r="M58">
        <f>_xlfn.RANK.EQ('Data-Error-I'!M58,'Data-Error-I'!C58:N58,0)</f>
        <v>12</v>
      </c>
      <c r="N58">
        <f>_xlfn.RANK.EQ('Data-Error-I'!N58,'Data-Error-I'!C58:N58,0)</f>
        <v>10</v>
      </c>
    </row>
    <row r="59" spans="2:14" x14ac:dyDescent="0.25">
      <c r="B59">
        <f>'Data-Error-I'!B59</f>
        <v>0.45</v>
      </c>
      <c r="C59">
        <f>_xlfn.RANK.EQ('Data-Error-I'!C59,'Data-Error-I'!C59:N59,0)</f>
        <v>11</v>
      </c>
      <c r="D59">
        <f>_xlfn.RANK.EQ('Data-Error-I'!D59,'Data-Error-I'!C59:N59,0)</f>
        <v>5</v>
      </c>
      <c r="E59">
        <f>_xlfn.RANK.EQ('Data-Error-I'!E59,'Data-Error-I'!C59:N59,0)</f>
        <v>2</v>
      </c>
      <c r="F59">
        <f>_xlfn.RANK.EQ('Data-Error-I'!F59,'Data-Error-I'!C59:N59,0)</f>
        <v>1</v>
      </c>
      <c r="G59">
        <f>_xlfn.RANK.EQ('Data-Error-I'!G59,'Data-Error-I'!C59:N59,0)</f>
        <v>9</v>
      </c>
      <c r="H59">
        <f>_xlfn.RANK.EQ('Data-Error-I'!H59,'Data-Error-I'!C59:N59,0)</f>
        <v>3</v>
      </c>
      <c r="I59">
        <f>_xlfn.RANK.EQ('Data-Error-I'!I59,'Data-Error-I'!C59:N59,0)</f>
        <v>5</v>
      </c>
      <c r="J59">
        <f>_xlfn.RANK.EQ('Data-Error-I'!J59,'Data-Error-I'!C59:N59,0)</f>
        <v>8</v>
      </c>
      <c r="K59">
        <f>_xlfn.RANK.EQ('Data-Error-I'!K59,'Data-Error-I'!C59:N59,0)</f>
        <v>5</v>
      </c>
      <c r="L59">
        <f>_xlfn.RANK.EQ('Data-Error-I'!L59,'Data-Error-I'!C59:N59,0)</f>
        <v>4</v>
      </c>
      <c r="M59">
        <f>_xlfn.RANK.EQ('Data-Error-I'!M59,'Data-Error-I'!C59:N59,0)</f>
        <v>12</v>
      </c>
      <c r="N59">
        <f>_xlfn.RANK.EQ('Data-Error-I'!N59,'Data-Error-I'!C59:N59,0)</f>
        <v>10</v>
      </c>
    </row>
    <row r="60" spans="2:14" x14ac:dyDescent="0.25">
      <c r="B60">
        <f>'Data-Error-I'!B60</f>
        <v>0.44</v>
      </c>
      <c r="C60">
        <f>_xlfn.RANK.EQ('Data-Error-I'!C60,'Data-Error-I'!C60:N60,0)</f>
        <v>11</v>
      </c>
      <c r="D60">
        <f>_xlfn.RANK.EQ('Data-Error-I'!D60,'Data-Error-I'!C60:N60,0)</f>
        <v>5</v>
      </c>
      <c r="E60">
        <f>_xlfn.RANK.EQ('Data-Error-I'!E60,'Data-Error-I'!C60:N60,0)</f>
        <v>3</v>
      </c>
      <c r="F60">
        <f>_xlfn.RANK.EQ('Data-Error-I'!F60,'Data-Error-I'!C60:N60,0)</f>
        <v>1</v>
      </c>
      <c r="G60">
        <f>_xlfn.RANK.EQ('Data-Error-I'!G60,'Data-Error-I'!C60:N60,0)</f>
        <v>9</v>
      </c>
      <c r="H60">
        <f>_xlfn.RANK.EQ('Data-Error-I'!H60,'Data-Error-I'!C60:N60,0)</f>
        <v>2</v>
      </c>
      <c r="I60">
        <f>_xlfn.RANK.EQ('Data-Error-I'!I60,'Data-Error-I'!C60:N60,0)</f>
        <v>5</v>
      </c>
      <c r="J60">
        <f>_xlfn.RANK.EQ('Data-Error-I'!J60,'Data-Error-I'!C60:N60,0)</f>
        <v>8</v>
      </c>
      <c r="K60">
        <f>_xlfn.RANK.EQ('Data-Error-I'!K60,'Data-Error-I'!C60:N60,0)</f>
        <v>5</v>
      </c>
      <c r="L60">
        <f>_xlfn.RANK.EQ('Data-Error-I'!L60,'Data-Error-I'!C60:N60,0)</f>
        <v>4</v>
      </c>
      <c r="M60">
        <f>_xlfn.RANK.EQ('Data-Error-I'!M60,'Data-Error-I'!C60:N60,0)</f>
        <v>12</v>
      </c>
      <c r="N60">
        <f>_xlfn.RANK.EQ('Data-Error-I'!N60,'Data-Error-I'!C60:N60,0)</f>
        <v>10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11</v>
      </c>
      <c r="D61">
        <f>_xlfn.RANK.EQ('Data-Error-I'!D61,'Data-Error-I'!C61:N61,0)</f>
        <v>5</v>
      </c>
      <c r="E61">
        <f>_xlfn.RANK.EQ('Data-Error-I'!E61,'Data-Error-I'!C61:N61,0)</f>
        <v>2</v>
      </c>
      <c r="F61">
        <f>_xlfn.RANK.EQ('Data-Error-I'!F61,'Data-Error-I'!C61:N61,0)</f>
        <v>1</v>
      </c>
      <c r="G61">
        <f>_xlfn.RANK.EQ('Data-Error-I'!G61,'Data-Error-I'!C61:N61,0)</f>
        <v>9</v>
      </c>
      <c r="H61">
        <f>_xlfn.RANK.EQ('Data-Error-I'!H61,'Data-Error-I'!C61:N61,0)</f>
        <v>3</v>
      </c>
      <c r="I61">
        <f>_xlfn.RANK.EQ('Data-Error-I'!I61,'Data-Error-I'!C61:N61,0)</f>
        <v>5</v>
      </c>
      <c r="J61">
        <f>_xlfn.RANK.EQ('Data-Error-I'!J61,'Data-Error-I'!C61:N61,0)</f>
        <v>8</v>
      </c>
      <c r="K61">
        <f>_xlfn.RANK.EQ('Data-Error-I'!K61,'Data-Error-I'!C61:N61,0)</f>
        <v>5</v>
      </c>
      <c r="L61">
        <f>_xlfn.RANK.EQ('Data-Error-I'!L61,'Data-Error-I'!C61:N61,0)</f>
        <v>4</v>
      </c>
      <c r="M61">
        <f>_xlfn.RANK.EQ('Data-Error-I'!M61,'Data-Error-I'!C61:N61,0)</f>
        <v>12</v>
      </c>
      <c r="N61">
        <f>_xlfn.RANK.EQ('Data-Error-I'!N61,'Data-Error-I'!C61:N61,0)</f>
        <v>10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11</v>
      </c>
      <c r="D62">
        <f>_xlfn.RANK.EQ('Data-Error-I'!D62,'Data-Error-I'!C62:N62,0)</f>
        <v>4</v>
      </c>
      <c r="E62">
        <f>_xlfn.RANK.EQ('Data-Error-I'!E62,'Data-Error-I'!C62:N62,0)</f>
        <v>3</v>
      </c>
      <c r="F62">
        <f>_xlfn.RANK.EQ('Data-Error-I'!F62,'Data-Error-I'!C62:N62,0)</f>
        <v>1</v>
      </c>
      <c r="G62">
        <f>_xlfn.RANK.EQ('Data-Error-I'!G62,'Data-Error-I'!C62:N62,0)</f>
        <v>9</v>
      </c>
      <c r="H62">
        <f>_xlfn.RANK.EQ('Data-Error-I'!H62,'Data-Error-I'!C62:N62,0)</f>
        <v>2</v>
      </c>
      <c r="I62">
        <f>_xlfn.RANK.EQ('Data-Error-I'!I62,'Data-Error-I'!C62:N62,0)</f>
        <v>4</v>
      </c>
      <c r="J62">
        <f>_xlfn.RANK.EQ('Data-Error-I'!J62,'Data-Error-I'!C62:N62,0)</f>
        <v>8</v>
      </c>
      <c r="K62">
        <f>_xlfn.RANK.EQ('Data-Error-I'!K62,'Data-Error-I'!C62:N62,0)</f>
        <v>4</v>
      </c>
      <c r="L62">
        <f>_xlfn.RANK.EQ('Data-Error-I'!L62,'Data-Error-I'!C62:N62,0)</f>
        <v>7</v>
      </c>
      <c r="M62">
        <f>_xlfn.RANK.EQ('Data-Error-I'!M62,'Data-Error-I'!C62:N62,0)</f>
        <v>12</v>
      </c>
      <c r="N62">
        <f>_xlfn.RANK.EQ('Data-Error-I'!N62,'Data-Error-I'!C62:N62,0)</f>
        <v>10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11</v>
      </c>
      <c r="D63">
        <f>_xlfn.RANK.EQ('Data-Error-I'!D63,'Data-Error-I'!C63:N63,0)</f>
        <v>6</v>
      </c>
      <c r="E63">
        <f>_xlfn.RANK.EQ('Data-Error-I'!E63,'Data-Error-I'!C63:N63,0)</f>
        <v>2</v>
      </c>
      <c r="F63">
        <f>_xlfn.RANK.EQ('Data-Error-I'!F63,'Data-Error-I'!C63:N63,0)</f>
        <v>1</v>
      </c>
      <c r="G63">
        <f>_xlfn.RANK.EQ('Data-Error-I'!G63,'Data-Error-I'!C63:N63,0)</f>
        <v>9</v>
      </c>
      <c r="H63">
        <f>_xlfn.RANK.EQ('Data-Error-I'!H63,'Data-Error-I'!C63:N63,0)</f>
        <v>3</v>
      </c>
      <c r="I63">
        <f>_xlfn.RANK.EQ('Data-Error-I'!I63,'Data-Error-I'!C63:N63,0)</f>
        <v>6</v>
      </c>
      <c r="J63">
        <f>_xlfn.RANK.EQ('Data-Error-I'!J63,'Data-Error-I'!C63:N63,0)</f>
        <v>4</v>
      </c>
      <c r="K63">
        <f>_xlfn.RANK.EQ('Data-Error-I'!K63,'Data-Error-I'!C63:N63,0)</f>
        <v>6</v>
      </c>
      <c r="L63">
        <f>_xlfn.RANK.EQ('Data-Error-I'!L63,'Data-Error-I'!C63:N63,0)</f>
        <v>5</v>
      </c>
      <c r="M63">
        <f>_xlfn.RANK.EQ('Data-Error-I'!M63,'Data-Error-I'!C63:N63,0)</f>
        <v>12</v>
      </c>
      <c r="N63">
        <f>_xlfn.RANK.EQ('Data-Error-I'!N63,'Data-Error-I'!C63:N63,0)</f>
        <v>10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11</v>
      </c>
      <c r="D64">
        <f>_xlfn.RANK.EQ('Data-Error-I'!D64,'Data-Error-I'!C64:N64,0)</f>
        <v>5</v>
      </c>
      <c r="E64">
        <f>_xlfn.RANK.EQ('Data-Error-I'!E64,'Data-Error-I'!C64:N64,0)</f>
        <v>3</v>
      </c>
      <c r="F64">
        <f>_xlfn.RANK.EQ('Data-Error-I'!F64,'Data-Error-I'!C64:N64,0)</f>
        <v>1</v>
      </c>
      <c r="G64">
        <f>_xlfn.RANK.EQ('Data-Error-I'!G64,'Data-Error-I'!C64:N64,0)</f>
        <v>9</v>
      </c>
      <c r="H64">
        <f>_xlfn.RANK.EQ('Data-Error-I'!H64,'Data-Error-I'!C64:N64,0)</f>
        <v>2</v>
      </c>
      <c r="I64">
        <f>_xlfn.RANK.EQ('Data-Error-I'!I64,'Data-Error-I'!C64:N64,0)</f>
        <v>5</v>
      </c>
      <c r="J64">
        <f>_xlfn.RANK.EQ('Data-Error-I'!J64,'Data-Error-I'!C64:N64,0)</f>
        <v>8</v>
      </c>
      <c r="K64">
        <f>_xlfn.RANK.EQ('Data-Error-I'!K64,'Data-Error-I'!C64:N64,0)</f>
        <v>5</v>
      </c>
      <c r="L64">
        <f>_xlfn.RANK.EQ('Data-Error-I'!L64,'Data-Error-I'!C64:N64,0)</f>
        <v>4</v>
      </c>
      <c r="M64">
        <f>_xlfn.RANK.EQ('Data-Error-I'!M64,'Data-Error-I'!C64:N64,0)</f>
        <v>12</v>
      </c>
      <c r="N64">
        <f>_xlfn.RANK.EQ('Data-Error-I'!N64,'Data-Error-I'!C64:N64,0)</f>
        <v>10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11</v>
      </c>
      <c r="D65">
        <f>_xlfn.RANK.EQ('Data-Error-I'!D65,'Data-Error-I'!C65:N65,0)</f>
        <v>6</v>
      </c>
      <c r="E65">
        <f>_xlfn.RANK.EQ('Data-Error-I'!E65,'Data-Error-I'!C65:N65,0)</f>
        <v>2</v>
      </c>
      <c r="F65">
        <f>_xlfn.RANK.EQ('Data-Error-I'!F65,'Data-Error-I'!C65:N65,0)</f>
        <v>1</v>
      </c>
      <c r="G65">
        <f>_xlfn.RANK.EQ('Data-Error-I'!G65,'Data-Error-I'!C65:N65,0)</f>
        <v>9</v>
      </c>
      <c r="H65">
        <f>_xlfn.RANK.EQ('Data-Error-I'!H65,'Data-Error-I'!C65:N65,0)</f>
        <v>3</v>
      </c>
      <c r="I65">
        <f>_xlfn.RANK.EQ('Data-Error-I'!I65,'Data-Error-I'!C65:N65,0)</f>
        <v>6</v>
      </c>
      <c r="J65">
        <f>_xlfn.RANK.EQ('Data-Error-I'!J65,'Data-Error-I'!C65:N65,0)</f>
        <v>5</v>
      </c>
      <c r="K65">
        <f>_xlfn.RANK.EQ('Data-Error-I'!K65,'Data-Error-I'!C65:N65,0)</f>
        <v>6</v>
      </c>
      <c r="L65">
        <f>_xlfn.RANK.EQ('Data-Error-I'!L65,'Data-Error-I'!C65:N65,0)</f>
        <v>4</v>
      </c>
      <c r="M65">
        <f>_xlfn.RANK.EQ('Data-Error-I'!M65,'Data-Error-I'!C65:N65,0)</f>
        <v>12</v>
      </c>
      <c r="N65">
        <f>_xlfn.RANK.EQ('Data-Error-I'!N65,'Data-Error-I'!C65:N65,0)</f>
        <v>10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11</v>
      </c>
      <c r="D66">
        <f>_xlfn.RANK.EQ('Data-Error-I'!D66,'Data-Error-I'!C66:N66,0)</f>
        <v>5</v>
      </c>
      <c r="E66">
        <f>_xlfn.RANK.EQ('Data-Error-I'!E66,'Data-Error-I'!C66:N66,0)</f>
        <v>2</v>
      </c>
      <c r="F66">
        <f>_xlfn.RANK.EQ('Data-Error-I'!F66,'Data-Error-I'!C66:N66,0)</f>
        <v>1</v>
      </c>
      <c r="G66">
        <f>_xlfn.RANK.EQ('Data-Error-I'!G66,'Data-Error-I'!C66:N66,0)</f>
        <v>9</v>
      </c>
      <c r="H66">
        <f>_xlfn.RANK.EQ('Data-Error-I'!H66,'Data-Error-I'!C66:N66,0)</f>
        <v>3</v>
      </c>
      <c r="I66">
        <f>_xlfn.RANK.EQ('Data-Error-I'!I66,'Data-Error-I'!C66:N66,0)</f>
        <v>5</v>
      </c>
      <c r="J66">
        <f>_xlfn.RANK.EQ('Data-Error-I'!J66,'Data-Error-I'!C66:N66,0)</f>
        <v>4</v>
      </c>
      <c r="K66">
        <f>_xlfn.RANK.EQ('Data-Error-I'!K66,'Data-Error-I'!C66:N66,0)</f>
        <v>5</v>
      </c>
      <c r="L66">
        <f>_xlfn.RANK.EQ('Data-Error-I'!L66,'Data-Error-I'!C66:N66,0)</f>
        <v>8</v>
      </c>
      <c r="M66">
        <f>_xlfn.RANK.EQ('Data-Error-I'!M66,'Data-Error-I'!C66:N66,0)</f>
        <v>12</v>
      </c>
      <c r="N66">
        <f>_xlfn.RANK.EQ('Data-Error-I'!N66,'Data-Error-I'!C66:N66,0)</f>
        <v>10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11</v>
      </c>
      <c r="D67">
        <f>_xlfn.RANK.EQ('Data-Error-I'!D67,'Data-Error-I'!C67:N67,0)</f>
        <v>6</v>
      </c>
      <c r="E67">
        <f>_xlfn.RANK.EQ('Data-Error-I'!E67,'Data-Error-I'!C67:N67,0)</f>
        <v>3</v>
      </c>
      <c r="F67">
        <f>_xlfn.RANK.EQ('Data-Error-I'!F67,'Data-Error-I'!C67:N67,0)</f>
        <v>1</v>
      </c>
      <c r="G67">
        <f>_xlfn.RANK.EQ('Data-Error-I'!G67,'Data-Error-I'!C67:N67,0)</f>
        <v>9</v>
      </c>
      <c r="H67">
        <f>_xlfn.RANK.EQ('Data-Error-I'!H67,'Data-Error-I'!C67:N67,0)</f>
        <v>2</v>
      </c>
      <c r="I67">
        <f>_xlfn.RANK.EQ('Data-Error-I'!I67,'Data-Error-I'!C67:N67,0)</f>
        <v>6</v>
      </c>
      <c r="J67">
        <f>_xlfn.RANK.EQ('Data-Error-I'!J67,'Data-Error-I'!C67:N67,0)</f>
        <v>4</v>
      </c>
      <c r="K67">
        <f>_xlfn.RANK.EQ('Data-Error-I'!K67,'Data-Error-I'!C67:N67,0)</f>
        <v>6</v>
      </c>
      <c r="L67">
        <f>_xlfn.RANK.EQ('Data-Error-I'!L67,'Data-Error-I'!C67:N67,0)</f>
        <v>5</v>
      </c>
      <c r="M67">
        <f>_xlfn.RANK.EQ('Data-Error-I'!M67,'Data-Error-I'!C67:N67,0)</f>
        <v>12</v>
      </c>
      <c r="N67">
        <f>_xlfn.RANK.EQ('Data-Error-I'!N67,'Data-Error-I'!C67:N67,0)</f>
        <v>10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11</v>
      </c>
      <c r="D68">
        <f>_xlfn.RANK.EQ('Data-Error-I'!D68,'Data-Error-I'!C68:N68,0)</f>
        <v>5</v>
      </c>
      <c r="E68">
        <f>_xlfn.RANK.EQ('Data-Error-I'!E68,'Data-Error-I'!C68:N68,0)</f>
        <v>2</v>
      </c>
      <c r="F68">
        <f>_xlfn.RANK.EQ('Data-Error-I'!F68,'Data-Error-I'!C68:N68,0)</f>
        <v>1</v>
      </c>
      <c r="G68">
        <f>_xlfn.RANK.EQ('Data-Error-I'!G68,'Data-Error-I'!C68:N68,0)</f>
        <v>9</v>
      </c>
      <c r="H68">
        <f>_xlfn.RANK.EQ('Data-Error-I'!H68,'Data-Error-I'!C68:N68,0)</f>
        <v>3</v>
      </c>
      <c r="I68">
        <f>_xlfn.RANK.EQ('Data-Error-I'!I68,'Data-Error-I'!C68:N68,0)</f>
        <v>5</v>
      </c>
      <c r="J68">
        <f>_xlfn.RANK.EQ('Data-Error-I'!J68,'Data-Error-I'!C68:N68,0)</f>
        <v>4</v>
      </c>
      <c r="K68">
        <f>_xlfn.RANK.EQ('Data-Error-I'!K68,'Data-Error-I'!C68:N68,0)</f>
        <v>5</v>
      </c>
      <c r="L68">
        <f>_xlfn.RANK.EQ('Data-Error-I'!L68,'Data-Error-I'!C68:N68,0)</f>
        <v>8</v>
      </c>
      <c r="M68">
        <f>_xlfn.RANK.EQ('Data-Error-I'!M68,'Data-Error-I'!C68:N68,0)</f>
        <v>12</v>
      </c>
      <c r="N68">
        <f>_xlfn.RANK.EQ('Data-Error-I'!N68,'Data-Error-I'!C68:N68,0)</f>
        <v>10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11</v>
      </c>
      <c r="D69">
        <f>_xlfn.RANK.EQ('Data-Error-I'!D69,'Data-Error-I'!C69:N69,0)</f>
        <v>6</v>
      </c>
      <c r="E69">
        <f>_xlfn.RANK.EQ('Data-Error-I'!E69,'Data-Error-I'!C69:N69,0)</f>
        <v>3</v>
      </c>
      <c r="F69">
        <f>_xlfn.RANK.EQ('Data-Error-I'!F69,'Data-Error-I'!C69:N69,0)</f>
        <v>1</v>
      </c>
      <c r="G69">
        <f>_xlfn.RANK.EQ('Data-Error-I'!G69,'Data-Error-I'!C69:N69,0)</f>
        <v>9</v>
      </c>
      <c r="H69">
        <f>_xlfn.RANK.EQ('Data-Error-I'!H69,'Data-Error-I'!C69:N69,0)</f>
        <v>2</v>
      </c>
      <c r="I69">
        <f>_xlfn.RANK.EQ('Data-Error-I'!I69,'Data-Error-I'!C69:N69,0)</f>
        <v>6</v>
      </c>
      <c r="J69">
        <f>_xlfn.RANK.EQ('Data-Error-I'!J69,'Data-Error-I'!C69:N69,0)</f>
        <v>4</v>
      </c>
      <c r="K69">
        <f>_xlfn.RANK.EQ('Data-Error-I'!K69,'Data-Error-I'!C69:N69,0)</f>
        <v>6</v>
      </c>
      <c r="L69">
        <f>_xlfn.RANK.EQ('Data-Error-I'!L69,'Data-Error-I'!C69:N69,0)</f>
        <v>5</v>
      </c>
      <c r="M69">
        <f>_xlfn.RANK.EQ('Data-Error-I'!M69,'Data-Error-I'!C69:N69,0)</f>
        <v>12</v>
      </c>
      <c r="N69">
        <f>_xlfn.RANK.EQ('Data-Error-I'!N69,'Data-Error-I'!C69:N69,0)</f>
        <v>10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11</v>
      </c>
      <c r="D70">
        <f>_xlfn.RANK.EQ('Data-Error-I'!D70,'Data-Error-I'!C70:N70,0)</f>
        <v>6</v>
      </c>
      <c r="E70">
        <f>_xlfn.RANK.EQ('Data-Error-I'!E70,'Data-Error-I'!C70:N70,0)</f>
        <v>3</v>
      </c>
      <c r="F70">
        <f>_xlfn.RANK.EQ('Data-Error-I'!F70,'Data-Error-I'!C70:N70,0)</f>
        <v>1</v>
      </c>
      <c r="G70">
        <f>_xlfn.RANK.EQ('Data-Error-I'!G70,'Data-Error-I'!C70:N70,0)</f>
        <v>9</v>
      </c>
      <c r="H70">
        <f>_xlfn.RANK.EQ('Data-Error-I'!H70,'Data-Error-I'!C70:N70,0)</f>
        <v>2</v>
      </c>
      <c r="I70">
        <f>_xlfn.RANK.EQ('Data-Error-I'!I70,'Data-Error-I'!C70:N70,0)</f>
        <v>6</v>
      </c>
      <c r="J70">
        <f>_xlfn.RANK.EQ('Data-Error-I'!J70,'Data-Error-I'!C70:N70,0)</f>
        <v>5</v>
      </c>
      <c r="K70">
        <f>_xlfn.RANK.EQ('Data-Error-I'!K70,'Data-Error-I'!C70:N70,0)</f>
        <v>6</v>
      </c>
      <c r="L70">
        <f>_xlfn.RANK.EQ('Data-Error-I'!L70,'Data-Error-I'!C70:N70,0)</f>
        <v>4</v>
      </c>
      <c r="M70">
        <f>_xlfn.RANK.EQ('Data-Error-I'!M70,'Data-Error-I'!C70:N70,0)</f>
        <v>12</v>
      </c>
      <c r="N70">
        <f>_xlfn.RANK.EQ('Data-Error-I'!N70,'Data-Error-I'!C70:N70,0)</f>
        <v>10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11</v>
      </c>
      <c r="D71">
        <f>_xlfn.RANK.EQ('Data-Error-I'!D71,'Data-Error-I'!C71:N71,0)</f>
        <v>6</v>
      </c>
      <c r="E71">
        <f>_xlfn.RANK.EQ('Data-Error-I'!E71,'Data-Error-I'!C71:N71,0)</f>
        <v>3</v>
      </c>
      <c r="F71">
        <f>_xlfn.RANK.EQ('Data-Error-I'!F71,'Data-Error-I'!C71:N71,0)</f>
        <v>1</v>
      </c>
      <c r="G71">
        <f>_xlfn.RANK.EQ('Data-Error-I'!G71,'Data-Error-I'!C71:N71,0)</f>
        <v>9</v>
      </c>
      <c r="H71">
        <f>_xlfn.RANK.EQ('Data-Error-I'!H71,'Data-Error-I'!C71:N71,0)</f>
        <v>2</v>
      </c>
      <c r="I71">
        <f>_xlfn.RANK.EQ('Data-Error-I'!I71,'Data-Error-I'!C71:N71,0)</f>
        <v>6</v>
      </c>
      <c r="J71">
        <f>_xlfn.RANK.EQ('Data-Error-I'!J71,'Data-Error-I'!C71:N71,0)</f>
        <v>5</v>
      </c>
      <c r="K71">
        <f>_xlfn.RANK.EQ('Data-Error-I'!K71,'Data-Error-I'!C71:N71,0)</f>
        <v>6</v>
      </c>
      <c r="L71">
        <f>_xlfn.RANK.EQ('Data-Error-I'!L71,'Data-Error-I'!C71:N71,0)</f>
        <v>4</v>
      </c>
      <c r="M71">
        <f>_xlfn.RANK.EQ('Data-Error-I'!M71,'Data-Error-I'!C71:N71,0)</f>
        <v>12</v>
      </c>
      <c r="N71">
        <f>_xlfn.RANK.EQ('Data-Error-I'!N71,'Data-Error-I'!C71:N71,0)</f>
        <v>10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11</v>
      </c>
      <c r="D72">
        <f>_xlfn.RANK.EQ('Data-Error-I'!D72,'Data-Error-I'!C72:N72,0)</f>
        <v>5</v>
      </c>
      <c r="E72">
        <f>_xlfn.RANK.EQ('Data-Error-I'!E72,'Data-Error-I'!C72:N72,0)</f>
        <v>2</v>
      </c>
      <c r="F72">
        <f>_xlfn.RANK.EQ('Data-Error-I'!F72,'Data-Error-I'!C72:N72,0)</f>
        <v>1</v>
      </c>
      <c r="G72">
        <f>_xlfn.RANK.EQ('Data-Error-I'!G72,'Data-Error-I'!C72:N72,0)</f>
        <v>9</v>
      </c>
      <c r="H72">
        <f>_xlfn.RANK.EQ('Data-Error-I'!H72,'Data-Error-I'!C72:N72,0)</f>
        <v>3</v>
      </c>
      <c r="I72">
        <f>_xlfn.RANK.EQ('Data-Error-I'!I72,'Data-Error-I'!C72:N72,0)</f>
        <v>5</v>
      </c>
      <c r="J72">
        <f>_xlfn.RANK.EQ('Data-Error-I'!J72,'Data-Error-I'!C72:N72,0)</f>
        <v>8</v>
      </c>
      <c r="K72">
        <f>_xlfn.RANK.EQ('Data-Error-I'!K72,'Data-Error-I'!C72:N72,0)</f>
        <v>5</v>
      </c>
      <c r="L72">
        <f>_xlfn.RANK.EQ('Data-Error-I'!L72,'Data-Error-I'!C72:N72,0)</f>
        <v>4</v>
      </c>
      <c r="M72">
        <f>_xlfn.RANK.EQ('Data-Error-I'!M72,'Data-Error-I'!C72:N72,0)</f>
        <v>12</v>
      </c>
      <c r="N72">
        <f>_xlfn.RANK.EQ('Data-Error-I'!N72,'Data-Error-I'!C72:N72,0)</f>
        <v>10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11</v>
      </c>
      <c r="D73">
        <f>_xlfn.RANK.EQ('Data-Error-I'!D73,'Data-Error-I'!C73:N73,0)</f>
        <v>6</v>
      </c>
      <c r="E73">
        <f>_xlfn.RANK.EQ('Data-Error-I'!E73,'Data-Error-I'!C73:N73,0)</f>
        <v>2</v>
      </c>
      <c r="F73">
        <f>_xlfn.RANK.EQ('Data-Error-I'!F73,'Data-Error-I'!C73:N73,0)</f>
        <v>1</v>
      </c>
      <c r="G73">
        <f>_xlfn.RANK.EQ('Data-Error-I'!G73,'Data-Error-I'!C73:N73,0)</f>
        <v>9</v>
      </c>
      <c r="H73">
        <f>_xlfn.RANK.EQ('Data-Error-I'!H73,'Data-Error-I'!C73:N73,0)</f>
        <v>3</v>
      </c>
      <c r="I73">
        <f>_xlfn.RANK.EQ('Data-Error-I'!I73,'Data-Error-I'!C73:N73,0)</f>
        <v>6</v>
      </c>
      <c r="J73">
        <f>_xlfn.RANK.EQ('Data-Error-I'!J73,'Data-Error-I'!C73:N73,0)</f>
        <v>4</v>
      </c>
      <c r="K73">
        <f>_xlfn.RANK.EQ('Data-Error-I'!K73,'Data-Error-I'!C73:N73,0)</f>
        <v>6</v>
      </c>
      <c r="L73">
        <f>_xlfn.RANK.EQ('Data-Error-I'!L73,'Data-Error-I'!C73:N73,0)</f>
        <v>5</v>
      </c>
      <c r="M73">
        <f>_xlfn.RANK.EQ('Data-Error-I'!M73,'Data-Error-I'!C73:N73,0)</f>
        <v>12</v>
      </c>
      <c r="N73">
        <f>_xlfn.RANK.EQ('Data-Error-I'!N73,'Data-Error-I'!C73:N73,0)</f>
        <v>10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11</v>
      </c>
      <c r="D74">
        <f>_xlfn.RANK.EQ('Data-Error-I'!D74,'Data-Error-I'!C74:N74,0)</f>
        <v>6</v>
      </c>
      <c r="E74">
        <f>_xlfn.RANK.EQ('Data-Error-I'!E74,'Data-Error-I'!C74:N74,0)</f>
        <v>2</v>
      </c>
      <c r="F74">
        <f>_xlfn.RANK.EQ('Data-Error-I'!F74,'Data-Error-I'!C74:N74,0)</f>
        <v>1</v>
      </c>
      <c r="G74">
        <f>_xlfn.RANK.EQ('Data-Error-I'!G74,'Data-Error-I'!C74:N74,0)</f>
        <v>9</v>
      </c>
      <c r="H74">
        <f>_xlfn.RANK.EQ('Data-Error-I'!H74,'Data-Error-I'!C74:N74,0)</f>
        <v>3</v>
      </c>
      <c r="I74">
        <f>_xlfn.RANK.EQ('Data-Error-I'!I74,'Data-Error-I'!C74:N74,0)</f>
        <v>6</v>
      </c>
      <c r="J74">
        <f>_xlfn.RANK.EQ('Data-Error-I'!J74,'Data-Error-I'!C74:N74,0)</f>
        <v>5</v>
      </c>
      <c r="K74">
        <f>_xlfn.RANK.EQ('Data-Error-I'!K74,'Data-Error-I'!C74:N74,0)</f>
        <v>6</v>
      </c>
      <c r="L74">
        <f>_xlfn.RANK.EQ('Data-Error-I'!L74,'Data-Error-I'!C74:N74,0)</f>
        <v>4</v>
      </c>
      <c r="M74">
        <f>_xlfn.RANK.EQ('Data-Error-I'!M74,'Data-Error-I'!C74:N74,0)</f>
        <v>12</v>
      </c>
      <c r="N74">
        <f>_xlfn.RANK.EQ('Data-Error-I'!N74,'Data-Error-I'!C74:N74,0)</f>
        <v>10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11</v>
      </c>
      <c r="D75">
        <f>_xlfn.RANK.EQ('Data-Error-I'!D75,'Data-Error-I'!C75:N75,0)</f>
        <v>6</v>
      </c>
      <c r="E75">
        <f>_xlfn.RANK.EQ('Data-Error-I'!E75,'Data-Error-I'!C75:N75,0)</f>
        <v>3</v>
      </c>
      <c r="F75">
        <f>_xlfn.RANK.EQ('Data-Error-I'!F75,'Data-Error-I'!C75:N75,0)</f>
        <v>1</v>
      </c>
      <c r="G75">
        <f>_xlfn.RANK.EQ('Data-Error-I'!G75,'Data-Error-I'!C75:N75,0)</f>
        <v>9</v>
      </c>
      <c r="H75">
        <f>_xlfn.RANK.EQ('Data-Error-I'!H75,'Data-Error-I'!C75:N75,0)</f>
        <v>2</v>
      </c>
      <c r="I75">
        <f>_xlfn.RANK.EQ('Data-Error-I'!I75,'Data-Error-I'!C75:N75,0)</f>
        <v>6</v>
      </c>
      <c r="J75">
        <f>_xlfn.RANK.EQ('Data-Error-I'!J75,'Data-Error-I'!C75:N75,0)</f>
        <v>5</v>
      </c>
      <c r="K75">
        <f>_xlfn.RANK.EQ('Data-Error-I'!K75,'Data-Error-I'!C75:N75,0)</f>
        <v>6</v>
      </c>
      <c r="L75">
        <f>_xlfn.RANK.EQ('Data-Error-I'!L75,'Data-Error-I'!C75:N75,0)</f>
        <v>4</v>
      </c>
      <c r="M75">
        <f>_xlfn.RANK.EQ('Data-Error-I'!M75,'Data-Error-I'!C75:N75,0)</f>
        <v>12</v>
      </c>
      <c r="N75">
        <f>_xlfn.RANK.EQ('Data-Error-I'!N75,'Data-Error-I'!C75:N75,0)</f>
        <v>10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11</v>
      </c>
      <c r="D76">
        <f>_xlfn.RANK.EQ('Data-Error-I'!D76,'Data-Error-I'!C76:N76,0)</f>
        <v>6</v>
      </c>
      <c r="E76">
        <f>_xlfn.RANK.EQ('Data-Error-I'!E76,'Data-Error-I'!C76:N76,0)</f>
        <v>2</v>
      </c>
      <c r="F76">
        <f>_xlfn.RANK.EQ('Data-Error-I'!F76,'Data-Error-I'!C76:N76,0)</f>
        <v>1</v>
      </c>
      <c r="G76">
        <f>_xlfn.RANK.EQ('Data-Error-I'!G76,'Data-Error-I'!C76:N76,0)</f>
        <v>9</v>
      </c>
      <c r="H76">
        <f>_xlfn.RANK.EQ('Data-Error-I'!H76,'Data-Error-I'!C76:N76,0)</f>
        <v>3</v>
      </c>
      <c r="I76">
        <f>_xlfn.RANK.EQ('Data-Error-I'!I76,'Data-Error-I'!C76:N76,0)</f>
        <v>6</v>
      </c>
      <c r="J76">
        <f>_xlfn.RANK.EQ('Data-Error-I'!J76,'Data-Error-I'!C76:N76,0)</f>
        <v>5</v>
      </c>
      <c r="K76">
        <f>_xlfn.RANK.EQ('Data-Error-I'!K76,'Data-Error-I'!C76:N76,0)</f>
        <v>6</v>
      </c>
      <c r="L76">
        <f>_xlfn.RANK.EQ('Data-Error-I'!L76,'Data-Error-I'!C76:N76,0)</f>
        <v>4</v>
      </c>
      <c r="M76">
        <f>_xlfn.RANK.EQ('Data-Error-I'!M76,'Data-Error-I'!C76:N76,0)</f>
        <v>12</v>
      </c>
      <c r="N76">
        <f>_xlfn.RANK.EQ('Data-Error-I'!N76,'Data-Error-I'!C76:N76,0)</f>
        <v>10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11</v>
      </c>
      <c r="D77">
        <f>_xlfn.RANK.EQ('Data-Error-I'!D77,'Data-Error-I'!C77:N77,0)</f>
        <v>6</v>
      </c>
      <c r="E77">
        <f>_xlfn.RANK.EQ('Data-Error-I'!E77,'Data-Error-I'!C77:N77,0)</f>
        <v>2</v>
      </c>
      <c r="F77">
        <f>_xlfn.RANK.EQ('Data-Error-I'!F77,'Data-Error-I'!C77:N77,0)</f>
        <v>1</v>
      </c>
      <c r="G77">
        <f>_xlfn.RANK.EQ('Data-Error-I'!G77,'Data-Error-I'!C77:N77,0)</f>
        <v>9</v>
      </c>
      <c r="H77">
        <f>_xlfn.RANK.EQ('Data-Error-I'!H77,'Data-Error-I'!C77:N77,0)</f>
        <v>3</v>
      </c>
      <c r="I77">
        <f>_xlfn.RANK.EQ('Data-Error-I'!I77,'Data-Error-I'!C77:N77,0)</f>
        <v>6</v>
      </c>
      <c r="J77">
        <f>_xlfn.RANK.EQ('Data-Error-I'!J77,'Data-Error-I'!C77:N77,0)</f>
        <v>5</v>
      </c>
      <c r="K77">
        <f>_xlfn.RANK.EQ('Data-Error-I'!K77,'Data-Error-I'!C77:N77,0)</f>
        <v>6</v>
      </c>
      <c r="L77">
        <f>_xlfn.RANK.EQ('Data-Error-I'!L77,'Data-Error-I'!C77:N77,0)</f>
        <v>4</v>
      </c>
      <c r="M77">
        <f>_xlfn.RANK.EQ('Data-Error-I'!M77,'Data-Error-I'!C77:N77,0)</f>
        <v>12</v>
      </c>
      <c r="N77">
        <f>_xlfn.RANK.EQ('Data-Error-I'!N77,'Data-Error-I'!C77:N77,0)</f>
        <v>10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11</v>
      </c>
      <c r="D78">
        <f>_xlfn.RANK.EQ('Data-Error-I'!D78,'Data-Error-I'!C78:N78,0)</f>
        <v>6</v>
      </c>
      <c r="E78">
        <f>_xlfn.RANK.EQ('Data-Error-I'!E78,'Data-Error-I'!C78:N78,0)</f>
        <v>2</v>
      </c>
      <c r="F78">
        <f>_xlfn.RANK.EQ('Data-Error-I'!F78,'Data-Error-I'!C78:N78,0)</f>
        <v>1</v>
      </c>
      <c r="G78">
        <f>_xlfn.RANK.EQ('Data-Error-I'!G78,'Data-Error-I'!C78:N78,0)</f>
        <v>9</v>
      </c>
      <c r="H78">
        <f>_xlfn.RANK.EQ('Data-Error-I'!H78,'Data-Error-I'!C78:N78,0)</f>
        <v>3</v>
      </c>
      <c r="I78">
        <f>_xlfn.RANK.EQ('Data-Error-I'!I78,'Data-Error-I'!C78:N78,0)</f>
        <v>6</v>
      </c>
      <c r="J78">
        <f>_xlfn.RANK.EQ('Data-Error-I'!J78,'Data-Error-I'!C78:N78,0)</f>
        <v>5</v>
      </c>
      <c r="K78">
        <f>_xlfn.RANK.EQ('Data-Error-I'!K78,'Data-Error-I'!C78:N78,0)</f>
        <v>6</v>
      </c>
      <c r="L78">
        <f>_xlfn.RANK.EQ('Data-Error-I'!L78,'Data-Error-I'!C78:N78,0)</f>
        <v>4</v>
      </c>
      <c r="M78">
        <f>_xlfn.RANK.EQ('Data-Error-I'!M78,'Data-Error-I'!C78:N78,0)</f>
        <v>12</v>
      </c>
      <c r="N78">
        <f>_xlfn.RANK.EQ('Data-Error-I'!N78,'Data-Error-I'!C78:N78,0)</f>
        <v>10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11</v>
      </c>
      <c r="D79">
        <f>_xlfn.RANK.EQ('Data-Error-I'!D79,'Data-Error-I'!C79:N79,0)</f>
        <v>6</v>
      </c>
      <c r="E79">
        <f>_xlfn.RANK.EQ('Data-Error-I'!E79,'Data-Error-I'!C79:N79,0)</f>
        <v>3</v>
      </c>
      <c r="F79">
        <f>_xlfn.RANK.EQ('Data-Error-I'!F79,'Data-Error-I'!C79:N79,0)</f>
        <v>1</v>
      </c>
      <c r="G79">
        <f>_xlfn.RANK.EQ('Data-Error-I'!G79,'Data-Error-I'!C79:N79,0)</f>
        <v>9</v>
      </c>
      <c r="H79">
        <f>_xlfn.RANK.EQ('Data-Error-I'!H79,'Data-Error-I'!C79:N79,0)</f>
        <v>2</v>
      </c>
      <c r="I79">
        <f>_xlfn.RANK.EQ('Data-Error-I'!I79,'Data-Error-I'!C79:N79,0)</f>
        <v>6</v>
      </c>
      <c r="J79">
        <f>_xlfn.RANK.EQ('Data-Error-I'!J79,'Data-Error-I'!C79:N79,0)</f>
        <v>4</v>
      </c>
      <c r="K79">
        <f>_xlfn.RANK.EQ('Data-Error-I'!K79,'Data-Error-I'!C79:N79,0)</f>
        <v>6</v>
      </c>
      <c r="L79">
        <f>_xlfn.RANK.EQ('Data-Error-I'!L79,'Data-Error-I'!C79:N79,0)</f>
        <v>5</v>
      </c>
      <c r="M79">
        <f>_xlfn.RANK.EQ('Data-Error-I'!M79,'Data-Error-I'!C79:N79,0)</f>
        <v>12</v>
      </c>
      <c r="N79">
        <f>_xlfn.RANK.EQ('Data-Error-I'!N79,'Data-Error-I'!C79:N79,0)</f>
        <v>10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11</v>
      </c>
      <c r="D80">
        <f>_xlfn.RANK.EQ('Data-Error-I'!D80,'Data-Error-I'!C80:N80,0)</f>
        <v>6</v>
      </c>
      <c r="E80">
        <f>_xlfn.RANK.EQ('Data-Error-I'!E80,'Data-Error-I'!C80:N80,0)</f>
        <v>2</v>
      </c>
      <c r="F80">
        <f>_xlfn.RANK.EQ('Data-Error-I'!F80,'Data-Error-I'!C80:N80,0)</f>
        <v>1</v>
      </c>
      <c r="G80">
        <f>_xlfn.RANK.EQ('Data-Error-I'!G80,'Data-Error-I'!C80:N80,0)</f>
        <v>9</v>
      </c>
      <c r="H80">
        <f>_xlfn.RANK.EQ('Data-Error-I'!H80,'Data-Error-I'!C80:N80,0)</f>
        <v>3</v>
      </c>
      <c r="I80">
        <f>_xlfn.RANK.EQ('Data-Error-I'!I80,'Data-Error-I'!C80:N80,0)</f>
        <v>6</v>
      </c>
      <c r="J80">
        <f>_xlfn.RANK.EQ('Data-Error-I'!J80,'Data-Error-I'!C80:N80,0)</f>
        <v>5</v>
      </c>
      <c r="K80">
        <f>_xlfn.RANK.EQ('Data-Error-I'!K80,'Data-Error-I'!C80:N80,0)</f>
        <v>6</v>
      </c>
      <c r="L80">
        <f>_xlfn.RANK.EQ('Data-Error-I'!L80,'Data-Error-I'!C80:N80,0)</f>
        <v>4</v>
      </c>
      <c r="M80">
        <f>_xlfn.RANK.EQ('Data-Error-I'!M80,'Data-Error-I'!C80:N80,0)</f>
        <v>12</v>
      </c>
      <c r="N80">
        <f>_xlfn.RANK.EQ('Data-Error-I'!N80,'Data-Error-I'!C80:N80,0)</f>
        <v>10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11</v>
      </c>
      <c r="D81">
        <f>_xlfn.RANK.EQ('Data-Error-I'!D81,'Data-Error-I'!C81:N81,0)</f>
        <v>6</v>
      </c>
      <c r="E81">
        <f>_xlfn.RANK.EQ('Data-Error-I'!E81,'Data-Error-I'!C81:N81,0)</f>
        <v>2</v>
      </c>
      <c r="F81">
        <f>_xlfn.RANK.EQ('Data-Error-I'!F81,'Data-Error-I'!C81:N81,0)</f>
        <v>1</v>
      </c>
      <c r="G81">
        <f>_xlfn.RANK.EQ('Data-Error-I'!G81,'Data-Error-I'!C81:N81,0)</f>
        <v>9</v>
      </c>
      <c r="H81">
        <f>_xlfn.RANK.EQ('Data-Error-I'!H81,'Data-Error-I'!C81:N81,0)</f>
        <v>3</v>
      </c>
      <c r="I81">
        <f>_xlfn.RANK.EQ('Data-Error-I'!I81,'Data-Error-I'!C81:N81,0)</f>
        <v>6</v>
      </c>
      <c r="J81">
        <f>_xlfn.RANK.EQ('Data-Error-I'!J81,'Data-Error-I'!C81:N81,0)</f>
        <v>5</v>
      </c>
      <c r="K81">
        <f>_xlfn.RANK.EQ('Data-Error-I'!K81,'Data-Error-I'!C81:N81,0)</f>
        <v>6</v>
      </c>
      <c r="L81">
        <f>_xlfn.RANK.EQ('Data-Error-I'!L81,'Data-Error-I'!C81:N81,0)</f>
        <v>4</v>
      </c>
      <c r="M81">
        <f>_xlfn.RANK.EQ('Data-Error-I'!M81,'Data-Error-I'!C81:N81,0)</f>
        <v>12</v>
      </c>
      <c r="N81">
        <f>_xlfn.RANK.EQ('Data-Error-I'!N81,'Data-Error-I'!C81:N81,0)</f>
        <v>10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11</v>
      </c>
      <c r="D82">
        <f>_xlfn.RANK.EQ('Data-Error-I'!D82,'Data-Error-I'!C82:N82,0)</f>
        <v>6</v>
      </c>
      <c r="E82">
        <f>_xlfn.RANK.EQ('Data-Error-I'!E82,'Data-Error-I'!C82:N82,0)</f>
        <v>2</v>
      </c>
      <c r="F82">
        <f>_xlfn.RANK.EQ('Data-Error-I'!F82,'Data-Error-I'!C82:N82,0)</f>
        <v>1</v>
      </c>
      <c r="G82">
        <f>_xlfn.RANK.EQ('Data-Error-I'!G82,'Data-Error-I'!C82:N82,0)</f>
        <v>9</v>
      </c>
      <c r="H82">
        <f>_xlfn.RANK.EQ('Data-Error-I'!H82,'Data-Error-I'!C82:N82,0)</f>
        <v>3</v>
      </c>
      <c r="I82">
        <f>_xlfn.RANK.EQ('Data-Error-I'!I82,'Data-Error-I'!C82:N82,0)</f>
        <v>6</v>
      </c>
      <c r="J82">
        <f>_xlfn.RANK.EQ('Data-Error-I'!J82,'Data-Error-I'!C82:N82,0)</f>
        <v>5</v>
      </c>
      <c r="K82">
        <f>_xlfn.RANK.EQ('Data-Error-I'!K82,'Data-Error-I'!C82:N82,0)</f>
        <v>6</v>
      </c>
      <c r="L82">
        <f>_xlfn.RANK.EQ('Data-Error-I'!L82,'Data-Error-I'!C82:N82,0)</f>
        <v>4</v>
      </c>
      <c r="M82">
        <f>_xlfn.RANK.EQ('Data-Error-I'!M82,'Data-Error-I'!C82:N82,0)</f>
        <v>12</v>
      </c>
      <c r="N82">
        <f>_xlfn.RANK.EQ('Data-Error-I'!N82,'Data-Error-I'!C82:N82,0)</f>
        <v>10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11</v>
      </c>
      <c r="D83">
        <f>_xlfn.RANK.EQ('Data-Error-I'!D83,'Data-Error-I'!C83:N83,0)</f>
        <v>6</v>
      </c>
      <c r="E83">
        <f>_xlfn.RANK.EQ('Data-Error-I'!E83,'Data-Error-I'!C83:N83,0)</f>
        <v>3</v>
      </c>
      <c r="F83">
        <f>_xlfn.RANK.EQ('Data-Error-I'!F83,'Data-Error-I'!C83:N83,0)</f>
        <v>1</v>
      </c>
      <c r="G83">
        <f>_xlfn.RANK.EQ('Data-Error-I'!G83,'Data-Error-I'!C83:N83,0)</f>
        <v>9</v>
      </c>
      <c r="H83">
        <f>_xlfn.RANK.EQ('Data-Error-I'!H83,'Data-Error-I'!C83:N83,0)</f>
        <v>2</v>
      </c>
      <c r="I83">
        <f>_xlfn.RANK.EQ('Data-Error-I'!I83,'Data-Error-I'!C83:N83,0)</f>
        <v>6</v>
      </c>
      <c r="J83">
        <f>_xlfn.RANK.EQ('Data-Error-I'!J83,'Data-Error-I'!C83:N83,0)</f>
        <v>5</v>
      </c>
      <c r="K83">
        <f>_xlfn.RANK.EQ('Data-Error-I'!K83,'Data-Error-I'!C83:N83,0)</f>
        <v>6</v>
      </c>
      <c r="L83">
        <f>_xlfn.RANK.EQ('Data-Error-I'!L83,'Data-Error-I'!C83:N83,0)</f>
        <v>4</v>
      </c>
      <c r="M83">
        <f>_xlfn.RANK.EQ('Data-Error-I'!M83,'Data-Error-I'!C83:N83,0)</f>
        <v>12</v>
      </c>
      <c r="N83">
        <f>_xlfn.RANK.EQ('Data-Error-I'!N83,'Data-Error-I'!C83:N83,0)</f>
        <v>10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11</v>
      </c>
      <c r="D84">
        <f>_xlfn.RANK.EQ('Data-Error-I'!D84,'Data-Error-I'!C84:N84,0)</f>
        <v>6</v>
      </c>
      <c r="E84">
        <f>_xlfn.RANK.EQ('Data-Error-I'!E84,'Data-Error-I'!C84:N84,0)</f>
        <v>2</v>
      </c>
      <c r="F84">
        <f>_xlfn.RANK.EQ('Data-Error-I'!F84,'Data-Error-I'!C84:N84,0)</f>
        <v>1</v>
      </c>
      <c r="G84">
        <f>_xlfn.RANK.EQ('Data-Error-I'!G84,'Data-Error-I'!C84:N84,0)</f>
        <v>9</v>
      </c>
      <c r="H84">
        <f>_xlfn.RANK.EQ('Data-Error-I'!H84,'Data-Error-I'!C84:N84,0)</f>
        <v>3</v>
      </c>
      <c r="I84">
        <f>_xlfn.RANK.EQ('Data-Error-I'!I84,'Data-Error-I'!C84:N84,0)</f>
        <v>6</v>
      </c>
      <c r="J84">
        <f>_xlfn.RANK.EQ('Data-Error-I'!J84,'Data-Error-I'!C84:N84,0)</f>
        <v>4</v>
      </c>
      <c r="K84">
        <f>_xlfn.RANK.EQ('Data-Error-I'!K84,'Data-Error-I'!C84:N84,0)</f>
        <v>6</v>
      </c>
      <c r="L84">
        <f>_xlfn.RANK.EQ('Data-Error-I'!L84,'Data-Error-I'!C84:N84,0)</f>
        <v>5</v>
      </c>
      <c r="M84">
        <f>_xlfn.RANK.EQ('Data-Error-I'!M84,'Data-Error-I'!C84:N84,0)</f>
        <v>12</v>
      </c>
      <c r="N84">
        <f>_xlfn.RANK.EQ('Data-Error-I'!N84,'Data-Error-I'!C84:N84,0)</f>
        <v>10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11</v>
      </c>
      <c r="D85">
        <f>_xlfn.RANK.EQ('Data-Error-I'!D85,'Data-Error-I'!C85:N85,0)</f>
        <v>6</v>
      </c>
      <c r="E85">
        <f>_xlfn.RANK.EQ('Data-Error-I'!E85,'Data-Error-I'!C85:N85,0)</f>
        <v>2</v>
      </c>
      <c r="F85">
        <f>_xlfn.RANK.EQ('Data-Error-I'!F85,'Data-Error-I'!C85:N85,0)</f>
        <v>1</v>
      </c>
      <c r="G85">
        <f>_xlfn.RANK.EQ('Data-Error-I'!G85,'Data-Error-I'!C85:N85,0)</f>
        <v>9</v>
      </c>
      <c r="H85">
        <f>_xlfn.RANK.EQ('Data-Error-I'!H85,'Data-Error-I'!C85:N85,0)</f>
        <v>3</v>
      </c>
      <c r="I85">
        <f>_xlfn.RANK.EQ('Data-Error-I'!I85,'Data-Error-I'!C85:N85,0)</f>
        <v>6</v>
      </c>
      <c r="J85">
        <f>_xlfn.RANK.EQ('Data-Error-I'!J85,'Data-Error-I'!C85:N85,0)</f>
        <v>4</v>
      </c>
      <c r="K85">
        <f>_xlfn.RANK.EQ('Data-Error-I'!K85,'Data-Error-I'!C85:N85,0)</f>
        <v>6</v>
      </c>
      <c r="L85">
        <f>_xlfn.RANK.EQ('Data-Error-I'!L85,'Data-Error-I'!C85:N85,0)</f>
        <v>5</v>
      </c>
      <c r="M85">
        <f>_xlfn.RANK.EQ('Data-Error-I'!M85,'Data-Error-I'!C85:N85,0)</f>
        <v>12</v>
      </c>
      <c r="N85">
        <f>_xlfn.RANK.EQ('Data-Error-I'!N85,'Data-Error-I'!C85:N85,0)</f>
        <v>10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11</v>
      </c>
      <c r="D86">
        <f>_xlfn.RANK.EQ('Data-Error-I'!D86,'Data-Error-I'!C86:N86,0)</f>
        <v>6</v>
      </c>
      <c r="E86">
        <f>_xlfn.RANK.EQ('Data-Error-I'!E86,'Data-Error-I'!C86:N86,0)</f>
        <v>3</v>
      </c>
      <c r="F86">
        <f>_xlfn.RANK.EQ('Data-Error-I'!F86,'Data-Error-I'!C86:N86,0)</f>
        <v>1</v>
      </c>
      <c r="G86">
        <f>_xlfn.RANK.EQ('Data-Error-I'!G86,'Data-Error-I'!C86:N86,0)</f>
        <v>9</v>
      </c>
      <c r="H86">
        <f>_xlfn.RANK.EQ('Data-Error-I'!H86,'Data-Error-I'!C86:N86,0)</f>
        <v>2</v>
      </c>
      <c r="I86">
        <f>_xlfn.RANK.EQ('Data-Error-I'!I86,'Data-Error-I'!C86:N86,0)</f>
        <v>6</v>
      </c>
      <c r="J86">
        <f>_xlfn.RANK.EQ('Data-Error-I'!J86,'Data-Error-I'!C86:N86,0)</f>
        <v>4</v>
      </c>
      <c r="K86">
        <f>_xlfn.RANK.EQ('Data-Error-I'!K86,'Data-Error-I'!C86:N86,0)</f>
        <v>6</v>
      </c>
      <c r="L86">
        <f>_xlfn.RANK.EQ('Data-Error-I'!L86,'Data-Error-I'!C86:N86,0)</f>
        <v>5</v>
      </c>
      <c r="M86">
        <f>_xlfn.RANK.EQ('Data-Error-I'!M86,'Data-Error-I'!C86:N86,0)</f>
        <v>12</v>
      </c>
      <c r="N86">
        <f>_xlfn.RANK.EQ('Data-Error-I'!N86,'Data-Error-I'!C86:N86,0)</f>
        <v>10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11</v>
      </c>
      <c r="D87">
        <f>_xlfn.RANK.EQ('Data-Error-I'!D87,'Data-Error-I'!C87:N87,0)</f>
        <v>6</v>
      </c>
      <c r="E87">
        <f>_xlfn.RANK.EQ('Data-Error-I'!E87,'Data-Error-I'!C87:N87,0)</f>
        <v>2</v>
      </c>
      <c r="F87">
        <f>_xlfn.RANK.EQ('Data-Error-I'!F87,'Data-Error-I'!C87:N87,0)</f>
        <v>1</v>
      </c>
      <c r="G87">
        <f>_xlfn.RANK.EQ('Data-Error-I'!G87,'Data-Error-I'!C87:N87,0)</f>
        <v>9</v>
      </c>
      <c r="H87">
        <f>_xlfn.RANK.EQ('Data-Error-I'!H87,'Data-Error-I'!C87:N87,0)</f>
        <v>3</v>
      </c>
      <c r="I87">
        <f>_xlfn.RANK.EQ('Data-Error-I'!I87,'Data-Error-I'!C87:N87,0)</f>
        <v>6</v>
      </c>
      <c r="J87">
        <f>_xlfn.RANK.EQ('Data-Error-I'!J87,'Data-Error-I'!C87:N87,0)</f>
        <v>4</v>
      </c>
      <c r="K87">
        <f>_xlfn.RANK.EQ('Data-Error-I'!K87,'Data-Error-I'!C87:N87,0)</f>
        <v>6</v>
      </c>
      <c r="L87">
        <f>_xlfn.RANK.EQ('Data-Error-I'!L87,'Data-Error-I'!C87:N87,0)</f>
        <v>5</v>
      </c>
      <c r="M87">
        <f>_xlfn.RANK.EQ('Data-Error-I'!M87,'Data-Error-I'!C87:N87,0)</f>
        <v>12</v>
      </c>
      <c r="N87">
        <f>_xlfn.RANK.EQ('Data-Error-I'!N87,'Data-Error-I'!C87:N87,0)</f>
        <v>10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11</v>
      </c>
      <c r="D88">
        <f>_xlfn.RANK.EQ('Data-Error-I'!D88,'Data-Error-I'!C88:N88,0)</f>
        <v>6</v>
      </c>
      <c r="E88">
        <f>_xlfn.RANK.EQ('Data-Error-I'!E88,'Data-Error-I'!C88:N88,0)</f>
        <v>2</v>
      </c>
      <c r="F88">
        <f>_xlfn.RANK.EQ('Data-Error-I'!F88,'Data-Error-I'!C88:N88,0)</f>
        <v>1</v>
      </c>
      <c r="G88">
        <f>_xlfn.RANK.EQ('Data-Error-I'!G88,'Data-Error-I'!C88:N88,0)</f>
        <v>9</v>
      </c>
      <c r="H88">
        <f>_xlfn.RANK.EQ('Data-Error-I'!H88,'Data-Error-I'!C88:N88,0)</f>
        <v>3</v>
      </c>
      <c r="I88">
        <f>_xlfn.RANK.EQ('Data-Error-I'!I88,'Data-Error-I'!C88:N88,0)</f>
        <v>6</v>
      </c>
      <c r="J88">
        <f>_xlfn.RANK.EQ('Data-Error-I'!J88,'Data-Error-I'!C88:N88,0)</f>
        <v>4</v>
      </c>
      <c r="K88">
        <f>_xlfn.RANK.EQ('Data-Error-I'!K88,'Data-Error-I'!C88:N88,0)</f>
        <v>6</v>
      </c>
      <c r="L88">
        <f>_xlfn.RANK.EQ('Data-Error-I'!L88,'Data-Error-I'!C88:N88,0)</f>
        <v>5</v>
      </c>
      <c r="M88">
        <f>_xlfn.RANK.EQ('Data-Error-I'!M88,'Data-Error-I'!C88:N88,0)</f>
        <v>12</v>
      </c>
      <c r="N88">
        <f>_xlfn.RANK.EQ('Data-Error-I'!N88,'Data-Error-I'!C88:N88,0)</f>
        <v>10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11</v>
      </c>
      <c r="D89">
        <f>_xlfn.RANK.EQ('Data-Error-I'!D89,'Data-Error-I'!C89:N89,0)</f>
        <v>6</v>
      </c>
      <c r="E89">
        <f>_xlfn.RANK.EQ('Data-Error-I'!E89,'Data-Error-I'!C89:N89,0)</f>
        <v>2</v>
      </c>
      <c r="F89">
        <f>_xlfn.RANK.EQ('Data-Error-I'!F89,'Data-Error-I'!C89:N89,0)</f>
        <v>1</v>
      </c>
      <c r="G89">
        <f>_xlfn.RANK.EQ('Data-Error-I'!G89,'Data-Error-I'!C89:N89,0)</f>
        <v>9</v>
      </c>
      <c r="H89">
        <f>_xlfn.RANK.EQ('Data-Error-I'!H89,'Data-Error-I'!C89:N89,0)</f>
        <v>3</v>
      </c>
      <c r="I89">
        <f>_xlfn.RANK.EQ('Data-Error-I'!I89,'Data-Error-I'!C89:N89,0)</f>
        <v>6</v>
      </c>
      <c r="J89">
        <f>_xlfn.RANK.EQ('Data-Error-I'!J89,'Data-Error-I'!C89:N89,0)</f>
        <v>4</v>
      </c>
      <c r="K89">
        <f>_xlfn.RANK.EQ('Data-Error-I'!K89,'Data-Error-I'!C89:N89,0)</f>
        <v>6</v>
      </c>
      <c r="L89">
        <f>_xlfn.RANK.EQ('Data-Error-I'!L89,'Data-Error-I'!C89:N89,0)</f>
        <v>5</v>
      </c>
      <c r="M89">
        <f>_xlfn.RANK.EQ('Data-Error-I'!M89,'Data-Error-I'!C89:N89,0)</f>
        <v>12</v>
      </c>
      <c r="N89">
        <f>_xlfn.RANK.EQ('Data-Error-I'!N89,'Data-Error-I'!C89:N89,0)</f>
        <v>10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11</v>
      </c>
      <c r="D90">
        <f>_xlfn.RANK.EQ('Data-Error-I'!D90,'Data-Error-I'!C90:N90,0)</f>
        <v>6</v>
      </c>
      <c r="E90">
        <f>_xlfn.RANK.EQ('Data-Error-I'!E90,'Data-Error-I'!C90:N90,0)</f>
        <v>3</v>
      </c>
      <c r="F90">
        <f>_xlfn.RANK.EQ('Data-Error-I'!F90,'Data-Error-I'!C90:N90,0)</f>
        <v>1</v>
      </c>
      <c r="G90">
        <f>_xlfn.RANK.EQ('Data-Error-I'!G90,'Data-Error-I'!C90:N90,0)</f>
        <v>9</v>
      </c>
      <c r="H90">
        <f>_xlfn.RANK.EQ('Data-Error-I'!H90,'Data-Error-I'!C90:N90,0)</f>
        <v>2</v>
      </c>
      <c r="I90">
        <f>_xlfn.RANK.EQ('Data-Error-I'!I90,'Data-Error-I'!C90:N90,0)</f>
        <v>6</v>
      </c>
      <c r="J90">
        <f>_xlfn.RANK.EQ('Data-Error-I'!J90,'Data-Error-I'!C90:N90,0)</f>
        <v>4</v>
      </c>
      <c r="K90">
        <f>_xlfn.RANK.EQ('Data-Error-I'!K90,'Data-Error-I'!C90:N90,0)</f>
        <v>6</v>
      </c>
      <c r="L90">
        <f>_xlfn.RANK.EQ('Data-Error-I'!L90,'Data-Error-I'!C90:N90,0)</f>
        <v>5</v>
      </c>
      <c r="M90">
        <f>_xlfn.RANK.EQ('Data-Error-I'!M90,'Data-Error-I'!C90:N90,0)</f>
        <v>12</v>
      </c>
      <c r="N90">
        <f>_xlfn.RANK.EQ('Data-Error-I'!N90,'Data-Error-I'!C90:N90,0)</f>
        <v>10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11</v>
      </c>
      <c r="D91">
        <f>_xlfn.RANK.EQ('Data-Error-I'!D91,'Data-Error-I'!C91:N91,0)</f>
        <v>6</v>
      </c>
      <c r="E91">
        <f>_xlfn.RANK.EQ('Data-Error-I'!E91,'Data-Error-I'!C91:N91,0)</f>
        <v>2</v>
      </c>
      <c r="F91">
        <f>_xlfn.RANK.EQ('Data-Error-I'!F91,'Data-Error-I'!C91:N91,0)</f>
        <v>1</v>
      </c>
      <c r="G91">
        <f>_xlfn.RANK.EQ('Data-Error-I'!G91,'Data-Error-I'!C91:N91,0)</f>
        <v>9</v>
      </c>
      <c r="H91">
        <f>_xlfn.RANK.EQ('Data-Error-I'!H91,'Data-Error-I'!C91:N91,0)</f>
        <v>3</v>
      </c>
      <c r="I91">
        <f>_xlfn.RANK.EQ('Data-Error-I'!I91,'Data-Error-I'!C91:N91,0)</f>
        <v>6</v>
      </c>
      <c r="J91">
        <f>_xlfn.RANK.EQ('Data-Error-I'!J91,'Data-Error-I'!C91:N91,0)</f>
        <v>5</v>
      </c>
      <c r="K91">
        <f>_xlfn.RANK.EQ('Data-Error-I'!K91,'Data-Error-I'!C91:N91,0)</f>
        <v>6</v>
      </c>
      <c r="L91">
        <f>_xlfn.RANK.EQ('Data-Error-I'!L91,'Data-Error-I'!C91:N91,0)</f>
        <v>4</v>
      </c>
      <c r="M91">
        <f>_xlfn.RANK.EQ('Data-Error-I'!M91,'Data-Error-I'!C91:N91,0)</f>
        <v>12</v>
      </c>
      <c r="N91">
        <f>_xlfn.RANK.EQ('Data-Error-I'!N91,'Data-Error-I'!C91:N91,0)</f>
        <v>10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11</v>
      </c>
      <c r="D92">
        <f>_xlfn.RANK.EQ('Data-Error-I'!D92,'Data-Error-I'!C92:N92,0)</f>
        <v>6</v>
      </c>
      <c r="E92">
        <f>_xlfn.RANK.EQ('Data-Error-I'!E92,'Data-Error-I'!C92:N92,0)</f>
        <v>2</v>
      </c>
      <c r="F92">
        <f>_xlfn.RANK.EQ('Data-Error-I'!F92,'Data-Error-I'!C92:N92,0)</f>
        <v>1</v>
      </c>
      <c r="G92">
        <f>_xlfn.RANK.EQ('Data-Error-I'!G92,'Data-Error-I'!C92:N92,0)</f>
        <v>9</v>
      </c>
      <c r="H92">
        <f>_xlfn.RANK.EQ('Data-Error-I'!H92,'Data-Error-I'!C92:N92,0)</f>
        <v>3</v>
      </c>
      <c r="I92">
        <f>_xlfn.RANK.EQ('Data-Error-I'!I92,'Data-Error-I'!C92:N92,0)</f>
        <v>6</v>
      </c>
      <c r="J92">
        <f>_xlfn.RANK.EQ('Data-Error-I'!J92,'Data-Error-I'!C92:N92,0)</f>
        <v>5</v>
      </c>
      <c r="K92">
        <f>_xlfn.RANK.EQ('Data-Error-I'!K92,'Data-Error-I'!C92:N92,0)</f>
        <v>6</v>
      </c>
      <c r="L92">
        <f>_xlfn.RANK.EQ('Data-Error-I'!L92,'Data-Error-I'!C92:N92,0)</f>
        <v>4</v>
      </c>
      <c r="M92">
        <f>_xlfn.RANK.EQ('Data-Error-I'!M92,'Data-Error-I'!C92:N92,0)</f>
        <v>12</v>
      </c>
      <c r="N92">
        <f>_xlfn.RANK.EQ('Data-Error-I'!N92,'Data-Error-I'!C92:N92,0)</f>
        <v>10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11</v>
      </c>
      <c r="D93">
        <f>_xlfn.RANK.EQ('Data-Error-I'!D93,'Data-Error-I'!C93:N93,0)</f>
        <v>6</v>
      </c>
      <c r="E93">
        <f>_xlfn.RANK.EQ('Data-Error-I'!E93,'Data-Error-I'!C93:N93,0)</f>
        <v>2</v>
      </c>
      <c r="F93">
        <f>_xlfn.RANK.EQ('Data-Error-I'!F93,'Data-Error-I'!C93:N93,0)</f>
        <v>1</v>
      </c>
      <c r="G93">
        <f>_xlfn.RANK.EQ('Data-Error-I'!G93,'Data-Error-I'!C93:N93,0)</f>
        <v>9</v>
      </c>
      <c r="H93">
        <f>_xlfn.RANK.EQ('Data-Error-I'!H93,'Data-Error-I'!C93:N93,0)</f>
        <v>3</v>
      </c>
      <c r="I93">
        <f>_xlfn.RANK.EQ('Data-Error-I'!I93,'Data-Error-I'!C93:N93,0)</f>
        <v>6</v>
      </c>
      <c r="J93">
        <f>_xlfn.RANK.EQ('Data-Error-I'!J93,'Data-Error-I'!C93:N93,0)</f>
        <v>5</v>
      </c>
      <c r="K93">
        <f>_xlfn.RANK.EQ('Data-Error-I'!K93,'Data-Error-I'!C93:N93,0)</f>
        <v>6</v>
      </c>
      <c r="L93">
        <f>_xlfn.RANK.EQ('Data-Error-I'!L93,'Data-Error-I'!C93:N93,0)</f>
        <v>4</v>
      </c>
      <c r="M93">
        <f>_xlfn.RANK.EQ('Data-Error-I'!M93,'Data-Error-I'!C93:N93,0)</f>
        <v>12</v>
      </c>
      <c r="N93">
        <f>_xlfn.RANK.EQ('Data-Error-I'!N93,'Data-Error-I'!C93:N93,0)</f>
        <v>10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11</v>
      </c>
      <c r="D94">
        <f>_xlfn.RANK.EQ('Data-Error-I'!D94,'Data-Error-I'!C94:N94,0)</f>
        <v>6</v>
      </c>
      <c r="E94">
        <f>_xlfn.RANK.EQ('Data-Error-I'!E94,'Data-Error-I'!C94:N94,0)</f>
        <v>4</v>
      </c>
      <c r="F94">
        <f>_xlfn.RANK.EQ('Data-Error-I'!F94,'Data-Error-I'!C94:N94,0)</f>
        <v>1</v>
      </c>
      <c r="G94">
        <f>_xlfn.RANK.EQ('Data-Error-I'!G94,'Data-Error-I'!C94:N94,0)</f>
        <v>9</v>
      </c>
      <c r="H94">
        <f>_xlfn.RANK.EQ('Data-Error-I'!H94,'Data-Error-I'!C94:N94,0)</f>
        <v>5</v>
      </c>
      <c r="I94">
        <f>_xlfn.RANK.EQ('Data-Error-I'!I94,'Data-Error-I'!C94:N94,0)</f>
        <v>6</v>
      </c>
      <c r="J94">
        <f>_xlfn.RANK.EQ('Data-Error-I'!J94,'Data-Error-I'!C94:N94,0)</f>
        <v>2</v>
      </c>
      <c r="K94">
        <f>_xlfn.RANK.EQ('Data-Error-I'!K94,'Data-Error-I'!C94:N94,0)</f>
        <v>6</v>
      </c>
      <c r="L94">
        <f>_xlfn.RANK.EQ('Data-Error-I'!L94,'Data-Error-I'!C94:N94,0)</f>
        <v>3</v>
      </c>
      <c r="M94">
        <f>_xlfn.RANK.EQ('Data-Error-I'!M94,'Data-Error-I'!C94:N94,0)</f>
        <v>12</v>
      </c>
      <c r="N94">
        <f>_xlfn.RANK.EQ('Data-Error-I'!N94,'Data-Error-I'!C94:N94,0)</f>
        <v>10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11</v>
      </c>
      <c r="D95">
        <f>_xlfn.RANK.EQ('Data-Error-I'!D95,'Data-Error-I'!C95:N95,0)</f>
        <v>6</v>
      </c>
      <c r="E95">
        <f>_xlfn.RANK.EQ('Data-Error-I'!E95,'Data-Error-I'!C95:N95,0)</f>
        <v>3</v>
      </c>
      <c r="F95">
        <f>_xlfn.RANK.EQ('Data-Error-I'!F95,'Data-Error-I'!C95:N95,0)</f>
        <v>1</v>
      </c>
      <c r="G95">
        <f>_xlfn.RANK.EQ('Data-Error-I'!G95,'Data-Error-I'!C95:N95,0)</f>
        <v>9</v>
      </c>
      <c r="H95">
        <f>_xlfn.RANK.EQ('Data-Error-I'!H95,'Data-Error-I'!C95:N95,0)</f>
        <v>4</v>
      </c>
      <c r="I95">
        <f>_xlfn.RANK.EQ('Data-Error-I'!I95,'Data-Error-I'!C95:N95,0)</f>
        <v>6</v>
      </c>
      <c r="J95">
        <f>_xlfn.RANK.EQ('Data-Error-I'!J95,'Data-Error-I'!C95:N95,0)</f>
        <v>2</v>
      </c>
      <c r="K95">
        <f>_xlfn.RANK.EQ('Data-Error-I'!K95,'Data-Error-I'!C95:N95,0)</f>
        <v>6</v>
      </c>
      <c r="L95">
        <f>_xlfn.RANK.EQ('Data-Error-I'!L95,'Data-Error-I'!C95:N95,0)</f>
        <v>5</v>
      </c>
      <c r="M95">
        <f>_xlfn.RANK.EQ('Data-Error-I'!M95,'Data-Error-I'!C95:N95,0)</f>
        <v>12</v>
      </c>
      <c r="N95">
        <f>_xlfn.RANK.EQ('Data-Error-I'!N95,'Data-Error-I'!C95:N95,0)</f>
        <v>10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11</v>
      </c>
      <c r="D96">
        <f>_xlfn.RANK.EQ('Data-Error-I'!D96,'Data-Error-I'!C96:N96,0)</f>
        <v>6</v>
      </c>
      <c r="E96">
        <f>_xlfn.RANK.EQ('Data-Error-I'!E96,'Data-Error-I'!C96:N96,0)</f>
        <v>3</v>
      </c>
      <c r="F96">
        <f>_xlfn.RANK.EQ('Data-Error-I'!F96,'Data-Error-I'!C96:N96,0)</f>
        <v>1</v>
      </c>
      <c r="G96">
        <f>_xlfn.RANK.EQ('Data-Error-I'!G96,'Data-Error-I'!C96:N96,0)</f>
        <v>9</v>
      </c>
      <c r="H96">
        <f>_xlfn.RANK.EQ('Data-Error-I'!H96,'Data-Error-I'!C96:N96,0)</f>
        <v>2</v>
      </c>
      <c r="I96">
        <f>_xlfn.RANK.EQ('Data-Error-I'!I96,'Data-Error-I'!C96:N96,0)</f>
        <v>6</v>
      </c>
      <c r="J96">
        <f>_xlfn.RANK.EQ('Data-Error-I'!J96,'Data-Error-I'!C96:N96,0)</f>
        <v>4</v>
      </c>
      <c r="K96">
        <f>_xlfn.RANK.EQ('Data-Error-I'!K96,'Data-Error-I'!C96:N96,0)</f>
        <v>6</v>
      </c>
      <c r="L96">
        <f>_xlfn.RANK.EQ('Data-Error-I'!L96,'Data-Error-I'!C96:N96,0)</f>
        <v>5</v>
      </c>
      <c r="M96">
        <f>_xlfn.RANK.EQ('Data-Error-I'!M96,'Data-Error-I'!C96:N96,0)</f>
        <v>12</v>
      </c>
      <c r="N96">
        <f>_xlfn.RANK.EQ('Data-Error-I'!N96,'Data-Error-I'!C96:N96,0)</f>
        <v>10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11</v>
      </c>
      <c r="D97">
        <f>_xlfn.RANK.EQ('Data-Error-I'!D97,'Data-Error-I'!C97:N97,0)</f>
        <v>6</v>
      </c>
      <c r="E97">
        <f>_xlfn.RANK.EQ('Data-Error-I'!E97,'Data-Error-I'!C97:N97,0)</f>
        <v>2</v>
      </c>
      <c r="F97">
        <f>_xlfn.RANK.EQ('Data-Error-I'!F97,'Data-Error-I'!C97:N97,0)</f>
        <v>1</v>
      </c>
      <c r="G97">
        <f>_xlfn.RANK.EQ('Data-Error-I'!G97,'Data-Error-I'!C97:N97,0)</f>
        <v>9</v>
      </c>
      <c r="H97">
        <f>_xlfn.RANK.EQ('Data-Error-I'!H97,'Data-Error-I'!C97:N97,0)</f>
        <v>3</v>
      </c>
      <c r="I97">
        <f>_xlfn.RANK.EQ('Data-Error-I'!I97,'Data-Error-I'!C97:N97,0)</f>
        <v>6</v>
      </c>
      <c r="J97">
        <f>_xlfn.RANK.EQ('Data-Error-I'!J97,'Data-Error-I'!C97:N97,0)</f>
        <v>5</v>
      </c>
      <c r="K97">
        <f>_xlfn.RANK.EQ('Data-Error-I'!K97,'Data-Error-I'!C97:N97,0)</f>
        <v>6</v>
      </c>
      <c r="L97">
        <f>_xlfn.RANK.EQ('Data-Error-I'!L97,'Data-Error-I'!C97:N97,0)</f>
        <v>4</v>
      </c>
      <c r="M97">
        <f>_xlfn.RANK.EQ('Data-Error-I'!M97,'Data-Error-I'!C97:N97,0)</f>
        <v>12</v>
      </c>
      <c r="N97">
        <f>_xlfn.RANK.EQ('Data-Error-I'!N97,'Data-Error-I'!C97:N97,0)</f>
        <v>10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11</v>
      </c>
      <c r="D98">
        <f>_xlfn.RANK.EQ('Data-Error-I'!D98,'Data-Error-I'!C98:N98,0)</f>
        <v>6</v>
      </c>
      <c r="E98">
        <f>_xlfn.RANK.EQ('Data-Error-I'!E98,'Data-Error-I'!C98:N98,0)</f>
        <v>2</v>
      </c>
      <c r="F98">
        <f>_xlfn.RANK.EQ('Data-Error-I'!F98,'Data-Error-I'!C98:N98,0)</f>
        <v>1</v>
      </c>
      <c r="G98">
        <f>_xlfn.RANK.EQ('Data-Error-I'!G98,'Data-Error-I'!C98:N98,0)</f>
        <v>9</v>
      </c>
      <c r="H98">
        <f>_xlfn.RANK.EQ('Data-Error-I'!H98,'Data-Error-I'!C98:N98,0)</f>
        <v>3</v>
      </c>
      <c r="I98">
        <f>_xlfn.RANK.EQ('Data-Error-I'!I98,'Data-Error-I'!C98:N98,0)</f>
        <v>6</v>
      </c>
      <c r="J98">
        <f>_xlfn.RANK.EQ('Data-Error-I'!J98,'Data-Error-I'!C98:N98,0)</f>
        <v>4</v>
      </c>
      <c r="K98">
        <f>_xlfn.RANK.EQ('Data-Error-I'!K98,'Data-Error-I'!C98:N98,0)</f>
        <v>6</v>
      </c>
      <c r="L98">
        <f>_xlfn.RANK.EQ('Data-Error-I'!L98,'Data-Error-I'!C98:N98,0)</f>
        <v>5</v>
      </c>
      <c r="M98">
        <f>_xlfn.RANK.EQ('Data-Error-I'!M98,'Data-Error-I'!C98:N98,0)</f>
        <v>12</v>
      </c>
      <c r="N98">
        <f>_xlfn.RANK.EQ('Data-Error-I'!N98,'Data-Error-I'!C98:N98,0)</f>
        <v>10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11</v>
      </c>
      <c r="D99">
        <f>_xlfn.RANK.EQ('Data-Error-I'!D99,'Data-Error-I'!C99:N99,0)</f>
        <v>7</v>
      </c>
      <c r="E99">
        <f>_xlfn.RANK.EQ('Data-Error-I'!E99,'Data-Error-I'!C99:N99,0)</f>
        <v>3</v>
      </c>
      <c r="F99">
        <f>_xlfn.RANK.EQ('Data-Error-I'!F99,'Data-Error-I'!C99:N99,0)</f>
        <v>1</v>
      </c>
      <c r="G99">
        <f>_xlfn.RANK.EQ('Data-Error-I'!G99,'Data-Error-I'!C99:N99,0)</f>
        <v>9</v>
      </c>
      <c r="H99">
        <f>_xlfn.RANK.EQ('Data-Error-I'!H99,'Data-Error-I'!C99:N99,0)</f>
        <v>2</v>
      </c>
      <c r="I99">
        <f>_xlfn.RANK.EQ('Data-Error-I'!I99,'Data-Error-I'!C99:N99,0)</f>
        <v>7</v>
      </c>
      <c r="J99">
        <f>_xlfn.RANK.EQ('Data-Error-I'!J99,'Data-Error-I'!C99:N99,0)</f>
        <v>5</v>
      </c>
      <c r="K99">
        <f>_xlfn.RANK.EQ('Data-Error-I'!K99,'Data-Error-I'!C99:N99,0)</f>
        <v>6</v>
      </c>
      <c r="L99">
        <f>_xlfn.RANK.EQ('Data-Error-I'!L99,'Data-Error-I'!C99:N99,0)</f>
        <v>4</v>
      </c>
      <c r="M99">
        <f>_xlfn.RANK.EQ('Data-Error-I'!M99,'Data-Error-I'!C99:N99,0)</f>
        <v>12</v>
      </c>
      <c r="N99">
        <f>_xlfn.RANK.EQ('Data-Error-I'!N99,'Data-Error-I'!C99:N99,0)</f>
        <v>10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11</v>
      </c>
      <c r="D100">
        <f>_xlfn.RANK.EQ('Data-Error-I'!D100,'Data-Error-I'!C100:N100,0)</f>
        <v>6</v>
      </c>
      <c r="E100">
        <f>_xlfn.RANK.EQ('Data-Error-I'!E100,'Data-Error-I'!C100:N100,0)</f>
        <v>2</v>
      </c>
      <c r="F100">
        <f>_xlfn.RANK.EQ('Data-Error-I'!F100,'Data-Error-I'!C100:N100,0)</f>
        <v>1</v>
      </c>
      <c r="G100">
        <f>_xlfn.RANK.EQ('Data-Error-I'!G100,'Data-Error-I'!C100:N100,0)</f>
        <v>9</v>
      </c>
      <c r="H100">
        <f>_xlfn.RANK.EQ('Data-Error-I'!H100,'Data-Error-I'!C100:N100,0)</f>
        <v>3</v>
      </c>
      <c r="I100">
        <f>_xlfn.RANK.EQ('Data-Error-I'!I100,'Data-Error-I'!C100:N100,0)</f>
        <v>6</v>
      </c>
      <c r="J100">
        <f>_xlfn.RANK.EQ('Data-Error-I'!J100,'Data-Error-I'!C100:N100,0)</f>
        <v>4</v>
      </c>
      <c r="K100">
        <f>_xlfn.RANK.EQ('Data-Error-I'!K100,'Data-Error-I'!C100:N100,0)</f>
        <v>6</v>
      </c>
      <c r="L100">
        <f>_xlfn.RANK.EQ('Data-Error-I'!L100,'Data-Error-I'!C100:N100,0)</f>
        <v>5</v>
      </c>
      <c r="M100">
        <f>_xlfn.RANK.EQ('Data-Error-I'!M100,'Data-Error-I'!C100:N100,0)</f>
        <v>12</v>
      </c>
      <c r="N100">
        <f>_xlfn.RANK.EQ('Data-Error-I'!N100,'Data-Error-I'!C100:N100,0)</f>
        <v>10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11</v>
      </c>
      <c r="D101">
        <f>_xlfn.RANK.EQ('Data-Error-I'!D101,'Data-Error-I'!C101:N101,0)</f>
        <v>6</v>
      </c>
      <c r="E101">
        <f>_xlfn.RANK.EQ('Data-Error-I'!E101,'Data-Error-I'!C101:N101,0)</f>
        <v>2</v>
      </c>
      <c r="F101">
        <f>_xlfn.RANK.EQ('Data-Error-I'!F101,'Data-Error-I'!C101:N101,0)</f>
        <v>1</v>
      </c>
      <c r="G101">
        <f>_xlfn.RANK.EQ('Data-Error-I'!G101,'Data-Error-I'!C101:N101,0)</f>
        <v>9</v>
      </c>
      <c r="H101">
        <f>_xlfn.RANK.EQ('Data-Error-I'!H101,'Data-Error-I'!C101:N101,0)</f>
        <v>3</v>
      </c>
      <c r="I101">
        <f>_xlfn.RANK.EQ('Data-Error-I'!I101,'Data-Error-I'!C101:N101,0)</f>
        <v>6</v>
      </c>
      <c r="J101">
        <f>_xlfn.RANK.EQ('Data-Error-I'!J101,'Data-Error-I'!C101:N101,0)</f>
        <v>5</v>
      </c>
      <c r="K101">
        <f>_xlfn.RANK.EQ('Data-Error-I'!K101,'Data-Error-I'!C101:N101,0)</f>
        <v>6</v>
      </c>
      <c r="L101">
        <f>_xlfn.RANK.EQ('Data-Error-I'!L101,'Data-Error-I'!C101:N101,0)</f>
        <v>4</v>
      </c>
      <c r="M101">
        <f>_xlfn.RANK.EQ('Data-Error-I'!M101,'Data-Error-I'!C101:N101,0)</f>
        <v>12</v>
      </c>
      <c r="N101">
        <f>_xlfn.RANK.EQ('Data-Error-I'!N101,'Data-Error-I'!C101:N101,0)</f>
        <v>10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11</v>
      </c>
      <c r="D102">
        <f>_xlfn.RANK.EQ('Data-Error-I'!D102,'Data-Error-I'!C102:N102,0)</f>
        <v>7</v>
      </c>
      <c r="E102">
        <f>_xlfn.RANK.EQ('Data-Error-I'!E102,'Data-Error-I'!C102:N102,0)</f>
        <v>2</v>
      </c>
      <c r="F102">
        <f>_xlfn.RANK.EQ('Data-Error-I'!F102,'Data-Error-I'!C102:N102,0)</f>
        <v>1</v>
      </c>
      <c r="G102">
        <f>_xlfn.RANK.EQ('Data-Error-I'!G102,'Data-Error-I'!C102:N102,0)</f>
        <v>9</v>
      </c>
      <c r="H102">
        <f>_xlfn.RANK.EQ('Data-Error-I'!H102,'Data-Error-I'!C102:N102,0)</f>
        <v>3</v>
      </c>
      <c r="I102">
        <f>_xlfn.RANK.EQ('Data-Error-I'!I102,'Data-Error-I'!C102:N102,0)</f>
        <v>7</v>
      </c>
      <c r="J102">
        <f>_xlfn.RANK.EQ('Data-Error-I'!J102,'Data-Error-I'!C102:N102,0)</f>
        <v>4</v>
      </c>
      <c r="K102">
        <f>_xlfn.RANK.EQ('Data-Error-I'!K102,'Data-Error-I'!C102:N102,0)</f>
        <v>6</v>
      </c>
      <c r="L102">
        <f>_xlfn.RANK.EQ('Data-Error-I'!L102,'Data-Error-I'!C102:N102,0)</f>
        <v>5</v>
      </c>
      <c r="M102">
        <f>_xlfn.RANK.EQ('Data-Error-I'!M102,'Data-Error-I'!C102:N102,0)</f>
        <v>12</v>
      </c>
      <c r="N102">
        <f>_xlfn.RANK.EQ('Data-Error-I'!N102,'Data-Error-I'!C102:N102,0)</f>
        <v>10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11</v>
      </c>
      <c r="D103">
        <f>_xlfn.RANK.EQ('Data-Error-I'!D103,'Data-Error-I'!C103:N103,0)</f>
        <v>6</v>
      </c>
      <c r="E103">
        <f>_xlfn.RANK.EQ('Data-Error-I'!E103,'Data-Error-I'!C103:N103,0)</f>
        <v>5</v>
      </c>
      <c r="F103">
        <f>_xlfn.RANK.EQ('Data-Error-I'!F103,'Data-Error-I'!C103:N103,0)</f>
        <v>1</v>
      </c>
      <c r="G103">
        <f>_xlfn.RANK.EQ('Data-Error-I'!G103,'Data-Error-I'!C103:N103,0)</f>
        <v>9</v>
      </c>
      <c r="H103">
        <f>_xlfn.RANK.EQ('Data-Error-I'!H103,'Data-Error-I'!C103:N103,0)</f>
        <v>4</v>
      </c>
      <c r="I103">
        <f>_xlfn.RANK.EQ('Data-Error-I'!I103,'Data-Error-I'!C103:N103,0)</f>
        <v>6</v>
      </c>
      <c r="J103">
        <f>_xlfn.RANK.EQ('Data-Error-I'!J103,'Data-Error-I'!C103:N103,0)</f>
        <v>3</v>
      </c>
      <c r="K103">
        <f>_xlfn.RANK.EQ('Data-Error-I'!K103,'Data-Error-I'!C103:N103,0)</f>
        <v>6</v>
      </c>
      <c r="L103">
        <f>_xlfn.RANK.EQ('Data-Error-I'!L103,'Data-Error-I'!C103:N103,0)</f>
        <v>2</v>
      </c>
      <c r="M103">
        <f>_xlfn.RANK.EQ('Data-Error-I'!M103,'Data-Error-I'!C103:N103,0)</f>
        <v>12</v>
      </c>
      <c r="N103">
        <f>_xlfn.RANK.EQ('Data-Error-I'!N103,'Data-Error-I'!C103:N103,0)</f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39</v>
      </c>
      <c r="F2" t="s">
        <v>40</v>
      </c>
      <c r="G2" t="s">
        <v>41</v>
      </c>
      <c r="H2" t="s">
        <v>42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3628800</v>
      </c>
      <c r="C3">
        <v>100</v>
      </c>
      <c r="D3">
        <v>7.0311203076519899E-3</v>
      </c>
      <c r="E3">
        <v>0</v>
      </c>
      <c r="F3">
        <v>0</v>
      </c>
      <c r="G3">
        <v>0</v>
      </c>
      <c r="H3">
        <v>0</v>
      </c>
      <c r="I3">
        <v>11.4719199171402</v>
      </c>
      <c r="J3">
        <v>714570.1</v>
      </c>
      <c r="K3">
        <v>646335.5</v>
      </c>
      <c r="L3">
        <v>1.0433765533856001</v>
      </c>
      <c r="M3">
        <v>0.89995045112781902</v>
      </c>
      <c r="N3">
        <v>11.4719199171402</v>
      </c>
      <c r="O3">
        <v>0.95558329542918796</v>
      </c>
      <c r="P3">
        <v>11.4719199171402</v>
      </c>
      <c r="Q3">
        <v>0.95278502866953496</v>
      </c>
      <c r="R3">
        <v>96769625854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7.2837199796139101E-3</v>
      </c>
      <c r="E4">
        <v>0</v>
      </c>
      <c r="F4">
        <v>0</v>
      </c>
      <c r="G4">
        <v>0</v>
      </c>
      <c r="H4">
        <v>0</v>
      </c>
      <c r="I4">
        <v>11.4727776043406</v>
      </c>
      <c r="J4">
        <v>714571</v>
      </c>
      <c r="K4">
        <v>646421.34</v>
      </c>
      <c r="L4">
        <v>1.04350967021663</v>
      </c>
      <c r="M4">
        <v>0.89995345864661602</v>
      </c>
      <c r="N4">
        <v>11.4727776043406</v>
      </c>
      <c r="O4">
        <v>0.95583652839234701</v>
      </c>
      <c r="P4">
        <v>11.4727776043406</v>
      </c>
      <c r="Q4">
        <v>0.95321615316980501</v>
      </c>
      <c r="R4">
        <v>95756899648.399994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7.2247410948503296E-3</v>
      </c>
      <c r="E5">
        <v>0</v>
      </c>
      <c r="F5">
        <v>0</v>
      </c>
      <c r="G5">
        <v>0</v>
      </c>
      <c r="H5">
        <v>0</v>
      </c>
      <c r="I5">
        <v>11.4718334172043</v>
      </c>
      <c r="J5">
        <v>714557.26</v>
      </c>
      <c r="K5">
        <v>646383.69999999995</v>
      </c>
      <c r="L5">
        <v>1.0433931969522401</v>
      </c>
      <c r="M5">
        <v>0.89993919799498701</v>
      </c>
      <c r="N5">
        <v>11.4718334172043</v>
      </c>
      <c r="O5">
        <v>0.954558044847858</v>
      </c>
      <c r="P5">
        <v>11.4718334172043</v>
      </c>
      <c r="Q5">
        <v>0.95318816349024205</v>
      </c>
      <c r="R5">
        <v>94757741602.559998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6.99304204057862E-3</v>
      </c>
      <c r="E6">
        <v>0</v>
      </c>
      <c r="F6">
        <v>0</v>
      </c>
      <c r="G6">
        <v>0</v>
      </c>
      <c r="H6">
        <v>0</v>
      </c>
      <c r="I6">
        <v>11.4700892424204</v>
      </c>
      <c r="J6">
        <v>714425.66</v>
      </c>
      <c r="K6">
        <v>646300.78</v>
      </c>
      <c r="L6">
        <v>1.0431549878861801</v>
      </c>
      <c r="M6">
        <v>0.89976526315789396</v>
      </c>
      <c r="N6">
        <v>11.4700892424204</v>
      </c>
      <c r="O6">
        <v>0.95264701739541702</v>
      </c>
      <c r="P6">
        <v>11.4700892424204</v>
      </c>
      <c r="Q6">
        <v>0.95027808245103595</v>
      </c>
      <c r="R6">
        <v>94202431843.880005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7.0420499503449103E-3</v>
      </c>
      <c r="E7">
        <v>0</v>
      </c>
      <c r="F7">
        <v>0</v>
      </c>
      <c r="G7">
        <v>0</v>
      </c>
      <c r="H7">
        <v>0</v>
      </c>
      <c r="I7">
        <v>11.4684317298475</v>
      </c>
      <c r="J7">
        <v>714513.82</v>
      </c>
      <c r="K7">
        <v>646352.16</v>
      </c>
      <c r="L7">
        <v>1.04310992344815</v>
      </c>
      <c r="M7">
        <v>0.89988170426065095</v>
      </c>
      <c r="N7">
        <v>11.4684317298475</v>
      </c>
      <c r="O7">
        <v>0.95441256282450604</v>
      </c>
      <c r="P7">
        <v>11.4684317298475</v>
      </c>
      <c r="Q7">
        <v>0.95226859866187197</v>
      </c>
      <c r="R7">
        <v>92697152395.320007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6.6191412829674796E-3</v>
      </c>
      <c r="E8">
        <v>0</v>
      </c>
      <c r="F8">
        <v>0</v>
      </c>
      <c r="G8">
        <v>0</v>
      </c>
      <c r="H8">
        <v>0</v>
      </c>
      <c r="I8">
        <v>11.4643826749369</v>
      </c>
      <c r="J8">
        <v>714298.36</v>
      </c>
      <c r="K8">
        <v>646313</v>
      </c>
      <c r="L8">
        <v>1.0425750943226799</v>
      </c>
      <c r="M8">
        <v>0.89960634085212998</v>
      </c>
      <c r="N8">
        <v>11.4643826749369</v>
      </c>
      <c r="O8">
        <v>0.95191835504407596</v>
      </c>
      <c r="P8">
        <v>11.4643826749369</v>
      </c>
      <c r="Q8">
        <v>0.95030642664173903</v>
      </c>
      <c r="R8">
        <v>91521257303.399994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6.7031020875556102E-3</v>
      </c>
      <c r="E9">
        <v>0</v>
      </c>
      <c r="F9">
        <v>0</v>
      </c>
      <c r="G9">
        <v>0</v>
      </c>
      <c r="H9">
        <v>0</v>
      </c>
      <c r="I9">
        <v>11.463576813732301</v>
      </c>
      <c r="J9">
        <v>714275.74</v>
      </c>
      <c r="K9">
        <v>646364.36</v>
      </c>
      <c r="L9">
        <v>1.0424927641463999</v>
      </c>
      <c r="M9">
        <v>0.89957716791979903</v>
      </c>
      <c r="N9">
        <v>11.463576813732301</v>
      </c>
      <c r="O9">
        <v>0.95152330072522895</v>
      </c>
      <c r="P9">
        <v>11.463576813732301</v>
      </c>
      <c r="Q9">
        <v>0.94907198556247596</v>
      </c>
      <c r="R9">
        <v>91252045047.380005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6.6166289794813496E-3</v>
      </c>
      <c r="E10">
        <v>0</v>
      </c>
      <c r="F10">
        <v>0</v>
      </c>
      <c r="G10">
        <v>0</v>
      </c>
      <c r="H10">
        <v>0</v>
      </c>
      <c r="I10">
        <v>11.458731320927599</v>
      </c>
      <c r="J10">
        <v>714108.4</v>
      </c>
      <c r="K10">
        <v>646316.9</v>
      </c>
      <c r="L10">
        <v>1.0419157713187901</v>
      </c>
      <c r="M10">
        <v>0.89936771929824499</v>
      </c>
      <c r="N10">
        <v>11.458731320927599</v>
      </c>
      <c r="O10">
        <v>0.94870602773827795</v>
      </c>
      <c r="P10">
        <v>11.458731320927599</v>
      </c>
      <c r="Q10">
        <v>0.94673970582784295</v>
      </c>
      <c r="R10">
        <v>89877899734.240005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6.7026071260572898E-3</v>
      </c>
      <c r="E11">
        <v>0</v>
      </c>
      <c r="F11">
        <v>0</v>
      </c>
      <c r="G11">
        <v>0</v>
      </c>
      <c r="H11">
        <v>0</v>
      </c>
      <c r="I11">
        <v>11.461497589154201</v>
      </c>
      <c r="J11">
        <v>714048.1</v>
      </c>
      <c r="K11">
        <v>646360.48</v>
      </c>
      <c r="L11">
        <v>1.0421628886557499</v>
      </c>
      <c r="M11">
        <v>0.89929541353383402</v>
      </c>
      <c r="N11">
        <v>11.461497589154201</v>
      </c>
      <c r="O11">
        <v>0.94954586984215905</v>
      </c>
      <c r="P11">
        <v>11.461497589154201</v>
      </c>
      <c r="Q11">
        <v>0.94915873961932495</v>
      </c>
      <c r="R11">
        <v>88841217958.300003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6.5969459475435496E-3</v>
      </c>
      <c r="E12">
        <v>0</v>
      </c>
      <c r="F12">
        <v>0</v>
      </c>
      <c r="G12">
        <v>0</v>
      </c>
      <c r="H12">
        <v>0</v>
      </c>
      <c r="I12">
        <v>11.456159020480399</v>
      </c>
      <c r="J12">
        <v>713823.84</v>
      </c>
      <c r="K12">
        <v>646280.26</v>
      </c>
      <c r="L12">
        <v>1.0415630386632999</v>
      </c>
      <c r="M12">
        <v>0.89900616541353295</v>
      </c>
      <c r="N12">
        <v>11.456159020480399</v>
      </c>
      <c r="O12">
        <v>0.94843972416774103</v>
      </c>
      <c r="P12">
        <v>11.456159020480399</v>
      </c>
      <c r="Q12">
        <v>0.94503784378629996</v>
      </c>
      <c r="R12">
        <v>87513571880.220001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6.6398577744878496E-3</v>
      </c>
      <c r="E13">
        <v>0</v>
      </c>
      <c r="F13">
        <v>0</v>
      </c>
      <c r="G13">
        <v>0</v>
      </c>
      <c r="H13">
        <v>0</v>
      </c>
      <c r="I13">
        <v>11.451666402870099</v>
      </c>
      <c r="J13">
        <v>713624.32</v>
      </c>
      <c r="K13">
        <v>646254.28</v>
      </c>
      <c r="L13">
        <v>1.0409797529824001</v>
      </c>
      <c r="M13">
        <v>0.89875601503759395</v>
      </c>
      <c r="N13">
        <v>11.451666402870099</v>
      </c>
      <c r="O13">
        <v>0.94168357168951</v>
      </c>
      <c r="P13">
        <v>11.451666402870099</v>
      </c>
      <c r="Q13">
        <v>0.93996480523347303</v>
      </c>
      <c r="R13">
        <v>86795099817.360001</v>
      </c>
      <c r="S13">
        <v>0.17218116349960699</v>
      </c>
    </row>
    <row r="14" spans="1:19" x14ac:dyDescent="0.25">
      <c r="A14">
        <v>89</v>
      </c>
      <c r="B14">
        <v>3229632</v>
      </c>
      <c r="C14">
        <v>89</v>
      </c>
      <c r="D14">
        <v>6.39596608545317E-3</v>
      </c>
      <c r="E14">
        <v>0</v>
      </c>
      <c r="F14">
        <v>0</v>
      </c>
      <c r="G14">
        <v>0</v>
      </c>
      <c r="H14">
        <v>0</v>
      </c>
      <c r="I14">
        <v>11.4455195506421</v>
      </c>
      <c r="J14">
        <v>713556.92</v>
      </c>
      <c r="K14">
        <v>646331.31999999995</v>
      </c>
      <c r="L14">
        <v>1.04035484253391</v>
      </c>
      <c r="M14">
        <v>0.89866904761904698</v>
      </c>
      <c r="N14">
        <v>11.4455195506421</v>
      </c>
      <c r="O14">
        <v>0.94094894548719199</v>
      </c>
      <c r="P14">
        <v>11.4455195506421</v>
      </c>
      <c r="Q14">
        <v>0.94148294675112998</v>
      </c>
      <c r="R14">
        <v>85975236114.820007</v>
      </c>
      <c r="S14">
        <v>0.17218116349960699</v>
      </c>
    </row>
    <row r="15" spans="1:19" x14ac:dyDescent="0.25">
      <c r="A15">
        <v>88</v>
      </c>
      <c r="B15">
        <v>3193344</v>
      </c>
      <c r="C15">
        <v>88</v>
      </c>
      <c r="D15">
        <v>6.4319082671778997E-3</v>
      </c>
      <c r="E15">
        <v>0</v>
      </c>
      <c r="F15">
        <v>0</v>
      </c>
      <c r="G15">
        <v>0</v>
      </c>
      <c r="H15">
        <v>0</v>
      </c>
      <c r="I15">
        <v>11.443540680230001</v>
      </c>
      <c r="J15">
        <v>713589.28</v>
      </c>
      <c r="K15">
        <v>646208.1</v>
      </c>
      <c r="L15">
        <v>1.04023129971645</v>
      </c>
      <c r="M15">
        <v>0.89871401002506301</v>
      </c>
      <c r="N15">
        <v>11.443540680230001</v>
      </c>
      <c r="O15">
        <v>0.94402678162848497</v>
      </c>
      <c r="P15">
        <v>11.443540680230001</v>
      </c>
      <c r="Q15">
        <v>0.94118996053687598</v>
      </c>
      <c r="R15">
        <v>85570465239.600006</v>
      </c>
      <c r="S15">
        <v>0.17218116349960699</v>
      </c>
    </row>
    <row r="16" spans="1:19" x14ac:dyDescent="0.25">
      <c r="A16">
        <v>87</v>
      </c>
      <c r="B16">
        <v>3157056</v>
      </c>
      <c r="C16">
        <v>87</v>
      </c>
      <c r="D16">
        <v>6.4897190782688303E-3</v>
      </c>
      <c r="E16">
        <v>0</v>
      </c>
      <c r="F16">
        <v>0</v>
      </c>
      <c r="G16">
        <v>0</v>
      </c>
      <c r="H16">
        <v>0</v>
      </c>
      <c r="I16">
        <v>11.4393416107946</v>
      </c>
      <c r="J16">
        <v>713542.22</v>
      </c>
      <c r="K16">
        <v>646241.80000000005</v>
      </c>
      <c r="L16">
        <v>1.03968092074444</v>
      </c>
      <c r="M16">
        <v>0.89864736842105197</v>
      </c>
      <c r="N16">
        <v>11.4393416107946</v>
      </c>
      <c r="O16">
        <v>0.94219967473367805</v>
      </c>
      <c r="P16">
        <v>11.4393416107946</v>
      </c>
      <c r="Q16">
        <v>0.94401832719676304</v>
      </c>
      <c r="R16">
        <v>84041163862.679993</v>
      </c>
      <c r="S16">
        <v>0.17218116349960699</v>
      </c>
    </row>
    <row r="17" spans="1:19" x14ac:dyDescent="0.25">
      <c r="A17">
        <v>86</v>
      </c>
      <c r="B17">
        <v>3120768</v>
      </c>
      <c r="C17">
        <v>86</v>
      </c>
      <c r="D17">
        <v>6.3044298820340702E-3</v>
      </c>
      <c r="E17">
        <v>0</v>
      </c>
      <c r="F17">
        <v>0</v>
      </c>
      <c r="G17">
        <v>0</v>
      </c>
      <c r="H17">
        <v>0</v>
      </c>
      <c r="I17">
        <v>11.431891962956101</v>
      </c>
      <c r="J17">
        <v>713482.12</v>
      </c>
      <c r="K17">
        <v>646231.28</v>
      </c>
      <c r="L17">
        <v>1.0389087226567499</v>
      </c>
      <c r="M17">
        <v>0.89857593984962303</v>
      </c>
      <c r="N17">
        <v>11.431891962956101</v>
      </c>
      <c r="O17">
        <v>0.94095818250435903</v>
      </c>
      <c r="P17">
        <v>11.431891962956101</v>
      </c>
      <c r="Q17">
        <v>0.94042675753361904</v>
      </c>
      <c r="R17">
        <v>83238293808.779999</v>
      </c>
      <c r="S17">
        <v>0.17218116349960699</v>
      </c>
    </row>
    <row r="18" spans="1:19" x14ac:dyDescent="0.25">
      <c r="A18">
        <v>85</v>
      </c>
      <c r="B18">
        <v>3084480</v>
      </c>
      <c r="C18">
        <v>85</v>
      </c>
      <c r="D18">
        <v>6.1002756316176701E-3</v>
      </c>
      <c r="E18">
        <v>0</v>
      </c>
      <c r="F18">
        <v>0</v>
      </c>
      <c r="G18">
        <v>0</v>
      </c>
      <c r="H18">
        <v>0</v>
      </c>
      <c r="I18">
        <v>11.4279535542058</v>
      </c>
      <c r="J18">
        <v>713379.2</v>
      </c>
      <c r="K18">
        <v>646289.9</v>
      </c>
      <c r="L18">
        <v>1.03836205282245</v>
      </c>
      <c r="M18">
        <v>0.898450877192982</v>
      </c>
      <c r="N18">
        <v>11.4279535542058</v>
      </c>
      <c r="O18">
        <v>0.94445806881139804</v>
      </c>
      <c r="P18">
        <v>11.4279535542058</v>
      </c>
      <c r="Q18">
        <v>0.94236586604973205</v>
      </c>
      <c r="R18">
        <v>82355408025.779999</v>
      </c>
      <c r="S18">
        <v>0.17218116349960699</v>
      </c>
    </row>
    <row r="19" spans="1:19" x14ac:dyDescent="0.25">
      <c r="A19">
        <v>84</v>
      </c>
      <c r="B19">
        <v>3048192</v>
      </c>
      <c r="C19">
        <v>84</v>
      </c>
      <c r="D19">
        <v>5.9908201224705198E-3</v>
      </c>
      <c r="E19">
        <v>0</v>
      </c>
      <c r="F19">
        <v>0</v>
      </c>
      <c r="G19">
        <v>0</v>
      </c>
      <c r="H19">
        <v>0</v>
      </c>
      <c r="I19">
        <v>11.4240387441363</v>
      </c>
      <c r="J19">
        <v>713157.4</v>
      </c>
      <c r="K19">
        <v>646236.68000000005</v>
      </c>
      <c r="L19">
        <v>1.0377846003153799</v>
      </c>
      <c r="M19">
        <v>0.89817726817042498</v>
      </c>
      <c r="N19">
        <v>11.4240387441363</v>
      </c>
      <c r="O19">
        <v>0.94087499490845405</v>
      </c>
      <c r="P19">
        <v>11.4240387441363</v>
      </c>
      <c r="Q19">
        <v>0.94093978663969802</v>
      </c>
      <c r="R19">
        <v>80963898867.039993</v>
      </c>
      <c r="S19">
        <v>0.17218116349960699</v>
      </c>
    </row>
    <row r="20" spans="1:19" x14ac:dyDescent="0.25">
      <c r="A20">
        <v>83</v>
      </c>
      <c r="B20">
        <v>3011904</v>
      </c>
      <c r="C20">
        <v>83</v>
      </c>
      <c r="D20">
        <v>6.0742696990827598E-3</v>
      </c>
      <c r="E20">
        <v>0</v>
      </c>
      <c r="F20">
        <v>0</v>
      </c>
      <c r="G20">
        <v>0</v>
      </c>
      <c r="H20">
        <v>0</v>
      </c>
      <c r="I20">
        <v>11.4092468589144</v>
      </c>
      <c r="J20">
        <v>712986.78</v>
      </c>
      <c r="K20">
        <v>646203.80000000005</v>
      </c>
      <c r="L20">
        <v>1.03628403219881</v>
      </c>
      <c r="M20">
        <v>0.89795689223057595</v>
      </c>
      <c r="N20">
        <v>11.4092468589144</v>
      </c>
      <c r="O20">
        <v>0.93987962880207498</v>
      </c>
      <c r="P20">
        <v>11.4092468589144</v>
      </c>
      <c r="Q20">
        <v>0.93772318647904696</v>
      </c>
      <c r="R20">
        <v>79911327486.399994</v>
      </c>
      <c r="S20">
        <v>0.17218116349960699</v>
      </c>
    </row>
    <row r="21" spans="1:19" x14ac:dyDescent="0.25">
      <c r="A21">
        <v>82</v>
      </c>
      <c r="B21">
        <v>2975616</v>
      </c>
      <c r="C21">
        <v>82</v>
      </c>
      <c r="D21">
        <v>5.9764847526250298E-3</v>
      </c>
      <c r="E21">
        <v>0</v>
      </c>
      <c r="F21">
        <v>0</v>
      </c>
      <c r="G21">
        <v>0</v>
      </c>
      <c r="H21">
        <v>0</v>
      </c>
      <c r="I21">
        <v>11.4064752784322</v>
      </c>
      <c r="J21">
        <v>712887.5</v>
      </c>
      <c r="K21">
        <v>646264.64</v>
      </c>
      <c r="L21">
        <v>1.0358865204235701</v>
      </c>
      <c r="M21">
        <v>0.89782854636591403</v>
      </c>
      <c r="N21">
        <v>11.4064752784322</v>
      </c>
      <c r="O21">
        <v>0.93632899703581596</v>
      </c>
      <c r="P21">
        <v>11.4064752784322</v>
      </c>
      <c r="Q21">
        <v>0.937141814189973</v>
      </c>
      <c r="R21">
        <v>79227728994.5</v>
      </c>
      <c r="S21">
        <v>0.17218116349960699</v>
      </c>
    </row>
    <row r="22" spans="1:19" x14ac:dyDescent="0.25">
      <c r="A22">
        <v>81</v>
      </c>
      <c r="B22">
        <v>2939328</v>
      </c>
      <c r="C22">
        <v>81</v>
      </c>
      <c r="D22">
        <v>5.9350555427266699E-3</v>
      </c>
      <c r="E22">
        <v>0</v>
      </c>
      <c r="F22">
        <v>0</v>
      </c>
      <c r="G22">
        <v>0</v>
      </c>
      <c r="H22">
        <v>0</v>
      </c>
      <c r="I22">
        <v>11.398306745384801</v>
      </c>
      <c r="J22">
        <v>712554.08</v>
      </c>
      <c r="K22">
        <v>646171.07999999996</v>
      </c>
      <c r="L22">
        <v>1.03490106276877</v>
      </c>
      <c r="M22">
        <v>0.89741478696741805</v>
      </c>
      <c r="N22">
        <v>11.398306745384801</v>
      </c>
      <c r="O22">
        <v>0.93862894623598703</v>
      </c>
      <c r="P22">
        <v>11.398306745384801</v>
      </c>
      <c r="Q22">
        <v>0.93418977283417304</v>
      </c>
      <c r="R22">
        <v>78461369417.860001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5.7749075535578802E-3</v>
      </c>
      <c r="E23">
        <v>0</v>
      </c>
      <c r="F23">
        <v>0</v>
      </c>
      <c r="G23">
        <v>0</v>
      </c>
      <c r="H23">
        <v>0</v>
      </c>
      <c r="I23">
        <v>11.385076975257199</v>
      </c>
      <c r="J23">
        <v>712449.74</v>
      </c>
      <c r="K23">
        <v>646174.80000000005</v>
      </c>
      <c r="L23">
        <v>1.0334409939976701</v>
      </c>
      <c r="M23">
        <v>0.89727974937343302</v>
      </c>
      <c r="N23">
        <v>11.385076975257199</v>
      </c>
      <c r="O23">
        <v>0.93718663987185502</v>
      </c>
      <c r="P23">
        <v>11.385076975257199</v>
      </c>
      <c r="Q23">
        <v>0.93565285032906498</v>
      </c>
      <c r="R23">
        <v>76788056123.419998</v>
      </c>
      <c r="S23">
        <v>0.167185076244105</v>
      </c>
    </row>
    <row r="24" spans="1:19" x14ac:dyDescent="0.25">
      <c r="A24">
        <v>79</v>
      </c>
      <c r="B24">
        <v>2866752</v>
      </c>
      <c r="C24">
        <v>79</v>
      </c>
      <c r="D24">
        <v>5.7232055390408799E-3</v>
      </c>
      <c r="E24">
        <v>0</v>
      </c>
      <c r="F24">
        <v>0</v>
      </c>
      <c r="G24">
        <v>0</v>
      </c>
      <c r="H24">
        <v>0</v>
      </c>
      <c r="I24">
        <v>11.3831639511037</v>
      </c>
      <c r="J24">
        <v>712411.94</v>
      </c>
      <c r="K24">
        <v>646120.80000000005</v>
      </c>
      <c r="L24">
        <v>1.03316952950039</v>
      </c>
      <c r="M24">
        <v>0.89723375939849603</v>
      </c>
      <c r="N24">
        <v>11.3831639511037</v>
      </c>
      <c r="O24">
        <v>0.93938620911142401</v>
      </c>
      <c r="P24">
        <v>11.3831639511037</v>
      </c>
      <c r="Q24">
        <v>0.93730828223810703</v>
      </c>
      <c r="R24">
        <v>76302426906.940002</v>
      </c>
      <c r="S24">
        <v>0.167185076244105</v>
      </c>
    </row>
    <row r="25" spans="1:19" x14ac:dyDescent="0.25">
      <c r="A25">
        <v>78</v>
      </c>
      <c r="B25">
        <v>2830464</v>
      </c>
      <c r="C25">
        <v>78</v>
      </c>
      <c r="D25">
        <v>5.66217654155336E-3</v>
      </c>
      <c r="E25">
        <v>0</v>
      </c>
      <c r="F25">
        <v>0</v>
      </c>
      <c r="G25">
        <v>0</v>
      </c>
      <c r="H25">
        <v>0</v>
      </c>
      <c r="I25">
        <v>11.373840898130901</v>
      </c>
      <c r="J25">
        <v>712274.32</v>
      </c>
      <c r="K25">
        <v>646147.04</v>
      </c>
      <c r="L25">
        <v>1.0319708915335499</v>
      </c>
      <c r="M25">
        <v>0.89706258145363404</v>
      </c>
      <c r="N25">
        <v>11.373840898130901</v>
      </c>
      <c r="O25">
        <v>0.93593152554808901</v>
      </c>
      <c r="P25">
        <v>11.373840898130901</v>
      </c>
      <c r="Q25">
        <v>0.930779642916711</v>
      </c>
      <c r="R25">
        <v>75048138855.699997</v>
      </c>
      <c r="S25">
        <v>0.167185076244105</v>
      </c>
    </row>
    <row r="26" spans="1:19" x14ac:dyDescent="0.25">
      <c r="A26">
        <v>77</v>
      </c>
      <c r="B26">
        <v>2794176</v>
      </c>
      <c r="C26">
        <v>77</v>
      </c>
      <c r="D26">
        <v>5.6387582856173802E-3</v>
      </c>
      <c r="E26">
        <v>0</v>
      </c>
      <c r="F26">
        <v>0</v>
      </c>
      <c r="G26">
        <v>0</v>
      </c>
      <c r="H26">
        <v>0</v>
      </c>
      <c r="I26">
        <v>11.364331891452601</v>
      </c>
      <c r="J26">
        <v>712209.8</v>
      </c>
      <c r="K26">
        <v>646088.93999999994</v>
      </c>
      <c r="L26">
        <v>1.03092055567091</v>
      </c>
      <c r="M26">
        <v>0.89698107769423496</v>
      </c>
      <c r="N26">
        <v>11.364331891452601</v>
      </c>
      <c r="O26">
        <v>0.93384726677970198</v>
      </c>
      <c r="P26">
        <v>11.364331891452601</v>
      </c>
      <c r="Q26">
        <v>0.92961508337110399</v>
      </c>
      <c r="R26">
        <v>74207138747.619995</v>
      </c>
      <c r="S26">
        <v>0.167185076244105</v>
      </c>
    </row>
    <row r="27" spans="1:19" x14ac:dyDescent="0.25">
      <c r="A27">
        <v>76</v>
      </c>
      <c r="B27">
        <v>2757888</v>
      </c>
      <c r="C27">
        <v>76</v>
      </c>
      <c r="D27">
        <v>5.5232812943715303E-3</v>
      </c>
      <c r="E27">
        <v>0</v>
      </c>
      <c r="F27">
        <v>0</v>
      </c>
      <c r="G27">
        <v>0</v>
      </c>
      <c r="H27">
        <v>0</v>
      </c>
      <c r="I27">
        <v>11.3492613930904</v>
      </c>
      <c r="J27">
        <v>712211.02</v>
      </c>
      <c r="K27">
        <v>646084.34</v>
      </c>
      <c r="L27">
        <v>1.02966615383035</v>
      </c>
      <c r="M27">
        <v>0.89697636591478602</v>
      </c>
      <c r="N27">
        <v>11.3492613930904</v>
      </c>
      <c r="O27">
        <v>0.93539708635485697</v>
      </c>
      <c r="P27">
        <v>11.3492613930904</v>
      </c>
      <c r="Q27">
        <v>0.93425820333599496</v>
      </c>
      <c r="R27">
        <v>73748494275.160004</v>
      </c>
      <c r="S27">
        <v>0.167185076244105</v>
      </c>
    </row>
    <row r="28" spans="1:19" x14ac:dyDescent="0.25">
      <c r="A28">
        <v>75</v>
      </c>
      <c r="B28">
        <v>2721600</v>
      </c>
      <c r="C28">
        <v>75</v>
      </c>
      <c r="D28">
        <v>5.5278703375390304E-3</v>
      </c>
      <c r="E28">
        <v>0</v>
      </c>
      <c r="F28">
        <v>0</v>
      </c>
      <c r="G28">
        <v>0</v>
      </c>
      <c r="H28">
        <v>0</v>
      </c>
      <c r="I28">
        <v>11.3438461838837</v>
      </c>
      <c r="J28">
        <v>711967.96</v>
      </c>
      <c r="K28">
        <v>646185</v>
      </c>
      <c r="L28">
        <v>1.0287522159590199</v>
      </c>
      <c r="M28">
        <v>0.89667576441102703</v>
      </c>
      <c r="N28">
        <v>11.3438461838837</v>
      </c>
      <c r="O28">
        <v>0.93309799828946904</v>
      </c>
      <c r="P28">
        <v>11.3438461838837</v>
      </c>
      <c r="Q28">
        <v>0.93116799900560698</v>
      </c>
      <c r="R28">
        <v>72456104995.259995</v>
      </c>
      <c r="S28">
        <v>0.167185076244105</v>
      </c>
    </row>
    <row r="29" spans="1:19" x14ac:dyDescent="0.25">
      <c r="A29">
        <v>74</v>
      </c>
      <c r="B29">
        <v>2685312</v>
      </c>
      <c r="C29">
        <v>74</v>
      </c>
      <c r="D29">
        <v>5.4311800811682404E-3</v>
      </c>
      <c r="E29">
        <v>0</v>
      </c>
      <c r="F29">
        <v>0</v>
      </c>
      <c r="G29">
        <v>0</v>
      </c>
      <c r="H29">
        <v>0</v>
      </c>
      <c r="I29">
        <v>11.3314616456503</v>
      </c>
      <c r="J29">
        <v>711830.7</v>
      </c>
      <c r="K29">
        <v>646061.31999999995</v>
      </c>
      <c r="L29">
        <v>1.02738165787438</v>
      </c>
      <c r="M29">
        <v>0.89649744360902195</v>
      </c>
      <c r="N29">
        <v>11.3314616456503</v>
      </c>
      <c r="O29">
        <v>0.92859154175073899</v>
      </c>
      <c r="P29">
        <v>11.3314616456503</v>
      </c>
      <c r="Q29">
        <v>0.92858944047499503</v>
      </c>
      <c r="R29">
        <v>71823106658.380005</v>
      </c>
      <c r="S29">
        <v>0.167185076244105</v>
      </c>
    </row>
    <row r="30" spans="1:19" x14ac:dyDescent="0.25">
      <c r="A30">
        <v>73</v>
      </c>
      <c r="B30">
        <v>2649024</v>
      </c>
      <c r="C30">
        <v>73</v>
      </c>
      <c r="D30">
        <v>5.2423268296039899E-3</v>
      </c>
      <c r="E30">
        <v>0</v>
      </c>
      <c r="F30">
        <v>0</v>
      </c>
      <c r="G30">
        <v>0</v>
      </c>
      <c r="H30">
        <v>0</v>
      </c>
      <c r="I30">
        <v>11.3262522845568</v>
      </c>
      <c r="J30">
        <v>711709.96</v>
      </c>
      <c r="K30">
        <v>646143.16</v>
      </c>
      <c r="L30">
        <v>1.0264527249420601</v>
      </c>
      <c r="M30">
        <v>0.89635388471177901</v>
      </c>
      <c r="N30">
        <v>11.3262522845568</v>
      </c>
      <c r="O30">
        <v>0.929610823191382</v>
      </c>
      <c r="P30">
        <v>11.3262522845568</v>
      </c>
      <c r="Q30">
        <v>0.92951683894580694</v>
      </c>
      <c r="R30">
        <v>70134845016.279999</v>
      </c>
      <c r="S30">
        <v>0.167185076244105</v>
      </c>
    </row>
    <row r="31" spans="1:19" x14ac:dyDescent="0.25">
      <c r="A31">
        <v>72</v>
      </c>
      <c r="B31">
        <v>2612736</v>
      </c>
      <c r="C31">
        <v>72</v>
      </c>
      <c r="D31">
        <v>5.2428515667311097E-3</v>
      </c>
      <c r="E31">
        <v>0</v>
      </c>
      <c r="F31">
        <v>0</v>
      </c>
      <c r="G31">
        <v>0</v>
      </c>
      <c r="H31">
        <v>0</v>
      </c>
      <c r="I31">
        <v>11.308843442289501</v>
      </c>
      <c r="J31">
        <v>711362.7</v>
      </c>
      <c r="K31">
        <v>646024.26</v>
      </c>
      <c r="L31">
        <v>1.0247176568971501</v>
      </c>
      <c r="M31">
        <v>0.89591463659147796</v>
      </c>
      <c r="N31">
        <v>11.308843442289501</v>
      </c>
      <c r="O31">
        <v>0.92641220484943099</v>
      </c>
      <c r="P31">
        <v>11.308843442289501</v>
      </c>
      <c r="Q31">
        <v>0.92625190639712696</v>
      </c>
      <c r="R31">
        <v>69693333923.5</v>
      </c>
      <c r="S31">
        <v>0.167185076244105</v>
      </c>
    </row>
    <row r="32" spans="1:19" x14ac:dyDescent="0.25">
      <c r="A32">
        <v>71</v>
      </c>
      <c r="B32">
        <v>2576448</v>
      </c>
      <c r="C32">
        <v>71</v>
      </c>
      <c r="D32">
        <v>5.2577155496943296E-3</v>
      </c>
      <c r="E32">
        <v>0</v>
      </c>
      <c r="F32">
        <v>0</v>
      </c>
      <c r="G32">
        <v>0</v>
      </c>
      <c r="H32">
        <v>0</v>
      </c>
      <c r="I32">
        <v>11.300300748862201</v>
      </c>
      <c r="J32">
        <v>711159.78</v>
      </c>
      <c r="K32">
        <v>645973.14</v>
      </c>
      <c r="L32">
        <v>1.0234760309753499</v>
      </c>
      <c r="M32">
        <v>0.89565837092731804</v>
      </c>
      <c r="N32">
        <v>11.300300748862201</v>
      </c>
      <c r="O32">
        <v>0.92820856233856897</v>
      </c>
      <c r="P32">
        <v>11.300300748862201</v>
      </c>
      <c r="Q32">
        <v>0.92651971734161698</v>
      </c>
      <c r="R32">
        <v>68437668063.239998</v>
      </c>
      <c r="S32">
        <v>0.167185076244105</v>
      </c>
    </row>
    <row r="33" spans="1:19" x14ac:dyDescent="0.25">
      <c r="A33">
        <v>70</v>
      </c>
      <c r="B33">
        <v>2540160</v>
      </c>
      <c r="C33">
        <v>70</v>
      </c>
      <c r="D33">
        <v>5.1707538335937601E-3</v>
      </c>
      <c r="E33">
        <v>0</v>
      </c>
      <c r="F33">
        <v>0</v>
      </c>
      <c r="G33">
        <v>0</v>
      </c>
      <c r="H33">
        <v>0</v>
      </c>
      <c r="I33">
        <v>11.288640514749201</v>
      </c>
      <c r="J33">
        <v>710797.02</v>
      </c>
      <c r="K33">
        <v>646036.34</v>
      </c>
      <c r="L33">
        <v>1.02208724422249</v>
      </c>
      <c r="M33">
        <v>0.89519796992481104</v>
      </c>
      <c r="N33">
        <v>11.288640514749201</v>
      </c>
      <c r="O33">
        <v>0.92838497499638895</v>
      </c>
      <c r="P33">
        <v>11.288640514749201</v>
      </c>
      <c r="Q33">
        <v>0.92947630860629804</v>
      </c>
      <c r="R33">
        <v>67984462972.5</v>
      </c>
      <c r="S33">
        <v>0.16191565036378</v>
      </c>
    </row>
    <row r="34" spans="1:19" x14ac:dyDescent="0.25">
      <c r="A34">
        <v>69</v>
      </c>
      <c r="B34">
        <v>2503872</v>
      </c>
      <c r="C34">
        <v>69</v>
      </c>
      <c r="D34">
        <v>5.05592824860611E-3</v>
      </c>
      <c r="E34">
        <v>0</v>
      </c>
      <c r="F34">
        <v>0</v>
      </c>
      <c r="G34">
        <v>0</v>
      </c>
      <c r="H34">
        <v>0</v>
      </c>
      <c r="I34">
        <v>11.2803303253179</v>
      </c>
      <c r="J34">
        <v>710782.32</v>
      </c>
      <c r="K34">
        <v>645967.02</v>
      </c>
      <c r="L34">
        <v>1.0210310276329799</v>
      </c>
      <c r="M34">
        <v>0.89518177944862098</v>
      </c>
      <c r="N34">
        <v>11.2803303253179</v>
      </c>
      <c r="O34">
        <v>0.92586007043715102</v>
      </c>
      <c r="P34">
        <v>11.2803303253179</v>
      </c>
      <c r="Q34">
        <v>0.92559248340310396</v>
      </c>
      <c r="R34">
        <v>66643784410.580002</v>
      </c>
      <c r="S34">
        <v>0.1616960909521</v>
      </c>
    </row>
    <row r="35" spans="1:19" x14ac:dyDescent="0.25">
      <c r="A35">
        <v>68</v>
      </c>
      <c r="B35">
        <v>2467584</v>
      </c>
      <c r="C35">
        <v>68</v>
      </c>
      <c r="D35">
        <v>5.0355946587374899E-3</v>
      </c>
      <c r="E35">
        <v>0</v>
      </c>
      <c r="F35">
        <v>0</v>
      </c>
      <c r="G35">
        <v>0</v>
      </c>
      <c r="H35">
        <v>0</v>
      </c>
      <c r="I35">
        <v>11.267113015163501</v>
      </c>
      <c r="J35">
        <v>710776.74</v>
      </c>
      <c r="K35">
        <v>646066.36</v>
      </c>
      <c r="L35">
        <v>1.0195539031688401</v>
      </c>
      <c r="M35">
        <v>0.89517654135338298</v>
      </c>
      <c r="N35">
        <v>11.267113015163501</v>
      </c>
      <c r="O35">
        <v>0.92449384912170796</v>
      </c>
      <c r="P35">
        <v>11.267113015163501</v>
      </c>
      <c r="Q35">
        <v>0.92430348930919903</v>
      </c>
      <c r="R35">
        <v>65613947308.239998</v>
      </c>
      <c r="S35">
        <v>0.1616960909521</v>
      </c>
    </row>
    <row r="36" spans="1:19" x14ac:dyDescent="0.25">
      <c r="A36">
        <v>67</v>
      </c>
      <c r="B36">
        <v>2431296</v>
      </c>
      <c r="C36">
        <v>67</v>
      </c>
      <c r="D36">
        <v>5.0323266826969E-3</v>
      </c>
      <c r="E36">
        <v>0</v>
      </c>
      <c r="F36">
        <v>0</v>
      </c>
      <c r="G36">
        <v>0</v>
      </c>
      <c r="H36">
        <v>0</v>
      </c>
      <c r="I36">
        <v>11.249677972814601</v>
      </c>
      <c r="J36">
        <v>710678.88</v>
      </c>
      <c r="K36">
        <v>645960.24</v>
      </c>
      <c r="L36">
        <v>1.0177680643201901</v>
      </c>
      <c r="M36">
        <v>0.89504947368420995</v>
      </c>
      <c r="N36">
        <v>11.249677972814601</v>
      </c>
      <c r="O36">
        <v>0.92529711361696898</v>
      </c>
      <c r="P36">
        <v>11.249677972814601</v>
      </c>
      <c r="Q36">
        <v>0.92444915523208404</v>
      </c>
      <c r="R36">
        <v>64617105389.599998</v>
      </c>
      <c r="S36">
        <v>0.1616960909521</v>
      </c>
    </row>
    <row r="37" spans="1:19" x14ac:dyDescent="0.25">
      <c r="A37">
        <v>66</v>
      </c>
      <c r="B37">
        <v>2395008</v>
      </c>
      <c r="C37">
        <v>66</v>
      </c>
      <c r="D37">
        <v>4.9664208478390802E-3</v>
      </c>
      <c r="E37">
        <v>0</v>
      </c>
      <c r="F37">
        <v>0</v>
      </c>
      <c r="G37">
        <v>0</v>
      </c>
      <c r="H37">
        <v>0</v>
      </c>
      <c r="I37">
        <v>11.233792554294901</v>
      </c>
      <c r="J37">
        <v>710453</v>
      </c>
      <c r="K37">
        <v>645926.14</v>
      </c>
      <c r="L37">
        <v>1.01602984192313</v>
      </c>
      <c r="M37">
        <v>0.894765238095238</v>
      </c>
      <c r="N37">
        <v>11.233792554294901</v>
      </c>
      <c r="O37">
        <v>0.92796854630998005</v>
      </c>
      <c r="P37">
        <v>11.233792554294901</v>
      </c>
      <c r="Q37">
        <v>0.92814111339181504</v>
      </c>
      <c r="R37">
        <v>63626460428.5</v>
      </c>
      <c r="S37">
        <v>0.1616960909521</v>
      </c>
    </row>
    <row r="38" spans="1:19" x14ac:dyDescent="0.25">
      <c r="A38">
        <v>65</v>
      </c>
      <c r="B38">
        <v>2358720</v>
      </c>
      <c r="C38">
        <v>65</v>
      </c>
      <c r="D38">
        <v>4.7340140883781797E-3</v>
      </c>
      <c r="E38">
        <v>0</v>
      </c>
      <c r="F38">
        <v>0</v>
      </c>
      <c r="G38">
        <v>0</v>
      </c>
      <c r="H38">
        <v>0</v>
      </c>
      <c r="I38">
        <v>11.2192607919201</v>
      </c>
      <c r="J38">
        <v>710260.62</v>
      </c>
      <c r="K38">
        <v>645921.81999999995</v>
      </c>
      <c r="L38">
        <v>1.0142015699050799</v>
      </c>
      <c r="M38">
        <v>0.89452676691729205</v>
      </c>
      <c r="N38">
        <v>11.2192607919201</v>
      </c>
      <c r="O38">
        <v>0.92290961751315004</v>
      </c>
      <c r="P38">
        <v>11.2192607919201</v>
      </c>
      <c r="Q38">
        <v>0.92258498666265099</v>
      </c>
      <c r="R38">
        <v>62581052444.699997</v>
      </c>
      <c r="S38">
        <v>0.1616960909521</v>
      </c>
    </row>
    <row r="39" spans="1:19" x14ac:dyDescent="0.25">
      <c r="A39">
        <v>64</v>
      </c>
      <c r="B39">
        <v>2322432</v>
      </c>
      <c r="C39">
        <v>64</v>
      </c>
      <c r="D39">
        <v>4.7373989963725698E-3</v>
      </c>
      <c r="E39">
        <v>0</v>
      </c>
      <c r="F39">
        <v>0</v>
      </c>
      <c r="G39">
        <v>0</v>
      </c>
      <c r="H39">
        <v>0</v>
      </c>
      <c r="I39">
        <v>11.2113457724395</v>
      </c>
      <c r="J39">
        <v>710069.58</v>
      </c>
      <c r="K39">
        <v>645835.02</v>
      </c>
      <c r="L39">
        <v>1.0131085789588199</v>
      </c>
      <c r="M39">
        <v>0.89428205513784398</v>
      </c>
      <c r="N39">
        <v>11.2113457724395</v>
      </c>
      <c r="O39">
        <v>0.92138391146177101</v>
      </c>
      <c r="P39">
        <v>11.2113457724395</v>
      </c>
      <c r="Q39">
        <v>0.92209366817432903</v>
      </c>
      <c r="R39">
        <v>61674633179.459999</v>
      </c>
      <c r="S39">
        <v>0.1616960909521</v>
      </c>
    </row>
    <row r="40" spans="1:19" x14ac:dyDescent="0.25">
      <c r="A40">
        <v>63</v>
      </c>
      <c r="B40">
        <v>2286144</v>
      </c>
      <c r="C40">
        <v>63</v>
      </c>
      <c r="D40">
        <v>4.80313947952848E-3</v>
      </c>
      <c r="E40">
        <v>0</v>
      </c>
      <c r="F40">
        <v>0</v>
      </c>
      <c r="G40">
        <v>0</v>
      </c>
      <c r="H40">
        <v>0</v>
      </c>
      <c r="I40">
        <v>11.195831066951801</v>
      </c>
      <c r="J40">
        <v>709886.42</v>
      </c>
      <c r="K40">
        <v>645848.1</v>
      </c>
      <c r="L40">
        <v>1.0115618368331101</v>
      </c>
      <c r="M40">
        <v>0.89405679197994903</v>
      </c>
      <c r="N40">
        <v>11.195831066951801</v>
      </c>
      <c r="O40">
        <v>0.91895458803181296</v>
      </c>
      <c r="P40">
        <v>11.195831066951801</v>
      </c>
      <c r="Q40">
        <v>0.92219064840063503</v>
      </c>
      <c r="R40">
        <v>61152474298.879997</v>
      </c>
      <c r="S40">
        <v>0.1616960909521</v>
      </c>
    </row>
    <row r="41" spans="1:19" x14ac:dyDescent="0.25">
      <c r="A41">
        <v>62</v>
      </c>
      <c r="B41">
        <v>2249856</v>
      </c>
      <c r="C41">
        <v>62</v>
      </c>
      <c r="D41">
        <v>4.6371327078596203E-3</v>
      </c>
      <c r="E41">
        <v>0</v>
      </c>
      <c r="F41">
        <v>0</v>
      </c>
      <c r="G41">
        <v>0</v>
      </c>
      <c r="H41">
        <v>0</v>
      </c>
      <c r="I41">
        <v>11.1785376520551</v>
      </c>
      <c r="J41">
        <v>709531.62</v>
      </c>
      <c r="K41">
        <v>645910.1</v>
      </c>
      <c r="L41">
        <v>1.00925527626309</v>
      </c>
      <c r="M41">
        <v>0.893600476190475</v>
      </c>
      <c r="N41">
        <v>11.1785376520551</v>
      </c>
      <c r="O41">
        <v>0.91955130963078202</v>
      </c>
      <c r="P41">
        <v>11.1785376520551</v>
      </c>
      <c r="Q41">
        <v>0.91722476143000997</v>
      </c>
      <c r="R41">
        <v>59719205227.099998</v>
      </c>
      <c r="S41">
        <v>0.1616960909521</v>
      </c>
    </row>
    <row r="42" spans="1:19" x14ac:dyDescent="0.25">
      <c r="A42">
        <v>61</v>
      </c>
      <c r="B42">
        <v>2213568</v>
      </c>
      <c r="C42">
        <v>61</v>
      </c>
      <c r="D42">
        <v>4.5444172717326202E-3</v>
      </c>
      <c r="E42">
        <v>0</v>
      </c>
      <c r="F42">
        <v>0</v>
      </c>
      <c r="G42">
        <v>0</v>
      </c>
      <c r="H42">
        <v>0</v>
      </c>
      <c r="I42">
        <v>11.1596655655642</v>
      </c>
      <c r="J42">
        <v>709180.74</v>
      </c>
      <c r="K42">
        <v>645795.9</v>
      </c>
      <c r="L42">
        <v>1.0071859895491799</v>
      </c>
      <c r="M42">
        <v>0.89316077694235496</v>
      </c>
      <c r="N42">
        <v>11.1596655655642</v>
      </c>
      <c r="O42">
        <v>0.919330662726769</v>
      </c>
      <c r="P42">
        <v>11.1596655655642</v>
      </c>
      <c r="Q42">
        <v>0.91620643782443001</v>
      </c>
      <c r="R42">
        <v>58884739851</v>
      </c>
      <c r="S42">
        <v>0.1616960909521</v>
      </c>
    </row>
    <row r="43" spans="1:19" x14ac:dyDescent="0.25">
      <c r="A43">
        <v>60</v>
      </c>
      <c r="B43">
        <v>2177280</v>
      </c>
      <c r="C43">
        <v>60</v>
      </c>
      <c r="D43">
        <v>4.5605147172217602E-3</v>
      </c>
      <c r="E43">
        <v>0</v>
      </c>
      <c r="F43">
        <v>0</v>
      </c>
      <c r="G43">
        <v>0</v>
      </c>
      <c r="H43">
        <v>0</v>
      </c>
      <c r="I43">
        <v>11.1403115033873</v>
      </c>
      <c r="J43">
        <v>708709.38</v>
      </c>
      <c r="K43">
        <v>645740.16</v>
      </c>
      <c r="L43">
        <v>1.00467938915925</v>
      </c>
      <c r="M43">
        <v>0.89257157894736805</v>
      </c>
      <c r="N43">
        <v>11.1403115033873</v>
      </c>
      <c r="O43">
        <v>0.91586236709007196</v>
      </c>
      <c r="P43">
        <v>11.1403115033873</v>
      </c>
      <c r="Q43">
        <v>0.91380879574405904</v>
      </c>
      <c r="R43">
        <v>57863243208.18</v>
      </c>
      <c r="S43">
        <v>0.15582775818731801</v>
      </c>
    </row>
    <row r="44" spans="1:19" x14ac:dyDescent="0.25">
      <c r="A44">
        <v>59</v>
      </c>
      <c r="B44">
        <v>2140992</v>
      </c>
      <c r="C44">
        <v>59</v>
      </c>
      <c r="D44">
        <v>4.5222163580923196E-3</v>
      </c>
      <c r="E44">
        <v>0</v>
      </c>
      <c r="F44">
        <v>0</v>
      </c>
      <c r="G44">
        <v>0</v>
      </c>
      <c r="H44">
        <v>0</v>
      </c>
      <c r="I44">
        <v>11.1370137425825</v>
      </c>
      <c r="J44">
        <v>708633.62</v>
      </c>
      <c r="K44">
        <v>645837.46</v>
      </c>
      <c r="L44">
        <v>1.0042703061424401</v>
      </c>
      <c r="M44">
        <v>0.89247609022556296</v>
      </c>
      <c r="N44">
        <v>11.1370137425825</v>
      </c>
      <c r="O44">
        <v>0.91757905258650296</v>
      </c>
      <c r="P44">
        <v>11.1370137425825</v>
      </c>
      <c r="Q44">
        <v>0.91552014996186204</v>
      </c>
      <c r="R44">
        <v>57206330044.699997</v>
      </c>
      <c r="S44">
        <v>0.15558324432211901</v>
      </c>
    </row>
    <row r="45" spans="1:19" x14ac:dyDescent="0.25">
      <c r="A45">
        <v>58</v>
      </c>
      <c r="B45">
        <v>2104704</v>
      </c>
      <c r="C45">
        <v>58</v>
      </c>
      <c r="D45">
        <v>4.3207834505427601E-3</v>
      </c>
      <c r="E45">
        <v>0</v>
      </c>
      <c r="F45">
        <v>0</v>
      </c>
      <c r="G45">
        <v>0</v>
      </c>
      <c r="H45">
        <v>0</v>
      </c>
      <c r="I45">
        <v>11.121387053555599</v>
      </c>
      <c r="J45">
        <v>708672.62</v>
      </c>
      <c r="K45">
        <v>645733.92000000004</v>
      </c>
      <c r="L45">
        <v>1.00235602651244</v>
      </c>
      <c r="M45">
        <v>0.89251796992481203</v>
      </c>
      <c r="N45">
        <v>11.121387053555599</v>
      </c>
      <c r="O45">
        <v>0.91903140858474697</v>
      </c>
      <c r="P45">
        <v>11.121387053555599</v>
      </c>
      <c r="Q45">
        <v>0.91821071086481199</v>
      </c>
      <c r="R45">
        <v>55734799001.940002</v>
      </c>
      <c r="S45">
        <v>0.15558324432211901</v>
      </c>
    </row>
    <row r="46" spans="1:19" x14ac:dyDescent="0.25">
      <c r="A46">
        <v>57</v>
      </c>
      <c r="B46">
        <v>2068416</v>
      </c>
      <c r="C46">
        <v>57</v>
      </c>
      <c r="D46">
        <v>4.1590378255998203E-3</v>
      </c>
      <c r="E46">
        <v>0</v>
      </c>
      <c r="F46">
        <v>0</v>
      </c>
      <c r="G46">
        <v>0</v>
      </c>
      <c r="H46">
        <v>0</v>
      </c>
      <c r="I46">
        <v>11.096091098994901</v>
      </c>
      <c r="J46">
        <v>708361.42</v>
      </c>
      <c r="K46">
        <v>645761.66</v>
      </c>
      <c r="L46">
        <v>0.99974553856469495</v>
      </c>
      <c r="M46">
        <v>0.89213270676691703</v>
      </c>
      <c r="N46">
        <v>11.096091098994901</v>
      </c>
      <c r="O46">
        <v>0.91664692906018597</v>
      </c>
      <c r="P46">
        <v>11.096091098994901</v>
      </c>
      <c r="Q46">
        <v>0.91223233860922903</v>
      </c>
      <c r="R46">
        <v>55070876873.260002</v>
      </c>
      <c r="S46">
        <v>0.15558324432211901</v>
      </c>
    </row>
    <row r="47" spans="1:19" x14ac:dyDescent="0.25">
      <c r="A47">
        <v>56</v>
      </c>
      <c r="B47">
        <v>2032128</v>
      </c>
      <c r="C47">
        <v>56</v>
      </c>
      <c r="D47">
        <v>4.2960576659906904E-3</v>
      </c>
      <c r="E47">
        <v>0</v>
      </c>
      <c r="F47">
        <v>0</v>
      </c>
      <c r="G47">
        <v>0</v>
      </c>
      <c r="H47">
        <v>0</v>
      </c>
      <c r="I47">
        <v>11.078944223349501</v>
      </c>
      <c r="J47">
        <v>708354.9</v>
      </c>
      <c r="K47">
        <v>645681.92000000004</v>
      </c>
      <c r="L47">
        <v>0.99805062114290799</v>
      </c>
      <c r="M47">
        <v>0.89212468671679201</v>
      </c>
      <c r="N47">
        <v>11.078944223349501</v>
      </c>
      <c r="O47">
        <v>0.91340338676709398</v>
      </c>
      <c r="P47">
        <v>11.078944223349501</v>
      </c>
      <c r="Q47">
        <v>0.91319695254802602</v>
      </c>
      <c r="R47">
        <v>54321466055.139999</v>
      </c>
      <c r="S47">
        <v>0.15558324432211901</v>
      </c>
    </row>
    <row r="48" spans="1:19" x14ac:dyDescent="0.25">
      <c r="A48">
        <v>55</v>
      </c>
      <c r="B48">
        <v>1995840</v>
      </c>
      <c r="C48">
        <v>55</v>
      </c>
      <c r="D48">
        <v>4.3002256494446096E-3</v>
      </c>
      <c r="E48">
        <v>0</v>
      </c>
      <c r="F48">
        <v>0</v>
      </c>
      <c r="G48">
        <v>0</v>
      </c>
      <c r="H48">
        <v>0</v>
      </c>
      <c r="I48">
        <v>11.0620625872169</v>
      </c>
      <c r="J48">
        <v>708016.66</v>
      </c>
      <c r="K48">
        <v>645668.88</v>
      </c>
      <c r="L48">
        <v>0.99598168315135005</v>
      </c>
      <c r="M48">
        <v>0.89169661654135302</v>
      </c>
      <c r="N48">
        <v>11.0620625872169</v>
      </c>
      <c r="O48">
        <v>0.91610760614964604</v>
      </c>
      <c r="P48">
        <v>11.0620625872169</v>
      </c>
      <c r="Q48">
        <v>0.912620823310893</v>
      </c>
      <c r="R48">
        <v>53218502818.040001</v>
      </c>
      <c r="S48">
        <v>0.15558324432211901</v>
      </c>
    </row>
    <row r="49" spans="1:19" x14ac:dyDescent="0.25">
      <c r="A49">
        <v>54</v>
      </c>
      <c r="B49">
        <v>1959552</v>
      </c>
      <c r="C49">
        <v>54</v>
      </c>
      <c r="D49">
        <v>3.9630615477376299E-3</v>
      </c>
      <c r="E49">
        <v>0</v>
      </c>
      <c r="F49">
        <v>0</v>
      </c>
      <c r="G49">
        <v>0</v>
      </c>
      <c r="H49">
        <v>0</v>
      </c>
      <c r="I49">
        <v>11.054985252347899</v>
      </c>
      <c r="J49">
        <v>707814.08</v>
      </c>
      <c r="K49">
        <v>645693.02</v>
      </c>
      <c r="L49">
        <v>0.994798230457687</v>
      </c>
      <c r="M49">
        <v>0.89143428571428496</v>
      </c>
      <c r="N49">
        <v>11.054985252347899</v>
      </c>
      <c r="O49">
        <v>0.90854124019778804</v>
      </c>
      <c r="P49">
        <v>11.054985252347899</v>
      </c>
      <c r="Q49">
        <v>0.91039592890292798</v>
      </c>
      <c r="R49">
        <v>52324981924.699997</v>
      </c>
      <c r="S49">
        <v>0.15558324432211901</v>
      </c>
    </row>
    <row r="50" spans="1:19" x14ac:dyDescent="0.25">
      <c r="A50">
        <v>53</v>
      </c>
      <c r="B50">
        <v>1923264</v>
      </c>
      <c r="C50">
        <v>53</v>
      </c>
      <c r="D50">
        <v>3.9889539873517298E-3</v>
      </c>
      <c r="E50">
        <v>0</v>
      </c>
      <c r="F50">
        <v>0</v>
      </c>
      <c r="G50">
        <v>0</v>
      </c>
      <c r="H50">
        <v>0</v>
      </c>
      <c r="I50">
        <v>11.0216166570253</v>
      </c>
      <c r="J50">
        <v>707435.96</v>
      </c>
      <c r="K50">
        <v>645597.1</v>
      </c>
      <c r="L50">
        <v>0.99136001831376797</v>
      </c>
      <c r="M50">
        <v>0.89096721804511203</v>
      </c>
      <c r="N50">
        <v>11.0216166570253</v>
      </c>
      <c r="O50">
        <v>0.90541473334357103</v>
      </c>
      <c r="P50">
        <v>11.0216166570253</v>
      </c>
      <c r="Q50">
        <v>0.90740892765668602</v>
      </c>
      <c r="R50">
        <v>51411700002</v>
      </c>
      <c r="S50">
        <v>0.15558324432211901</v>
      </c>
    </row>
    <row r="51" spans="1:19" x14ac:dyDescent="0.25">
      <c r="A51">
        <v>52</v>
      </c>
      <c r="B51">
        <v>1886976</v>
      </c>
      <c r="C51">
        <v>52</v>
      </c>
      <c r="D51">
        <v>3.90706456268831E-3</v>
      </c>
      <c r="E51">
        <v>0</v>
      </c>
      <c r="F51">
        <v>0</v>
      </c>
      <c r="G51">
        <v>0</v>
      </c>
      <c r="H51">
        <v>0</v>
      </c>
      <c r="I51">
        <v>11.009748384540201</v>
      </c>
      <c r="J51">
        <v>706977.14</v>
      </c>
      <c r="K51">
        <v>645569.72</v>
      </c>
      <c r="L51">
        <v>0.98943418329321697</v>
      </c>
      <c r="M51">
        <v>0.890384436090225</v>
      </c>
      <c r="N51">
        <v>11.009748384540201</v>
      </c>
      <c r="O51">
        <v>0.90942651490204895</v>
      </c>
      <c r="P51">
        <v>11.009748384540201</v>
      </c>
      <c r="Q51">
        <v>0.90634148929429803</v>
      </c>
      <c r="R51">
        <v>50030159251.860001</v>
      </c>
      <c r="S51">
        <v>0.15558324432211901</v>
      </c>
    </row>
    <row r="52" spans="1:19" x14ac:dyDescent="0.25">
      <c r="A52">
        <v>51</v>
      </c>
      <c r="B52">
        <v>1850688</v>
      </c>
      <c r="C52">
        <v>51</v>
      </c>
      <c r="D52">
        <v>3.8600692925676002E-3</v>
      </c>
      <c r="E52">
        <v>0</v>
      </c>
      <c r="F52">
        <v>0</v>
      </c>
      <c r="G52">
        <v>0</v>
      </c>
      <c r="H52">
        <v>0</v>
      </c>
      <c r="I52">
        <v>10.9863733341955</v>
      </c>
      <c r="J52">
        <v>706419.08</v>
      </c>
      <c r="K52">
        <v>645554.64</v>
      </c>
      <c r="L52">
        <v>0.98658204660898297</v>
      </c>
      <c r="M52">
        <v>0.88968679197994904</v>
      </c>
      <c r="N52">
        <v>10.9863733341955</v>
      </c>
      <c r="O52">
        <v>0.90481980079021795</v>
      </c>
      <c r="P52">
        <v>10.9863733341955</v>
      </c>
      <c r="Q52">
        <v>0.90576350659090898</v>
      </c>
      <c r="R52">
        <v>49231097396.720001</v>
      </c>
      <c r="S52">
        <v>0.15558324432211901</v>
      </c>
    </row>
    <row r="53" spans="1:19" x14ac:dyDescent="0.25">
      <c r="A53">
        <v>50</v>
      </c>
      <c r="B53">
        <v>1814400</v>
      </c>
      <c r="C53">
        <v>50</v>
      </c>
      <c r="D53">
        <v>3.77443022603031E-3</v>
      </c>
      <c r="E53">
        <v>0</v>
      </c>
      <c r="F53">
        <v>0</v>
      </c>
      <c r="G53">
        <v>0</v>
      </c>
      <c r="H53">
        <v>0</v>
      </c>
      <c r="I53">
        <v>10.963642759689799</v>
      </c>
      <c r="J53">
        <v>705824.4</v>
      </c>
      <c r="K53">
        <v>645521.76</v>
      </c>
      <c r="L53">
        <v>0.98390208365880705</v>
      </c>
      <c r="M53">
        <v>0.88893731829573897</v>
      </c>
      <c r="N53">
        <v>10.963642759689799</v>
      </c>
      <c r="O53">
        <v>0.90873683488892698</v>
      </c>
      <c r="P53">
        <v>10.963642759689799</v>
      </c>
      <c r="Q53">
        <v>0.90814247602235298</v>
      </c>
      <c r="R53">
        <v>48487870279.339996</v>
      </c>
      <c r="S53">
        <v>0.14865088937533999</v>
      </c>
    </row>
    <row r="54" spans="1:19" x14ac:dyDescent="0.25">
      <c r="A54">
        <v>49</v>
      </c>
      <c r="B54">
        <v>1778112</v>
      </c>
      <c r="C54">
        <v>49</v>
      </c>
      <c r="D54">
        <v>3.7187926552469598E-3</v>
      </c>
      <c r="E54">
        <v>0</v>
      </c>
      <c r="F54">
        <v>0</v>
      </c>
      <c r="G54">
        <v>0</v>
      </c>
      <c r="H54">
        <v>0</v>
      </c>
      <c r="I54">
        <v>10.948215813822401</v>
      </c>
      <c r="J54">
        <v>705675.36</v>
      </c>
      <c r="K54">
        <v>645498.43999999994</v>
      </c>
      <c r="L54">
        <v>0.98200581078279903</v>
      </c>
      <c r="M54">
        <v>0.88875609022556301</v>
      </c>
      <c r="N54">
        <v>10.948215813822401</v>
      </c>
      <c r="O54">
        <v>0.90215891056271302</v>
      </c>
      <c r="P54">
        <v>10.948215813822401</v>
      </c>
      <c r="Q54">
        <v>0.903419145342512</v>
      </c>
      <c r="R54">
        <v>47232340723.400002</v>
      </c>
      <c r="S54">
        <v>0.14865088937533999</v>
      </c>
    </row>
    <row r="55" spans="1:19" x14ac:dyDescent="0.25">
      <c r="A55">
        <v>48</v>
      </c>
      <c r="B55">
        <v>1741824</v>
      </c>
      <c r="C55">
        <v>48</v>
      </c>
      <c r="D55">
        <v>3.6461528118354601E-3</v>
      </c>
      <c r="E55">
        <v>0</v>
      </c>
      <c r="F55">
        <v>0</v>
      </c>
      <c r="G55">
        <v>0</v>
      </c>
      <c r="H55">
        <v>0</v>
      </c>
      <c r="I55">
        <v>10.9294717931796</v>
      </c>
      <c r="J55">
        <v>705598.08</v>
      </c>
      <c r="K55">
        <v>645401.48</v>
      </c>
      <c r="L55">
        <v>0.979975216398559</v>
      </c>
      <c r="M55">
        <v>0.888651754385965</v>
      </c>
      <c r="N55">
        <v>10.9294717931796</v>
      </c>
      <c r="O55">
        <v>0.90330629012053498</v>
      </c>
      <c r="P55">
        <v>10.9294717931796</v>
      </c>
      <c r="Q55">
        <v>0.90515564001870097</v>
      </c>
      <c r="R55">
        <v>46326604228.480003</v>
      </c>
      <c r="S55">
        <v>0.14865088937533999</v>
      </c>
    </row>
    <row r="56" spans="1:19" x14ac:dyDescent="0.25">
      <c r="A56">
        <v>47</v>
      </c>
      <c r="B56">
        <v>1705536</v>
      </c>
      <c r="C56">
        <v>47</v>
      </c>
      <c r="D56">
        <v>3.5846590078948601E-3</v>
      </c>
      <c r="E56">
        <v>0</v>
      </c>
      <c r="F56">
        <v>0</v>
      </c>
      <c r="G56">
        <v>0</v>
      </c>
      <c r="H56">
        <v>0</v>
      </c>
      <c r="I56">
        <v>10.9072302254846</v>
      </c>
      <c r="J56">
        <v>705358.32</v>
      </c>
      <c r="K56">
        <v>645388.22</v>
      </c>
      <c r="L56">
        <v>0.97770157838843796</v>
      </c>
      <c r="M56">
        <v>0.88834666666666595</v>
      </c>
      <c r="N56">
        <v>10.9072302254846</v>
      </c>
      <c r="O56">
        <v>0.90482371515562598</v>
      </c>
      <c r="P56">
        <v>10.9072302254846</v>
      </c>
      <c r="Q56">
        <v>0.90546679495884697</v>
      </c>
      <c r="R56">
        <v>45590029075.800003</v>
      </c>
      <c r="S56">
        <v>0.14865088937533999</v>
      </c>
    </row>
    <row r="57" spans="1:19" x14ac:dyDescent="0.25">
      <c r="A57">
        <v>46</v>
      </c>
      <c r="B57">
        <v>1669248</v>
      </c>
      <c r="C57">
        <v>46</v>
      </c>
      <c r="D57">
        <v>3.5374226093496E-3</v>
      </c>
      <c r="E57">
        <v>0</v>
      </c>
      <c r="F57">
        <v>0</v>
      </c>
      <c r="G57">
        <v>0</v>
      </c>
      <c r="H57">
        <v>0</v>
      </c>
      <c r="I57">
        <v>10.8883894448104</v>
      </c>
      <c r="J57">
        <v>705070.1</v>
      </c>
      <c r="K57">
        <v>645301.28</v>
      </c>
      <c r="L57">
        <v>0.97543030217967697</v>
      </c>
      <c r="M57">
        <v>0.88798832080200496</v>
      </c>
      <c r="N57">
        <v>10.8883894448104</v>
      </c>
      <c r="O57">
        <v>0.903401812621341</v>
      </c>
      <c r="P57">
        <v>10.8883894448104</v>
      </c>
      <c r="Q57">
        <v>0.90510509868596101</v>
      </c>
      <c r="R57">
        <v>44503569070.080002</v>
      </c>
      <c r="S57">
        <v>0.14865088937533999</v>
      </c>
    </row>
    <row r="58" spans="1:19" x14ac:dyDescent="0.25">
      <c r="A58">
        <v>45</v>
      </c>
      <c r="B58">
        <v>1632960</v>
      </c>
      <c r="C58">
        <v>45</v>
      </c>
      <c r="D58">
        <v>3.5650022615187501E-3</v>
      </c>
      <c r="E58">
        <v>0</v>
      </c>
      <c r="F58">
        <v>0</v>
      </c>
      <c r="G58">
        <v>0</v>
      </c>
      <c r="H58">
        <v>0</v>
      </c>
      <c r="I58">
        <v>10.8648130641769</v>
      </c>
      <c r="J58">
        <v>704855.68</v>
      </c>
      <c r="K58">
        <v>645328.34</v>
      </c>
      <c r="L58">
        <v>0.97267271680493095</v>
      </c>
      <c r="M58">
        <v>0.88771593984962405</v>
      </c>
      <c r="N58">
        <v>10.8648130641769</v>
      </c>
      <c r="O58">
        <v>0.90262419055828902</v>
      </c>
      <c r="P58">
        <v>10.8648130641769</v>
      </c>
      <c r="Q58">
        <v>0.90383181331159101</v>
      </c>
      <c r="R58">
        <v>43397973141.900002</v>
      </c>
      <c r="S58">
        <v>0.14865088937533999</v>
      </c>
    </row>
    <row r="59" spans="1:19" x14ac:dyDescent="0.25">
      <c r="A59">
        <v>44</v>
      </c>
      <c r="B59">
        <v>1596672</v>
      </c>
      <c r="C59">
        <v>44</v>
      </c>
      <c r="D59">
        <v>3.3963277845581999E-3</v>
      </c>
      <c r="E59">
        <v>0</v>
      </c>
      <c r="F59">
        <v>0</v>
      </c>
      <c r="G59">
        <v>0</v>
      </c>
      <c r="H59">
        <v>0</v>
      </c>
      <c r="I59">
        <v>10.8443537601646</v>
      </c>
      <c r="J59">
        <v>704364.22</v>
      </c>
      <c r="K59">
        <v>645248.57999999996</v>
      </c>
      <c r="L59">
        <v>0.97029221124601295</v>
      </c>
      <c r="M59">
        <v>0.88709947368421005</v>
      </c>
      <c r="N59">
        <v>10.8443537601646</v>
      </c>
      <c r="O59">
        <v>0.89649238560102396</v>
      </c>
      <c r="P59">
        <v>10.8443537601646</v>
      </c>
      <c r="Q59">
        <v>0.90147880138641601</v>
      </c>
      <c r="R59">
        <v>42634413635.959999</v>
      </c>
      <c r="S59">
        <v>0.14865088937533999</v>
      </c>
    </row>
    <row r="60" spans="1:19" x14ac:dyDescent="0.25">
      <c r="A60">
        <v>43</v>
      </c>
      <c r="B60">
        <v>1560384</v>
      </c>
      <c r="C60">
        <v>43</v>
      </c>
      <c r="D60">
        <v>3.2652708013641402E-3</v>
      </c>
      <c r="E60">
        <v>0</v>
      </c>
      <c r="F60">
        <v>0</v>
      </c>
      <c r="G60">
        <v>0</v>
      </c>
      <c r="H60">
        <v>0</v>
      </c>
      <c r="I60">
        <v>10.819656066808999</v>
      </c>
      <c r="J60">
        <v>703872.82</v>
      </c>
      <c r="K60">
        <v>645182.31999999995</v>
      </c>
      <c r="L60">
        <v>0.96733273148250698</v>
      </c>
      <c r="M60">
        <v>0.88647513784461096</v>
      </c>
      <c r="N60">
        <v>10.819656066808999</v>
      </c>
      <c r="O60">
        <v>0.89599779491026099</v>
      </c>
      <c r="P60">
        <v>10.819656066808999</v>
      </c>
      <c r="Q60">
        <v>0.90121758730081203</v>
      </c>
      <c r="R60">
        <v>41403386582.400002</v>
      </c>
      <c r="S60">
        <v>0.14865088937533999</v>
      </c>
    </row>
    <row r="61" spans="1:19" x14ac:dyDescent="0.25">
      <c r="A61">
        <v>42</v>
      </c>
      <c r="B61">
        <v>1524096</v>
      </c>
      <c r="C61">
        <v>42</v>
      </c>
      <c r="D61">
        <v>3.2111990450226198E-3</v>
      </c>
      <c r="E61">
        <v>0</v>
      </c>
      <c r="F61">
        <v>0</v>
      </c>
      <c r="G61">
        <v>0</v>
      </c>
      <c r="H61">
        <v>0</v>
      </c>
      <c r="I61">
        <v>10.799728372415499</v>
      </c>
      <c r="J61">
        <v>703217.7</v>
      </c>
      <c r="K61">
        <v>645145.31999999995</v>
      </c>
      <c r="L61">
        <v>0.96478602802250202</v>
      </c>
      <c r="M61">
        <v>0.88565528822055095</v>
      </c>
      <c r="N61">
        <v>10.799728372415499</v>
      </c>
      <c r="O61">
        <v>0.89658726687132395</v>
      </c>
      <c r="P61">
        <v>10.799728372415499</v>
      </c>
      <c r="Q61">
        <v>0.89655780617166803</v>
      </c>
      <c r="R61">
        <v>40374420853.5</v>
      </c>
      <c r="S61">
        <v>0.14865088937533999</v>
      </c>
    </row>
    <row r="62" spans="1:19" x14ac:dyDescent="0.25">
      <c r="A62">
        <v>41</v>
      </c>
      <c r="B62">
        <v>1487808</v>
      </c>
      <c r="C62">
        <v>41</v>
      </c>
      <c r="D62">
        <v>3.1693249442646702E-3</v>
      </c>
      <c r="E62">
        <v>0</v>
      </c>
      <c r="F62">
        <v>0</v>
      </c>
      <c r="G62">
        <v>0</v>
      </c>
      <c r="H62">
        <v>0</v>
      </c>
      <c r="I62">
        <v>10.767650252261699</v>
      </c>
      <c r="J62">
        <v>702420.3</v>
      </c>
      <c r="K62">
        <v>645088.18000000005</v>
      </c>
      <c r="L62">
        <v>0.96107226181921401</v>
      </c>
      <c r="M62">
        <v>0.88464962406015002</v>
      </c>
      <c r="N62">
        <v>10.767650252261699</v>
      </c>
      <c r="O62">
        <v>0.90270036787638597</v>
      </c>
      <c r="P62">
        <v>10.767650252261699</v>
      </c>
      <c r="Q62">
        <v>0.89846611330328896</v>
      </c>
      <c r="R62">
        <v>39624955111.599998</v>
      </c>
      <c r="S62">
        <v>0.14865088937533999</v>
      </c>
    </row>
    <row r="63" spans="1:19" x14ac:dyDescent="0.25">
      <c r="A63">
        <v>40</v>
      </c>
      <c r="B63">
        <v>1451520</v>
      </c>
      <c r="C63">
        <v>40</v>
      </c>
      <c r="D63">
        <v>3.2090435795235198E-3</v>
      </c>
      <c r="E63">
        <v>0</v>
      </c>
      <c r="F63">
        <v>0</v>
      </c>
      <c r="G63">
        <v>0</v>
      </c>
      <c r="H63">
        <v>0</v>
      </c>
      <c r="I63">
        <v>10.7393534240493</v>
      </c>
      <c r="J63">
        <v>701389.68</v>
      </c>
      <c r="K63">
        <v>645067.81999999995</v>
      </c>
      <c r="L63">
        <v>0.95721488541240995</v>
      </c>
      <c r="M63">
        <v>0.88335629072681698</v>
      </c>
      <c r="N63">
        <v>10.7393534240493</v>
      </c>
      <c r="O63">
        <v>0.89404583415734795</v>
      </c>
      <c r="P63">
        <v>10.7393534240493</v>
      </c>
      <c r="Q63">
        <v>0.89244401358615899</v>
      </c>
      <c r="R63">
        <v>38502982367.940002</v>
      </c>
      <c r="S63">
        <v>0.140907953620697</v>
      </c>
    </row>
    <row r="64" spans="1:19" x14ac:dyDescent="0.25">
      <c r="A64">
        <v>39</v>
      </c>
      <c r="B64">
        <v>1415232</v>
      </c>
      <c r="C64">
        <v>39</v>
      </c>
      <c r="D64">
        <v>3.0034139966929E-3</v>
      </c>
      <c r="E64">
        <v>0</v>
      </c>
      <c r="F64">
        <v>0</v>
      </c>
      <c r="G64">
        <v>0</v>
      </c>
      <c r="H64">
        <v>0</v>
      </c>
      <c r="I64">
        <v>10.7180626646613</v>
      </c>
      <c r="J64">
        <v>701282.66</v>
      </c>
      <c r="K64">
        <v>644997.86</v>
      </c>
      <c r="L64">
        <v>0.95501906003904902</v>
      </c>
      <c r="M64">
        <v>0.88321591478696704</v>
      </c>
      <c r="N64">
        <v>10.7180626646613</v>
      </c>
      <c r="O64">
        <v>0.894341494241363</v>
      </c>
      <c r="P64">
        <v>10.7180626646613</v>
      </c>
      <c r="Q64">
        <v>0.89246162147360797</v>
      </c>
      <c r="R64">
        <v>37522660579.660004</v>
      </c>
      <c r="S64">
        <v>0.14058533129758699</v>
      </c>
    </row>
    <row r="65" spans="1:19" x14ac:dyDescent="0.25">
      <c r="A65">
        <v>38</v>
      </c>
      <c r="B65">
        <v>1378944</v>
      </c>
      <c r="C65">
        <v>38</v>
      </c>
      <c r="D65">
        <v>2.9663592360016301E-3</v>
      </c>
      <c r="E65">
        <v>0</v>
      </c>
      <c r="F65">
        <v>0</v>
      </c>
      <c r="G65">
        <v>0</v>
      </c>
      <c r="H65">
        <v>0</v>
      </c>
      <c r="I65">
        <v>10.7016635038219</v>
      </c>
      <c r="J65">
        <v>701106.26</v>
      </c>
      <c r="K65">
        <v>644851.80000000005</v>
      </c>
      <c r="L65">
        <v>0.95333008674820297</v>
      </c>
      <c r="M65">
        <v>0.88299127819548795</v>
      </c>
      <c r="N65">
        <v>10.7016635038219</v>
      </c>
      <c r="O65">
        <v>0.89314656934007497</v>
      </c>
      <c r="P65">
        <v>10.7016635038219</v>
      </c>
      <c r="Q65">
        <v>0.88720412711931296</v>
      </c>
      <c r="R65">
        <v>36721691755.900002</v>
      </c>
      <c r="S65">
        <v>0.14058533129758699</v>
      </c>
    </row>
    <row r="66" spans="1:19" x14ac:dyDescent="0.25">
      <c r="A66">
        <v>37</v>
      </c>
      <c r="B66">
        <v>1342656</v>
      </c>
      <c r="C66">
        <v>37</v>
      </c>
      <c r="D66">
        <v>2.9774275094469399E-3</v>
      </c>
      <c r="E66">
        <v>0</v>
      </c>
      <c r="F66">
        <v>0</v>
      </c>
      <c r="G66">
        <v>0</v>
      </c>
      <c r="H66">
        <v>0</v>
      </c>
      <c r="I66">
        <v>10.6754782636615</v>
      </c>
      <c r="J66">
        <v>700933.42</v>
      </c>
      <c r="K66">
        <v>644889</v>
      </c>
      <c r="L66">
        <v>0.95064969582059999</v>
      </c>
      <c r="M66">
        <v>0.882781954887217</v>
      </c>
      <c r="N66">
        <v>10.6754782636615</v>
      </c>
      <c r="O66">
        <v>0.896497330689072</v>
      </c>
      <c r="P66">
        <v>10.6754782636615</v>
      </c>
      <c r="Q66">
        <v>0.89013497231011396</v>
      </c>
      <c r="R66">
        <v>35697625343.5</v>
      </c>
      <c r="S66">
        <v>0.14058533129758699</v>
      </c>
    </row>
    <row r="67" spans="1:19" x14ac:dyDescent="0.25">
      <c r="A67">
        <v>36</v>
      </c>
      <c r="B67">
        <v>1306368</v>
      </c>
      <c r="C67">
        <v>36</v>
      </c>
      <c r="D67">
        <v>2.81329776377535E-3</v>
      </c>
      <c r="E67">
        <v>0</v>
      </c>
      <c r="F67">
        <v>0</v>
      </c>
      <c r="G67">
        <v>0</v>
      </c>
      <c r="H67">
        <v>0</v>
      </c>
      <c r="I67">
        <v>10.6465841455648</v>
      </c>
      <c r="J67">
        <v>700378.88</v>
      </c>
      <c r="K67">
        <v>644794.1</v>
      </c>
      <c r="L67">
        <v>0.94741539114445195</v>
      </c>
      <c r="M67">
        <v>0.88207696741854602</v>
      </c>
      <c r="N67">
        <v>10.6465841455648</v>
      </c>
      <c r="O67">
        <v>0.89422402995506201</v>
      </c>
      <c r="P67">
        <v>10.6465841455648</v>
      </c>
      <c r="Q67">
        <v>0.88277604028282797</v>
      </c>
      <c r="R67">
        <v>34752467974.440002</v>
      </c>
      <c r="S67">
        <v>0.14058533129758699</v>
      </c>
    </row>
    <row r="68" spans="1:19" x14ac:dyDescent="0.25">
      <c r="A68">
        <v>35</v>
      </c>
      <c r="B68">
        <v>1270080</v>
      </c>
      <c r="C68">
        <v>35</v>
      </c>
      <c r="D68">
        <v>2.7751157214487899E-3</v>
      </c>
      <c r="E68">
        <v>0</v>
      </c>
      <c r="F68">
        <v>0</v>
      </c>
      <c r="G68">
        <v>0</v>
      </c>
      <c r="H68">
        <v>0</v>
      </c>
      <c r="I68">
        <v>10.625694619509799</v>
      </c>
      <c r="J68">
        <v>699825.14</v>
      </c>
      <c r="K68">
        <v>644765.30000000005</v>
      </c>
      <c r="L68">
        <v>0.944815523377318</v>
      </c>
      <c r="M68">
        <v>0.88138646616541305</v>
      </c>
      <c r="N68">
        <v>10.625694619509799</v>
      </c>
      <c r="O68">
        <v>0.89533807802666898</v>
      </c>
      <c r="P68">
        <v>10.625694619509799</v>
      </c>
      <c r="Q68">
        <v>0.88861694056166396</v>
      </c>
      <c r="R68">
        <v>33603373893.66</v>
      </c>
      <c r="S68">
        <v>0.14058533129758699</v>
      </c>
    </row>
    <row r="69" spans="1:19" x14ac:dyDescent="0.25">
      <c r="A69">
        <v>34</v>
      </c>
      <c r="B69">
        <v>1233792</v>
      </c>
      <c r="C69">
        <v>34</v>
      </c>
      <c r="D69">
        <v>2.7247156686616698E-3</v>
      </c>
      <c r="E69">
        <v>0</v>
      </c>
      <c r="F69">
        <v>0</v>
      </c>
      <c r="G69">
        <v>0</v>
      </c>
      <c r="H69">
        <v>0</v>
      </c>
      <c r="I69">
        <v>10.5883455029375</v>
      </c>
      <c r="J69">
        <v>699167.3</v>
      </c>
      <c r="K69">
        <v>644687.52</v>
      </c>
      <c r="L69">
        <v>0.94094817668155095</v>
      </c>
      <c r="M69">
        <v>0.88055739348370898</v>
      </c>
      <c r="N69">
        <v>10.5883455029375</v>
      </c>
      <c r="O69">
        <v>0.88858086018070004</v>
      </c>
      <c r="P69">
        <v>10.5883455029375</v>
      </c>
      <c r="Q69">
        <v>0.88684677823799996</v>
      </c>
      <c r="R69">
        <v>32832509354.299999</v>
      </c>
      <c r="S69">
        <v>0.14058533129758699</v>
      </c>
    </row>
    <row r="70" spans="1:19" x14ac:dyDescent="0.25">
      <c r="A70">
        <v>33</v>
      </c>
      <c r="B70">
        <v>1197504</v>
      </c>
      <c r="C70">
        <v>33</v>
      </c>
      <c r="D70">
        <v>2.5659679693046502E-3</v>
      </c>
      <c r="E70">
        <v>0</v>
      </c>
      <c r="F70">
        <v>0</v>
      </c>
      <c r="G70">
        <v>0</v>
      </c>
      <c r="H70">
        <v>0</v>
      </c>
      <c r="I70">
        <v>10.570105070601301</v>
      </c>
      <c r="J70">
        <v>698319.48</v>
      </c>
      <c r="K70">
        <v>644551.72</v>
      </c>
      <c r="L70">
        <v>0.938424568151626</v>
      </c>
      <c r="M70">
        <v>0.87948716791979897</v>
      </c>
      <c r="N70">
        <v>10.570105070601301</v>
      </c>
      <c r="O70">
        <v>0.881299976396826</v>
      </c>
      <c r="P70">
        <v>10.570105070601301</v>
      </c>
      <c r="Q70">
        <v>0.88515522249455603</v>
      </c>
      <c r="R70">
        <v>31898241475.380001</v>
      </c>
      <c r="S70">
        <v>0.14058533129758699</v>
      </c>
    </row>
    <row r="71" spans="1:19" x14ac:dyDescent="0.25">
      <c r="A71">
        <v>32</v>
      </c>
      <c r="B71">
        <v>1161216</v>
      </c>
      <c r="C71">
        <v>32</v>
      </c>
      <c r="D71">
        <v>2.5420690818957E-3</v>
      </c>
      <c r="E71">
        <v>0</v>
      </c>
      <c r="F71">
        <v>0</v>
      </c>
      <c r="G71">
        <v>0</v>
      </c>
      <c r="H71">
        <v>0</v>
      </c>
      <c r="I71">
        <v>10.536557383273299</v>
      </c>
      <c r="J71">
        <v>697081.44</v>
      </c>
      <c r="K71">
        <v>644530.66</v>
      </c>
      <c r="L71">
        <v>0.93435301281878602</v>
      </c>
      <c r="M71">
        <v>0.87792634085212995</v>
      </c>
      <c r="N71">
        <v>10.536557383273299</v>
      </c>
      <c r="O71">
        <v>0.87432156801363703</v>
      </c>
      <c r="P71">
        <v>10.536557383273299</v>
      </c>
      <c r="Q71">
        <v>0.87693145903594205</v>
      </c>
      <c r="R71">
        <v>30768137452.299999</v>
      </c>
      <c r="S71">
        <v>0.14058533129758699</v>
      </c>
    </row>
    <row r="72" spans="1:19" x14ac:dyDescent="0.25">
      <c r="A72">
        <v>31</v>
      </c>
      <c r="B72">
        <v>1124928</v>
      </c>
      <c r="C72">
        <v>31</v>
      </c>
      <c r="D72">
        <v>2.4482831420106301E-3</v>
      </c>
      <c r="E72">
        <v>0</v>
      </c>
      <c r="F72">
        <v>0</v>
      </c>
      <c r="G72">
        <v>0</v>
      </c>
      <c r="H72">
        <v>0</v>
      </c>
      <c r="I72">
        <v>10.510673462253701</v>
      </c>
      <c r="J72">
        <v>695627.96</v>
      </c>
      <c r="K72">
        <v>644365.1</v>
      </c>
      <c r="L72">
        <v>0.93070821438541895</v>
      </c>
      <c r="M72">
        <v>0.87608879699248099</v>
      </c>
      <c r="N72">
        <v>10.510673462253701</v>
      </c>
      <c r="O72">
        <v>0.88284305017880105</v>
      </c>
      <c r="P72">
        <v>10.510673462253701</v>
      </c>
      <c r="Q72">
        <v>0.87848726758307705</v>
      </c>
      <c r="R72">
        <v>29764941267.84</v>
      </c>
      <c r="S72">
        <v>0.14058533129758699</v>
      </c>
    </row>
    <row r="73" spans="1:19" x14ac:dyDescent="0.25">
      <c r="A73">
        <v>30</v>
      </c>
      <c r="B73">
        <v>1088640</v>
      </c>
      <c r="C73">
        <v>30</v>
      </c>
      <c r="D73">
        <v>2.4083519123128598E-3</v>
      </c>
      <c r="E73">
        <v>0</v>
      </c>
      <c r="F73">
        <v>0</v>
      </c>
      <c r="G73">
        <v>0</v>
      </c>
      <c r="H73">
        <v>0</v>
      </c>
      <c r="I73">
        <v>10.4769080008471</v>
      </c>
      <c r="J73">
        <v>694081.5</v>
      </c>
      <c r="K73">
        <v>644362</v>
      </c>
      <c r="L73">
        <v>0.92648288834791204</v>
      </c>
      <c r="M73">
        <v>0.874142857142857</v>
      </c>
      <c r="N73">
        <v>10.4769080008471</v>
      </c>
      <c r="O73">
        <v>0.88724900484339497</v>
      </c>
      <c r="P73">
        <v>10.4769080008471</v>
      </c>
      <c r="Q73">
        <v>0.88891856913052603</v>
      </c>
      <c r="R73">
        <v>28897276597.84</v>
      </c>
      <c r="S73">
        <v>0.132000105088842</v>
      </c>
    </row>
    <row r="74" spans="1:19" x14ac:dyDescent="0.25">
      <c r="A74">
        <v>29</v>
      </c>
      <c r="B74">
        <v>1052352</v>
      </c>
      <c r="C74">
        <v>29</v>
      </c>
      <c r="D74">
        <v>2.31499049216604E-3</v>
      </c>
      <c r="E74">
        <v>0</v>
      </c>
      <c r="F74">
        <v>0</v>
      </c>
      <c r="G74">
        <v>0</v>
      </c>
      <c r="H74">
        <v>0</v>
      </c>
      <c r="I74">
        <v>10.4480525969969</v>
      </c>
      <c r="J74">
        <v>693789.78</v>
      </c>
      <c r="K74">
        <v>644161.18000000005</v>
      </c>
      <c r="L74">
        <v>0.92358673339268804</v>
      </c>
      <c r="M74">
        <v>0.87378368421052599</v>
      </c>
      <c r="N74">
        <v>10.4480525969969</v>
      </c>
      <c r="O74">
        <v>0.88681340880031301</v>
      </c>
      <c r="P74">
        <v>10.4480525969969</v>
      </c>
      <c r="Q74">
        <v>0.88653021778265495</v>
      </c>
      <c r="R74">
        <v>27876703776.240002</v>
      </c>
      <c r="S74">
        <v>0.13082939242401301</v>
      </c>
    </row>
    <row r="75" spans="1:19" x14ac:dyDescent="0.25">
      <c r="A75">
        <v>28</v>
      </c>
      <c r="B75">
        <v>1016064</v>
      </c>
      <c r="C75">
        <v>28</v>
      </c>
      <c r="D75">
        <v>2.2259405116932902E-3</v>
      </c>
      <c r="E75">
        <v>0</v>
      </c>
      <c r="F75">
        <v>0</v>
      </c>
      <c r="G75">
        <v>0</v>
      </c>
      <c r="H75">
        <v>0</v>
      </c>
      <c r="I75">
        <v>10.4196636113004</v>
      </c>
      <c r="J75">
        <v>693468</v>
      </c>
      <c r="K75">
        <v>644134.57999999996</v>
      </c>
      <c r="L75">
        <v>0.92093395493468</v>
      </c>
      <c r="M75">
        <v>0.87337170426065103</v>
      </c>
      <c r="N75">
        <v>10.4196636113004</v>
      </c>
      <c r="O75">
        <v>0.88397320728009998</v>
      </c>
      <c r="P75">
        <v>10.4196636113004</v>
      </c>
      <c r="Q75">
        <v>0.88653200579379798</v>
      </c>
      <c r="R75">
        <v>27124600926.259998</v>
      </c>
      <c r="S75">
        <v>0.13082939242401301</v>
      </c>
    </row>
    <row r="76" spans="1:19" x14ac:dyDescent="0.25">
      <c r="A76">
        <v>27</v>
      </c>
      <c r="B76">
        <v>979776</v>
      </c>
      <c r="C76">
        <v>27</v>
      </c>
      <c r="D76">
        <v>2.16624874686669E-3</v>
      </c>
      <c r="E76">
        <v>0</v>
      </c>
      <c r="F76">
        <v>0</v>
      </c>
      <c r="G76">
        <v>0</v>
      </c>
      <c r="H76">
        <v>0</v>
      </c>
      <c r="I76">
        <v>10.3964575882483</v>
      </c>
      <c r="J76">
        <v>693003.98</v>
      </c>
      <c r="K76">
        <v>643902.42000000004</v>
      </c>
      <c r="L76">
        <v>0.91827288639538596</v>
      </c>
      <c r="M76">
        <v>0.87278739348370904</v>
      </c>
      <c r="N76">
        <v>10.3964575882483</v>
      </c>
      <c r="O76">
        <v>0.88248410636561303</v>
      </c>
      <c r="P76">
        <v>10.3964575882483</v>
      </c>
      <c r="Q76">
        <v>0.882949458652315</v>
      </c>
      <c r="R76">
        <v>26033537954.419998</v>
      </c>
      <c r="S76">
        <v>0.13082939242401301</v>
      </c>
    </row>
    <row r="77" spans="1:19" x14ac:dyDescent="0.25">
      <c r="A77">
        <v>26</v>
      </c>
      <c r="B77">
        <v>943488</v>
      </c>
      <c r="C77">
        <v>26</v>
      </c>
      <c r="D77">
        <v>2.13616127004412E-3</v>
      </c>
      <c r="E77">
        <v>0</v>
      </c>
      <c r="F77">
        <v>0</v>
      </c>
      <c r="G77">
        <v>0</v>
      </c>
      <c r="H77">
        <v>0</v>
      </c>
      <c r="I77">
        <v>10.364768974522599</v>
      </c>
      <c r="J77">
        <v>692401.42</v>
      </c>
      <c r="K77">
        <v>643926.80000000005</v>
      </c>
      <c r="L77">
        <v>0.91516817962474994</v>
      </c>
      <c r="M77">
        <v>0.87203107769423505</v>
      </c>
      <c r="N77">
        <v>10.364768974522599</v>
      </c>
      <c r="O77">
        <v>0.88599893916655104</v>
      </c>
      <c r="P77">
        <v>10.364768974522599</v>
      </c>
      <c r="Q77">
        <v>0.88438014939673604</v>
      </c>
      <c r="R77">
        <v>25118650513.759998</v>
      </c>
      <c r="S77">
        <v>0.13082939242401301</v>
      </c>
    </row>
    <row r="78" spans="1:19" x14ac:dyDescent="0.25">
      <c r="A78">
        <v>25</v>
      </c>
      <c r="B78">
        <v>907200</v>
      </c>
      <c r="C78">
        <v>25</v>
      </c>
      <c r="D78">
        <v>2.0575182060566998E-3</v>
      </c>
      <c r="E78">
        <v>0</v>
      </c>
      <c r="F78">
        <v>0</v>
      </c>
      <c r="G78">
        <v>0</v>
      </c>
      <c r="H78">
        <v>0</v>
      </c>
      <c r="I78">
        <v>10.3202313851185</v>
      </c>
      <c r="J78">
        <v>691060.2</v>
      </c>
      <c r="K78">
        <v>643635.19999999995</v>
      </c>
      <c r="L78">
        <v>0.91028265877748804</v>
      </c>
      <c r="M78">
        <v>0.87034593984962305</v>
      </c>
      <c r="N78">
        <v>10.3202313851185</v>
      </c>
      <c r="O78">
        <v>0.884914814412182</v>
      </c>
      <c r="P78">
        <v>10.3202313851185</v>
      </c>
      <c r="Q78">
        <v>0.87837720534027397</v>
      </c>
      <c r="R78">
        <v>24007059801.540001</v>
      </c>
      <c r="S78">
        <v>0.13082939242401301</v>
      </c>
    </row>
    <row r="79" spans="1:19" x14ac:dyDescent="0.25">
      <c r="A79">
        <v>24</v>
      </c>
      <c r="B79">
        <v>870912</v>
      </c>
      <c r="C79">
        <v>24</v>
      </c>
      <c r="D79">
        <v>2.0222700622098901E-3</v>
      </c>
      <c r="E79">
        <v>0</v>
      </c>
      <c r="F79">
        <v>0</v>
      </c>
      <c r="G79">
        <v>0</v>
      </c>
      <c r="H79">
        <v>0</v>
      </c>
      <c r="I79">
        <v>10.3030051104443</v>
      </c>
      <c r="J79">
        <v>690171.5</v>
      </c>
      <c r="K79">
        <v>643611.86</v>
      </c>
      <c r="L79">
        <v>0.90815128363453401</v>
      </c>
      <c r="M79">
        <v>0.86922245614035099</v>
      </c>
      <c r="N79">
        <v>10.3030051104443</v>
      </c>
      <c r="O79">
        <v>0.87972054141414902</v>
      </c>
      <c r="P79">
        <v>10.3030051104443</v>
      </c>
      <c r="Q79">
        <v>0.87951893318539598</v>
      </c>
      <c r="R79">
        <v>23220393727.080002</v>
      </c>
      <c r="S79">
        <v>0.13082939242401301</v>
      </c>
    </row>
    <row r="80" spans="1:19" x14ac:dyDescent="0.25">
      <c r="A80">
        <v>23</v>
      </c>
      <c r="B80">
        <v>834624</v>
      </c>
      <c r="C80">
        <v>23</v>
      </c>
      <c r="D80">
        <v>1.8950929797395999E-3</v>
      </c>
      <c r="E80">
        <v>0</v>
      </c>
      <c r="F80">
        <v>0</v>
      </c>
      <c r="G80">
        <v>0</v>
      </c>
      <c r="H80">
        <v>0</v>
      </c>
      <c r="I80">
        <v>10.267104714146001</v>
      </c>
      <c r="J80">
        <v>688159.3</v>
      </c>
      <c r="K80">
        <v>643508.06000000006</v>
      </c>
      <c r="L80">
        <v>0.90376159841377701</v>
      </c>
      <c r="M80">
        <v>0.86668676691729296</v>
      </c>
      <c r="N80">
        <v>10.267104714146001</v>
      </c>
      <c r="O80">
        <v>0.868285949671047</v>
      </c>
      <c r="P80">
        <v>10.267104714146001</v>
      </c>
      <c r="Q80">
        <v>0.87664707741688697</v>
      </c>
      <c r="R80">
        <v>22050964361.560001</v>
      </c>
      <c r="S80">
        <v>0.13082939242401301</v>
      </c>
    </row>
    <row r="81" spans="1:19" x14ac:dyDescent="0.25">
      <c r="A81">
        <v>22</v>
      </c>
      <c r="B81">
        <v>798336</v>
      </c>
      <c r="C81">
        <v>22</v>
      </c>
      <c r="D81">
        <v>1.8211188265163799E-3</v>
      </c>
      <c r="E81">
        <v>0</v>
      </c>
      <c r="F81">
        <v>0</v>
      </c>
      <c r="G81">
        <v>0</v>
      </c>
      <c r="H81">
        <v>0</v>
      </c>
      <c r="I81">
        <v>10.233660360386899</v>
      </c>
      <c r="J81">
        <v>685876.74</v>
      </c>
      <c r="K81">
        <v>643213.16</v>
      </c>
      <c r="L81">
        <v>0.89955759199257501</v>
      </c>
      <c r="M81">
        <v>0.86381310776942299</v>
      </c>
      <c r="N81">
        <v>10.233660360386899</v>
      </c>
      <c r="O81">
        <v>0.85924512213330395</v>
      </c>
      <c r="P81">
        <v>10.233660360386899</v>
      </c>
      <c r="Q81">
        <v>0.86499335109744901</v>
      </c>
      <c r="R81">
        <v>21206847812.040001</v>
      </c>
      <c r="S81">
        <v>0.13082939242401301</v>
      </c>
    </row>
    <row r="82" spans="1:19" x14ac:dyDescent="0.25">
      <c r="A82">
        <v>21</v>
      </c>
      <c r="B82">
        <v>762048</v>
      </c>
      <c r="C82">
        <v>21</v>
      </c>
      <c r="D82">
        <v>1.7419283529862401E-3</v>
      </c>
      <c r="E82">
        <v>0</v>
      </c>
      <c r="F82">
        <v>0</v>
      </c>
      <c r="G82">
        <v>0</v>
      </c>
      <c r="H82">
        <v>0</v>
      </c>
      <c r="I82">
        <v>10.195165211369099</v>
      </c>
      <c r="J82">
        <v>682889.28</v>
      </c>
      <c r="K82">
        <v>642968.72</v>
      </c>
      <c r="L82">
        <v>0.89447052547890105</v>
      </c>
      <c r="M82">
        <v>0.86005573934837098</v>
      </c>
      <c r="N82">
        <v>10.195165211369099</v>
      </c>
      <c r="O82">
        <v>0.86910000462291803</v>
      </c>
      <c r="P82">
        <v>10.195165211369099</v>
      </c>
      <c r="Q82">
        <v>0.86741364759083195</v>
      </c>
      <c r="R82">
        <v>20317001431.919998</v>
      </c>
      <c r="S82">
        <v>0.13082939242401301</v>
      </c>
    </row>
    <row r="83" spans="1:19" x14ac:dyDescent="0.25">
      <c r="A83">
        <v>20</v>
      </c>
      <c r="B83">
        <v>725760</v>
      </c>
      <c r="C83">
        <v>20</v>
      </c>
      <c r="D83">
        <v>1.7076910526324599E-3</v>
      </c>
      <c r="E83">
        <v>0</v>
      </c>
      <c r="F83">
        <v>0</v>
      </c>
      <c r="G83">
        <v>0</v>
      </c>
      <c r="H83">
        <v>0</v>
      </c>
      <c r="I83">
        <v>10.158117978106199</v>
      </c>
      <c r="J83">
        <v>679290.72</v>
      </c>
      <c r="K83">
        <v>642910.6</v>
      </c>
      <c r="L83">
        <v>0.88909885397581301</v>
      </c>
      <c r="M83">
        <v>0.85551696741854599</v>
      </c>
      <c r="N83">
        <v>10.158117978106199</v>
      </c>
      <c r="O83">
        <v>0.87746362296800695</v>
      </c>
      <c r="P83">
        <v>10.158117978106199</v>
      </c>
      <c r="Q83">
        <v>0.87302272571483897</v>
      </c>
      <c r="R83">
        <v>19341553076.360001</v>
      </c>
      <c r="S83">
        <v>0.12074003938512</v>
      </c>
    </row>
    <row r="84" spans="1:19" x14ac:dyDescent="0.25">
      <c r="A84">
        <v>19</v>
      </c>
      <c r="B84">
        <v>689472</v>
      </c>
      <c r="C84">
        <v>19</v>
      </c>
      <c r="D84">
        <v>1.66107547276157E-3</v>
      </c>
      <c r="E84">
        <v>0</v>
      </c>
      <c r="F84">
        <v>0</v>
      </c>
      <c r="G84">
        <v>0</v>
      </c>
      <c r="H84">
        <v>0</v>
      </c>
      <c r="I84">
        <v>10.1373303168769</v>
      </c>
      <c r="J84">
        <v>679009.86</v>
      </c>
      <c r="K84">
        <v>642633</v>
      </c>
      <c r="L84">
        <v>0.88728331032347996</v>
      </c>
      <c r="M84">
        <v>0.85516205513784405</v>
      </c>
      <c r="N84">
        <v>10.1373303168769</v>
      </c>
      <c r="O84">
        <v>0.87778753195908898</v>
      </c>
      <c r="P84">
        <v>10.1373303168769</v>
      </c>
      <c r="Q84">
        <v>0.87087732756062197</v>
      </c>
      <c r="R84">
        <v>18401047276.880001</v>
      </c>
      <c r="S84">
        <v>0.11821770112539701</v>
      </c>
    </row>
    <row r="85" spans="1:19" x14ac:dyDescent="0.25">
      <c r="A85">
        <v>18</v>
      </c>
      <c r="B85">
        <v>653184</v>
      </c>
      <c r="C85">
        <v>18</v>
      </c>
      <c r="D85">
        <v>1.5442900913395399E-3</v>
      </c>
      <c r="E85">
        <v>0</v>
      </c>
      <c r="F85">
        <v>0</v>
      </c>
      <c r="G85">
        <v>0</v>
      </c>
      <c r="H85">
        <v>0</v>
      </c>
      <c r="I85">
        <v>10.101608220637599</v>
      </c>
      <c r="J85">
        <v>678301.86</v>
      </c>
      <c r="K85">
        <v>642352.57999999996</v>
      </c>
      <c r="L85">
        <v>0.88392752346193204</v>
      </c>
      <c r="M85">
        <v>0.85427556390977399</v>
      </c>
      <c r="N85">
        <v>10.101608220637599</v>
      </c>
      <c r="O85">
        <v>0.877694786791135</v>
      </c>
      <c r="P85">
        <v>10.101608220637599</v>
      </c>
      <c r="Q85">
        <v>0.87005487143781202</v>
      </c>
      <c r="R85">
        <v>17366270073.540001</v>
      </c>
      <c r="S85">
        <v>0.11821770112539701</v>
      </c>
    </row>
    <row r="86" spans="1:19" x14ac:dyDescent="0.25">
      <c r="A86">
        <v>17</v>
      </c>
      <c r="B86">
        <v>616896</v>
      </c>
      <c r="C86">
        <v>17</v>
      </c>
      <c r="D86">
        <v>1.5050743271199001E-3</v>
      </c>
      <c r="E86">
        <v>0</v>
      </c>
      <c r="F86">
        <v>0</v>
      </c>
      <c r="G86">
        <v>0</v>
      </c>
      <c r="H86">
        <v>0</v>
      </c>
      <c r="I86">
        <v>10.061745853746499</v>
      </c>
      <c r="J86">
        <v>677292.52</v>
      </c>
      <c r="K86">
        <v>642075.72</v>
      </c>
      <c r="L86">
        <v>0.88004085437785495</v>
      </c>
      <c r="M86">
        <v>0.85299949874686698</v>
      </c>
      <c r="N86">
        <v>10.061745853746499</v>
      </c>
      <c r="O86">
        <v>0.872023947910471</v>
      </c>
      <c r="P86">
        <v>10.061745853746499</v>
      </c>
      <c r="Q86">
        <v>0.861471659214468</v>
      </c>
      <c r="R86">
        <v>16367503676.66</v>
      </c>
      <c r="S86">
        <v>0.11821770112539701</v>
      </c>
    </row>
    <row r="87" spans="1:19" x14ac:dyDescent="0.25">
      <c r="A87">
        <v>16</v>
      </c>
      <c r="B87">
        <v>580608</v>
      </c>
      <c r="C87">
        <v>16</v>
      </c>
      <c r="D87">
        <v>1.3969527671771099E-3</v>
      </c>
      <c r="E87">
        <v>0</v>
      </c>
      <c r="F87">
        <v>0</v>
      </c>
      <c r="G87">
        <v>0</v>
      </c>
      <c r="H87">
        <v>0</v>
      </c>
      <c r="I87">
        <v>10.0243923245466</v>
      </c>
      <c r="J87">
        <v>675898.32</v>
      </c>
      <c r="K87">
        <v>641747.62</v>
      </c>
      <c r="L87">
        <v>0.87623909918563603</v>
      </c>
      <c r="M87">
        <v>0.85124147869674105</v>
      </c>
      <c r="N87">
        <v>10.0243923245466</v>
      </c>
      <c r="O87">
        <v>0.871492816310666</v>
      </c>
      <c r="P87">
        <v>10.0243923245466</v>
      </c>
      <c r="Q87">
        <v>0.85775146109422096</v>
      </c>
      <c r="R87">
        <v>15443665943.040001</v>
      </c>
      <c r="S87">
        <v>0.11821770112539701</v>
      </c>
    </row>
    <row r="88" spans="1:19" x14ac:dyDescent="0.25">
      <c r="A88">
        <v>15</v>
      </c>
      <c r="B88">
        <v>544320</v>
      </c>
      <c r="C88">
        <v>15</v>
      </c>
      <c r="D88">
        <v>1.3399227170188301E-3</v>
      </c>
      <c r="E88">
        <v>0</v>
      </c>
      <c r="F88">
        <v>0</v>
      </c>
      <c r="G88">
        <v>0</v>
      </c>
      <c r="H88">
        <v>0</v>
      </c>
      <c r="I88">
        <v>9.9754993669100092</v>
      </c>
      <c r="J88">
        <v>673281.52</v>
      </c>
      <c r="K88">
        <v>641391.24</v>
      </c>
      <c r="L88">
        <v>0.87103552770553505</v>
      </c>
      <c r="M88">
        <v>0.84794812030075195</v>
      </c>
      <c r="N88">
        <v>9.9754993669100092</v>
      </c>
      <c r="O88">
        <v>0.87283115866092897</v>
      </c>
      <c r="P88">
        <v>9.9754993669100092</v>
      </c>
      <c r="Q88">
        <v>0.85782545652973397</v>
      </c>
      <c r="R88">
        <v>14578462001.719999</v>
      </c>
      <c r="S88">
        <v>0.11821770112539701</v>
      </c>
    </row>
    <row r="89" spans="1:19" x14ac:dyDescent="0.25">
      <c r="A89">
        <v>14</v>
      </c>
      <c r="B89">
        <v>508032</v>
      </c>
      <c r="C89">
        <v>14</v>
      </c>
      <c r="D89">
        <v>1.24240396670172E-3</v>
      </c>
      <c r="E89">
        <v>0</v>
      </c>
      <c r="F89">
        <v>0</v>
      </c>
      <c r="G89">
        <v>0</v>
      </c>
      <c r="H89">
        <v>0</v>
      </c>
      <c r="I89">
        <v>9.9474404974976203</v>
      </c>
      <c r="J89">
        <v>670193.34</v>
      </c>
      <c r="K89">
        <v>640922.4</v>
      </c>
      <c r="L89">
        <v>0.86793537017644595</v>
      </c>
      <c r="M89">
        <v>0.84406967418546297</v>
      </c>
      <c r="N89">
        <v>9.9474404974976203</v>
      </c>
      <c r="O89">
        <v>0.87204039159477298</v>
      </c>
      <c r="P89">
        <v>9.9474404974976203</v>
      </c>
      <c r="Q89">
        <v>0.862237518581776</v>
      </c>
      <c r="R89">
        <v>13417170099.280001</v>
      </c>
      <c r="S89">
        <v>0.11821770112539701</v>
      </c>
    </row>
    <row r="90" spans="1:19" x14ac:dyDescent="0.25">
      <c r="A90">
        <v>13</v>
      </c>
      <c r="B90">
        <v>471744</v>
      </c>
      <c r="C90">
        <v>13</v>
      </c>
      <c r="D90">
        <v>1.1707047879058899E-3</v>
      </c>
      <c r="E90">
        <v>0</v>
      </c>
      <c r="F90">
        <v>0</v>
      </c>
      <c r="G90">
        <v>0</v>
      </c>
      <c r="H90">
        <v>0</v>
      </c>
      <c r="I90">
        <v>9.8985545510220394</v>
      </c>
      <c r="J90">
        <v>664962.12</v>
      </c>
      <c r="K90">
        <v>640446.43999999994</v>
      </c>
      <c r="L90">
        <v>0.86224059156646504</v>
      </c>
      <c r="M90">
        <v>0.83747390977443603</v>
      </c>
      <c r="N90">
        <v>9.8985545510220394</v>
      </c>
      <c r="O90">
        <v>0.85807364633764305</v>
      </c>
      <c r="P90">
        <v>9.8985545510220394</v>
      </c>
      <c r="Q90">
        <v>0.85697718308293303</v>
      </c>
      <c r="R90">
        <v>12537938369.58</v>
      </c>
      <c r="S90">
        <v>0.11821770112539701</v>
      </c>
    </row>
    <row r="91" spans="1:19" x14ac:dyDescent="0.25">
      <c r="A91">
        <v>12</v>
      </c>
      <c r="B91">
        <v>435456</v>
      </c>
      <c r="C91">
        <v>12</v>
      </c>
      <c r="D91">
        <v>1.11376485005964E-3</v>
      </c>
      <c r="E91">
        <v>0</v>
      </c>
      <c r="F91">
        <v>0</v>
      </c>
      <c r="G91">
        <v>0</v>
      </c>
      <c r="H91">
        <v>0</v>
      </c>
      <c r="I91">
        <v>9.8657764190952904</v>
      </c>
      <c r="J91">
        <v>658860.46</v>
      </c>
      <c r="K91">
        <v>639827.14</v>
      </c>
      <c r="L91">
        <v>0.857807062435893</v>
      </c>
      <c r="M91">
        <v>0.82978395989974896</v>
      </c>
      <c r="N91">
        <v>9.8657764190952904</v>
      </c>
      <c r="O91">
        <v>0.82957531373881899</v>
      </c>
      <c r="P91">
        <v>9.8657764190952904</v>
      </c>
      <c r="Q91">
        <v>0.83441603402456499</v>
      </c>
      <c r="R91">
        <v>11582259661.68</v>
      </c>
      <c r="S91">
        <v>0.11785051288788199</v>
      </c>
    </row>
    <row r="92" spans="1:19" x14ac:dyDescent="0.25">
      <c r="A92">
        <v>11</v>
      </c>
      <c r="B92">
        <v>399168</v>
      </c>
      <c r="C92">
        <v>11</v>
      </c>
      <c r="D92">
        <v>1.0360650044676999E-3</v>
      </c>
      <c r="E92">
        <v>0</v>
      </c>
      <c r="F92">
        <v>0</v>
      </c>
      <c r="G92">
        <v>0</v>
      </c>
      <c r="H92">
        <v>0</v>
      </c>
      <c r="I92">
        <v>9.8339368035372807</v>
      </c>
      <c r="J92">
        <v>648807.36</v>
      </c>
      <c r="K92">
        <v>639215.88</v>
      </c>
      <c r="L92">
        <v>0.85197919869691696</v>
      </c>
      <c r="M92">
        <v>0.81712553884711703</v>
      </c>
      <c r="N92">
        <v>9.8339368035372807</v>
      </c>
      <c r="O92">
        <v>0.82866189700457404</v>
      </c>
      <c r="P92">
        <v>9.8339368035372807</v>
      </c>
      <c r="Q92">
        <v>0.828577108120368</v>
      </c>
      <c r="R92">
        <v>10560754705.84</v>
      </c>
      <c r="S92">
        <v>9.5756337911571399E-2</v>
      </c>
    </row>
    <row r="93" spans="1:19" x14ac:dyDescent="0.25">
      <c r="A93">
        <v>10</v>
      </c>
      <c r="B93">
        <v>362880</v>
      </c>
      <c r="C93">
        <v>10</v>
      </c>
      <c r="D93">
        <v>9.2940798148186002E-4</v>
      </c>
      <c r="E93">
        <v>0</v>
      </c>
      <c r="F93">
        <v>0</v>
      </c>
      <c r="G93">
        <v>0</v>
      </c>
      <c r="H93">
        <v>0</v>
      </c>
      <c r="I93">
        <v>9.7835335417373592</v>
      </c>
      <c r="J93">
        <v>635383.43999999994</v>
      </c>
      <c r="K93">
        <v>638447.4</v>
      </c>
      <c r="L93">
        <v>0.84326614890567897</v>
      </c>
      <c r="M93">
        <v>0.80021909774435995</v>
      </c>
      <c r="N93">
        <v>9.7835335417373592</v>
      </c>
      <c r="O93">
        <v>0.857472777347554</v>
      </c>
      <c r="P93">
        <v>9.7835335417373592</v>
      </c>
      <c r="Q93">
        <v>0.85337545561643802</v>
      </c>
      <c r="R93">
        <v>9688251707.2600002</v>
      </c>
      <c r="S93">
        <v>8.5359282821048696E-2</v>
      </c>
    </row>
    <row r="94" spans="1:19" x14ac:dyDescent="0.25">
      <c r="A94">
        <v>9</v>
      </c>
      <c r="B94">
        <v>326592</v>
      </c>
      <c r="C94">
        <v>9</v>
      </c>
      <c r="D94">
        <v>8.5284884353353601E-4</v>
      </c>
      <c r="E94">
        <v>0</v>
      </c>
      <c r="F94">
        <v>0</v>
      </c>
      <c r="G94">
        <v>0</v>
      </c>
      <c r="H94">
        <v>0</v>
      </c>
      <c r="I94">
        <v>9.7651102918116308</v>
      </c>
      <c r="J94">
        <v>634276.69999999995</v>
      </c>
      <c r="K94">
        <v>637414.86</v>
      </c>
      <c r="L94">
        <v>0.84118633711725499</v>
      </c>
      <c r="M94">
        <v>0.79882741854636496</v>
      </c>
      <c r="N94">
        <v>9.7651102918116308</v>
      </c>
      <c r="O94">
        <v>0.85249150711172395</v>
      </c>
      <c r="P94">
        <v>9.7651102918116308</v>
      </c>
      <c r="Q94">
        <v>0.84597826206606097</v>
      </c>
      <c r="R94">
        <v>8702275104.2399998</v>
      </c>
      <c r="S94">
        <v>7.84279127607002E-2</v>
      </c>
    </row>
    <row r="95" spans="1:19" x14ac:dyDescent="0.25">
      <c r="A95">
        <v>8</v>
      </c>
      <c r="B95">
        <v>290304</v>
      </c>
      <c r="C95">
        <v>8</v>
      </c>
      <c r="D95">
        <v>7.7785703371034296E-4</v>
      </c>
      <c r="E95">
        <v>0</v>
      </c>
      <c r="F95">
        <v>0</v>
      </c>
      <c r="G95">
        <v>0</v>
      </c>
      <c r="H95">
        <v>0</v>
      </c>
      <c r="I95">
        <v>9.7047161055933202</v>
      </c>
      <c r="J95">
        <v>633058.36</v>
      </c>
      <c r="K95">
        <v>636204.68000000005</v>
      </c>
      <c r="L95">
        <v>0.83471338458661903</v>
      </c>
      <c r="M95">
        <v>0.79729446115288205</v>
      </c>
      <c r="N95">
        <v>9.7047161055933202</v>
      </c>
      <c r="O95">
        <v>0.84283091732963999</v>
      </c>
      <c r="P95">
        <v>9.7047161055933202</v>
      </c>
      <c r="Q95">
        <v>0.83645085184813195</v>
      </c>
      <c r="R95">
        <v>7710365275.4200001</v>
      </c>
      <c r="S95">
        <v>7.6152212634999397E-2</v>
      </c>
    </row>
    <row r="96" spans="1:19" x14ac:dyDescent="0.25">
      <c r="A96">
        <v>7</v>
      </c>
      <c r="B96">
        <v>254016</v>
      </c>
      <c r="C96">
        <v>7</v>
      </c>
      <c r="D96">
        <v>6.8910145986773603E-4</v>
      </c>
      <c r="E96">
        <v>0</v>
      </c>
      <c r="F96">
        <v>0</v>
      </c>
      <c r="G96">
        <v>0</v>
      </c>
      <c r="H96">
        <v>0</v>
      </c>
      <c r="I96">
        <v>9.6075044109109609</v>
      </c>
      <c r="J96">
        <v>631339.18000000005</v>
      </c>
      <c r="K96">
        <v>634580.66</v>
      </c>
      <c r="L96">
        <v>0.82407140882674201</v>
      </c>
      <c r="M96">
        <v>0.79512812030075097</v>
      </c>
      <c r="N96">
        <v>9.6075044109109609</v>
      </c>
      <c r="O96">
        <v>0.83346809310777903</v>
      </c>
      <c r="P96">
        <v>9.6075044109109609</v>
      </c>
      <c r="Q96">
        <v>0.83123381787355799</v>
      </c>
      <c r="R96">
        <v>6774454240.6199999</v>
      </c>
      <c r="S96">
        <v>7.3651999191923598E-2</v>
      </c>
    </row>
    <row r="97" spans="1:19" x14ac:dyDescent="0.25">
      <c r="A97">
        <v>6</v>
      </c>
      <c r="B97">
        <v>217728</v>
      </c>
      <c r="C97">
        <v>6</v>
      </c>
      <c r="D97">
        <v>6.1008317393463404E-4</v>
      </c>
      <c r="E97">
        <v>0</v>
      </c>
      <c r="F97">
        <v>0</v>
      </c>
      <c r="G97">
        <v>0</v>
      </c>
      <c r="H97">
        <v>0</v>
      </c>
      <c r="I97">
        <v>9.4812675307289709</v>
      </c>
      <c r="J97">
        <v>629344.76</v>
      </c>
      <c r="K97">
        <v>632473.98</v>
      </c>
      <c r="L97">
        <v>0.80992445644422595</v>
      </c>
      <c r="M97">
        <v>0.79261571428571398</v>
      </c>
      <c r="N97">
        <v>9.4812675307289709</v>
      </c>
      <c r="O97">
        <v>0.82486424741916897</v>
      </c>
      <c r="P97">
        <v>9.4812675307289709</v>
      </c>
      <c r="Q97">
        <v>0.81998523763331899</v>
      </c>
      <c r="R97">
        <v>5770565540.5799999</v>
      </c>
      <c r="S97">
        <v>7.0867619109506799E-2</v>
      </c>
    </row>
    <row r="98" spans="1:19" x14ac:dyDescent="0.25">
      <c r="A98">
        <v>5</v>
      </c>
      <c r="B98">
        <v>181440</v>
      </c>
      <c r="C98">
        <v>5</v>
      </c>
      <c r="D98">
        <v>5.1345560978676905E-4</v>
      </c>
      <c r="E98">
        <v>0</v>
      </c>
      <c r="F98">
        <v>0</v>
      </c>
      <c r="G98">
        <v>0</v>
      </c>
      <c r="H98">
        <v>0</v>
      </c>
      <c r="I98">
        <v>9.2992774465681904</v>
      </c>
      <c r="J98">
        <v>626305.76</v>
      </c>
      <c r="K98">
        <v>629450.28</v>
      </c>
      <c r="L98">
        <v>0.790138124752092</v>
      </c>
      <c r="M98">
        <v>0.78879546365914799</v>
      </c>
      <c r="N98">
        <v>9.2992774465681904</v>
      </c>
      <c r="O98">
        <v>0.81491844149532999</v>
      </c>
      <c r="P98">
        <v>9.2992774465681993</v>
      </c>
      <c r="Q98">
        <v>0.81626488861838697</v>
      </c>
      <c r="R98">
        <v>4837077691.3599997</v>
      </c>
      <c r="S98">
        <v>6.7709955878862596E-2</v>
      </c>
    </row>
    <row r="99" spans="1:19" x14ac:dyDescent="0.25">
      <c r="A99">
        <v>4</v>
      </c>
      <c r="B99">
        <v>145152</v>
      </c>
      <c r="C99">
        <v>4</v>
      </c>
      <c r="D99">
        <v>4.1583690574269498E-4</v>
      </c>
      <c r="E99">
        <v>0</v>
      </c>
      <c r="F99">
        <v>0</v>
      </c>
      <c r="G99">
        <v>0</v>
      </c>
      <c r="H99">
        <v>0</v>
      </c>
      <c r="I99">
        <v>9.0914036332905308</v>
      </c>
      <c r="J99">
        <v>621821.64</v>
      </c>
      <c r="K99">
        <v>624911.69999999995</v>
      </c>
      <c r="L99">
        <v>0.76693077926822595</v>
      </c>
      <c r="M99">
        <v>0.78313348370927305</v>
      </c>
      <c r="N99">
        <v>9.0914036332905308</v>
      </c>
      <c r="O99">
        <v>0.80424898152934299</v>
      </c>
      <c r="P99">
        <v>9.0914036332905308</v>
      </c>
      <c r="Q99">
        <v>0.80041742647936298</v>
      </c>
      <c r="R99">
        <v>3844043312.8400002</v>
      </c>
      <c r="S99">
        <v>6.4036122618409699E-2</v>
      </c>
    </row>
    <row r="100" spans="1:19" x14ac:dyDescent="0.25">
      <c r="A100">
        <v>3</v>
      </c>
      <c r="B100">
        <v>108864</v>
      </c>
      <c r="C100">
        <v>3</v>
      </c>
      <c r="D100">
        <v>3.2230014723829499E-4</v>
      </c>
      <c r="E100">
        <v>0</v>
      </c>
      <c r="F100">
        <v>0</v>
      </c>
      <c r="G100">
        <v>0</v>
      </c>
      <c r="H100">
        <v>0</v>
      </c>
      <c r="I100">
        <v>8.8260216908638593</v>
      </c>
      <c r="J100">
        <v>614305.62</v>
      </c>
      <c r="K100">
        <v>617452.02</v>
      </c>
      <c r="L100">
        <v>0.73816958655621701</v>
      </c>
      <c r="M100">
        <v>0.77367516290726801</v>
      </c>
      <c r="N100">
        <v>8.8260216908638593</v>
      </c>
      <c r="O100">
        <v>0.78988451887934796</v>
      </c>
      <c r="P100">
        <v>8.8260216908638593</v>
      </c>
      <c r="Q100">
        <v>0.79952531776086599</v>
      </c>
      <c r="R100">
        <v>2892804382.6599998</v>
      </c>
      <c r="S100">
        <v>5.9592326866749902E-2</v>
      </c>
    </row>
    <row r="101" spans="1:19" x14ac:dyDescent="0.25">
      <c r="A101">
        <v>2</v>
      </c>
      <c r="B101">
        <v>72576</v>
      </c>
      <c r="C101">
        <v>2</v>
      </c>
      <c r="D101">
        <v>2.26613006156915E-4</v>
      </c>
      <c r="E101">
        <v>0</v>
      </c>
      <c r="F101">
        <v>0</v>
      </c>
      <c r="G101">
        <v>0</v>
      </c>
      <c r="H101">
        <v>0</v>
      </c>
      <c r="I101">
        <v>8.5318710614952202</v>
      </c>
      <c r="J101">
        <v>599607.72</v>
      </c>
      <c r="K101">
        <v>602608.38</v>
      </c>
      <c r="L101">
        <v>0.70538500974850804</v>
      </c>
      <c r="M101">
        <v>0.75515929824561401</v>
      </c>
      <c r="N101">
        <v>8.5318710614952202</v>
      </c>
      <c r="O101">
        <v>0.78305038930227799</v>
      </c>
      <c r="P101">
        <v>8.5318710614952291</v>
      </c>
      <c r="Q101">
        <v>0.77962197186936499</v>
      </c>
      <c r="R101">
        <v>1935547196.3800001</v>
      </c>
      <c r="S101">
        <v>5.3847745956567897E-2</v>
      </c>
    </row>
    <row r="102" spans="1:19" x14ac:dyDescent="0.25">
      <c r="A102">
        <v>1</v>
      </c>
      <c r="B102">
        <v>36288</v>
      </c>
      <c r="C102">
        <v>1</v>
      </c>
      <c r="D102">
        <v>1.2345679012345601E-4</v>
      </c>
      <c r="E102">
        <v>0</v>
      </c>
      <c r="F102">
        <v>0</v>
      </c>
      <c r="G102">
        <v>0</v>
      </c>
      <c r="H102">
        <v>0</v>
      </c>
      <c r="I102">
        <v>8.17449534783945</v>
      </c>
      <c r="J102">
        <v>554961.56000000006</v>
      </c>
      <c r="K102">
        <v>557817</v>
      </c>
      <c r="L102">
        <v>0.662676349688335</v>
      </c>
      <c r="M102">
        <v>0.69894012531328298</v>
      </c>
      <c r="N102">
        <v>8.17449534783945</v>
      </c>
      <c r="O102">
        <v>0.75618337364317001</v>
      </c>
      <c r="P102">
        <v>8.17449534783945</v>
      </c>
      <c r="Q102">
        <v>0.80023184634102096</v>
      </c>
      <c r="R102">
        <v>966353319.12</v>
      </c>
      <c r="S102">
        <v>3.5777087639996499E-2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39</v>
      </c>
      <c r="F2" t="s">
        <v>40</v>
      </c>
      <c r="G2" t="s">
        <v>41</v>
      </c>
      <c r="H2" t="s">
        <v>42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3628800</v>
      </c>
      <c r="C3">
        <v>100</v>
      </c>
      <c r="D3">
        <v>47</v>
      </c>
      <c r="E3">
        <v>0</v>
      </c>
      <c r="F3">
        <v>1</v>
      </c>
      <c r="G3">
        <v>1</v>
      </c>
      <c r="H3">
        <v>1</v>
      </c>
      <c r="I3">
        <v>157</v>
      </c>
      <c r="J3">
        <v>7115</v>
      </c>
      <c r="K3">
        <v>62710</v>
      </c>
      <c r="L3">
        <v>6830</v>
      </c>
      <c r="M3">
        <v>6103</v>
      </c>
      <c r="N3">
        <v>145</v>
      </c>
      <c r="O3">
        <v>50</v>
      </c>
      <c r="P3">
        <v>39</v>
      </c>
      <c r="Q3">
        <v>62</v>
      </c>
      <c r="R3">
        <v>9461</v>
      </c>
      <c r="S3">
        <v>33</v>
      </c>
    </row>
    <row r="4" spans="1:19" x14ac:dyDescent="0.25">
      <c r="A4">
        <v>99</v>
      </c>
      <c r="B4">
        <v>3592512</v>
      </c>
      <c r="C4">
        <v>99</v>
      </c>
      <c r="D4">
        <v>14</v>
      </c>
      <c r="E4">
        <v>0</v>
      </c>
      <c r="F4">
        <v>0</v>
      </c>
      <c r="G4">
        <v>0</v>
      </c>
      <c r="H4">
        <v>0</v>
      </c>
      <c r="I4">
        <v>33</v>
      </c>
      <c r="J4">
        <v>5948</v>
      </c>
      <c r="K4">
        <v>57997</v>
      </c>
      <c r="L4">
        <v>5420</v>
      </c>
      <c r="M4">
        <v>4874</v>
      </c>
      <c r="N4">
        <v>33</v>
      </c>
      <c r="O4">
        <v>36</v>
      </c>
      <c r="P4">
        <v>34</v>
      </c>
      <c r="Q4">
        <v>55</v>
      </c>
      <c r="R4">
        <v>7455</v>
      </c>
      <c r="S4">
        <v>24</v>
      </c>
    </row>
    <row r="5" spans="1:19" x14ac:dyDescent="0.25">
      <c r="A5">
        <v>98</v>
      </c>
      <c r="B5">
        <v>3556224</v>
      </c>
      <c r="C5">
        <v>98</v>
      </c>
      <c r="D5">
        <v>14</v>
      </c>
      <c r="E5">
        <v>0</v>
      </c>
      <c r="F5">
        <v>0</v>
      </c>
      <c r="G5">
        <v>0</v>
      </c>
      <c r="H5">
        <v>0</v>
      </c>
      <c r="I5">
        <v>34</v>
      </c>
      <c r="J5">
        <v>5743</v>
      </c>
      <c r="K5">
        <v>57851</v>
      </c>
      <c r="L5">
        <v>5620</v>
      </c>
      <c r="M5">
        <v>4789</v>
      </c>
      <c r="N5">
        <v>33</v>
      </c>
      <c r="O5">
        <v>36</v>
      </c>
      <c r="P5">
        <v>34</v>
      </c>
      <c r="Q5">
        <v>54</v>
      </c>
      <c r="R5">
        <v>7509</v>
      </c>
      <c r="S5">
        <v>24</v>
      </c>
    </row>
    <row r="6" spans="1:19" x14ac:dyDescent="0.25">
      <c r="A6">
        <v>97</v>
      </c>
      <c r="B6">
        <v>3519936</v>
      </c>
      <c r="C6">
        <v>97</v>
      </c>
      <c r="D6">
        <v>14</v>
      </c>
      <c r="E6">
        <v>0</v>
      </c>
      <c r="F6">
        <v>0</v>
      </c>
      <c r="G6">
        <v>0</v>
      </c>
      <c r="H6">
        <v>0</v>
      </c>
      <c r="I6">
        <v>34</v>
      </c>
      <c r="J6">
        <v>5881</v>
      </c>
      <c r="K6">
        <v>57604</v>
      </c>
      <c r="L6">
        <v>5517</v>
      </c>
      <c r="M6">
        <v>4880</v>
      </c>
      <c r="N6">
        <v>33</v>
      </c>
      <c r="O6">
        <v>36</v>
      </c>
      <c r="P6">
        <v>37</v>
      </c>
      <c r="Q6">
        <v>56</v>
      </c>
      <c r="R6">
        <v>7465</v>
      </c>
      <c r="S6">
        <v>24</v>
      </c>
    </row>
    <row r="7" spans="1:19" x14ac:dyDescent="0.25">
      <c r="A7">
        <v>96</v>
      </c>
      <c r="B7">
        <v>3483648</v>
      </c>
      <c r="C7">
        <v>96</v>
      </c>
      <c r="D7">
        <v>14</v>
      </c>
      <c r="E7">
        <v>0</v>
      </c>
      <c r="F7">
        <v>0</v>
      </c>
      <c r="G7">
        <v>0</v>
      </c>
      <c r="H7">
        <v>0</v>
      </c>
      <c r="I7">
        <v>71</v>
      </c>
      <c r="J7">
        <v>5967</v>
      </c>
      <c r="K7">
        <v>57475</v>
      </c>
      <c r="L7">
        <v>5509</v>
      </c>
      <c r="M7">
        <v>4945</v>
      </c>
      <c r="N7">
        <v>33</v>
      </c>
      <c r="O7">
        <v>82</v>
      </c>
      <c r="P7">
        <v>72</v>
      </c>
      <c r="Q7">
        <v>60</v>
      </c>
      <c r="R7">
        <v>7421</v>
      </c>
      <c r="S7">
        <v>24</v>
      </c>
    </row>
    <row r="8" spans="1:19" x14ac:dyDescent="0.25">
      <c r="A8">
        <v>95</v>
      </c>
      <c r="B8">
        <v>3447360</v>
      </c>
      <c r="C8">
        <v>95</v>
      </c>
      <c r="D8">
        <v>15</v>
      </c>
      <c r="E8">
        <v>0</v>
      </c>
      <c r="F8">
        <v>0</v>
      </c>
      <c r="G8">
        <v>0</v>
      </c>
      <c r="H8">
        <v>0</v>
      </c>
      <c r="I8">
        <v>33</v>
      </c>
      <c r="J8">
        <v>5859</v>
      </c>
      <c r="K8">
        <v>57810</v>
      </c>
      <c r="L8">
        <v>5491</v>
      </c>
      <c r="M8">
        <v>4868</v>
      </c>
      <c r="N8">
        <v>33</v>
      </c>
      <c r="O8">
        <v>36</v>
      </c>
      <c r="P8">
        <v>36</v>
      </c>
      <c r="Q8">
        <v>55</v>
      </c>
      <c r="R8">
        <v>7389</v>
      </c>
      <c r="S8">
        <v>28</v>
      </c>
    </row>
    <row r="9" spans="1:19" x14ac:dyDescent="0.25">
      <c r="A9">
        <v>94</v>
      </c>
      <c r="B9">
        <v>3411072</v>
      </c>
      <c r="C9">
        <v>94</v>
      </c>
      <c r="D9">
        <v>14</v>
      </c>
      <c r="E9">
        <v>0</v>
      </c>
      <c r="F9">
        <v>0</v>
      </c>
      <c r="G9">
        <v>0</v>
      </c>
      <c r="H9">
        <v>0</v>
      </c>
      <c r="I9">
        <v>40</v>
      </c>
      <c r="J9">
        <v>6113</v>
      </c>
      <c r="K9">
        <v>58174</v>
      </c>
      <c r="L9">
        <v>5544</v>
      </c>
      <c r="M9">
        <v>4910</v>
      </c>
      <c r="N9">
        <v>32</v>
      </c>
      <c r="O9">
        <v>36</v>
      </c>
      <c r="P9">
        <v>35</v>
      </c>
      <c r="Q9">
        <v>54</v>
      </c>
      <c r="R9">
        <v>7420</v>
      </c>
      <c r="S9">
        <v>24</v>
      </c>
    </row>
    <row r="10" spans="1:19" x14ac:dyDescent="0.25">
      <c r="A10">
        <v>93</v>
      </c>
      <c r="B10">
        <v>3374784</v>
      </c>
      <c r="C10">
        <v>93</v>
      </c>
      <c r="D10">
        <v>13</v>
      </c>
      <c r="E10">
        <v>0</v>
      </c>
      <c r="F10">
        <v>0</v>
      </c>
      <c r="G10">
        <v>0</v>
      </c>
      <c r="H10">
        <v>0</v>
      </c>
      <c r="I10">
        <v>34</v>
      </c>
      <c r="J10">
        <v>5662</v>
      </c>
      <c r="K10">
        <v>57220</v>
      </c>
      <c r="L10">
        <v>5447</v>
      </c>
      <c r="M10">
        <v>4753</v>
      </c>
      <c r="N10">
        <v>35</v>
      </c>
      <c r="O10">
        <v>40</v>
      </c>
      <c r="P10">
        <v>34</v>
      </c>
      <c r="Q10">
        <v>54</v>
      </c>
      <c r="R10">
        <v>7252</v>
      </c>
      <c r="S10">
        <v>24</v>
      </c>
    </row>
    <row r="11" spans="1:19" x14ac:dyDescent="0.25">
      <c r="A11">
        <v>92</v>
      </c>
      <c r="B11">
        <v>3338496</v>
      </c>
      <c r="C11">
        <v>92</v>
      </c>
      <c r="D11">
        <v>15</v>
      </c>
      <c r="E11">
        <v>0</v>
      </c>
      <c r="F11">
        <v>0</v>
      </c>
      <c r="G11">
        <v>0</v>
      </c>
      <c r="H11">
        <v>0</v>
      </c>
      <c r="I11">
        <v>131</v>
      </c>
      <c r="J11">
        <v>5881</v>
      </c>
      <c r="K11">
        <v>57766</v>
      </c>
      <c r="L11">
        <v>5463</v>
      </c>
      <c r="M11">
        <v>4973</v>
      </c>
      <c r="N11">
        <v>33</v>
      </c>
      <c r="O11">
        <v>36</v>
      </c>
      <c r="P11">
        <v>34</v>
      </c>
      <c r="Q11">
        <v>54</v>
      </c>
      <c r="R11">
        <v>7424</v>
      </c>
      <c r="S11">
        <v>24</v>
      </c>
    </row>
    <row r="12" spans="1:19" x14ac:dyDescent="0.25">
      <c r="A12">
        <v>91</v>
      </c>
      <c r="B12">
        <v>3302208</v>
      </c>
      <c r="C12">
        <v>91</v>
      </c>
      <c r="D12">
        <v>15</v>
      </c>
      <c r="E12">
        <v>0</v>
      </c>
      <c r="F12">
        <v>0</v>
      </c>
      <c r="G12">
        <v>0</v>
      </c>
      <c r="H12">
        <v>0</v>
      </c>
      <c r="I12">
        <v>40</v>
      </c>
      <c r="J12">
        <v>6104</v>
      </c>
      <c r="K12">
        <v>58140</v>
      </c>
      <c r="L12">
        <v>5616</v>
      </c>
      <c r="M12">
        <v>4957</v>
      </c>
      <c r="N12">
        <v>33</v>
      </c>
      <c r="O12">
        <v>37</v>
      </c>
      <c r="P12">
        <v>34</v>
      </c>
      <c r="Q12">
        <v>56</v>
      </c>
      <c r="R12">
        <v>7616</v>
      </c>
      <c r="S12">
        <v>24</v>
      </c>
    </row>
    <row r="13" spans="1:19" x14ac:dyDescent="0.25">
      <c r="A13">
        <v>90</v>
      </c>
      <c r="B13">
        <v>3265920</v>
      </c>
      <c r="C13">
        <v>90</v>
      </c>
      <c r="D13">
        <v>14</v>
      </c>
      <c r="E13">
        <v>0</v>
      </c>
      <c r="F13">
        <v>0</v>
      </c>
      <c r="G13">
        <v>0</v>
      </c>
      <c r="H13">
        <v>0</v>
      </c>
      <c r="I13">
        <v>36</v>
      </c>
      <c r="J13">
        <v>5967</v>
      </c>
      <c r="K13">
        <v>57370</v>
      </c>
      <c r="L13">
        <v>5478</v>
      </c>
      <c r="M13">
        <v>5064</v>
      </c>
      <c r="N13">
        <v>33</v>
      </c>
      <c r="O13">
        <v>36</v>
      </c>
      <c r="P13">
        <v>34</v>
      </c>
      <c r="Q13">
        <v>54</v>
      </c>
      <c r="R13">
        <v>7499</v>
      </c>
      <c r="S13">
        <v>24</v>
      </c>
    </row>
    <row r="14" spans="1:19" x14ac:dyDescent="0.25">
      <c r="A14">
        <v>89</v>
      </c>
      <c r="B14">
        <v>3229632</v>
      </c>
      <c r="C14">
        <v>89</v>
      </c>
      <c r="D14">
        <v>16</v>
      </c>
      <c r="E14">
        <v>0</v>
      </c>
      <c r="F14">
        <v>0</v>
      </c>
      <c r="G14">
        <v>0</v>
      </c>
      <c r="H14">
        <v>0</v>
      </c>
      <c r="I14">
        <v>68</v>
      </c>
      <c r="J14">
        <v>5850</v>
      </c>
      <c r="K14">
        <v>57542</v>
      </c>
      <c r="L14">
        <v>5587</v>
      </c>
      <c r="M14">
        <v>4750</v>
      </c>
      <c r="N14">
        <v>33</v>
      </c>
      <c r="O14">
        <v>37</v>
      </c>
      <c r="P14">
        <v>34</v>
      </c>
      <c r="Q14">
        <v>55</v>
      </c>
      <c r="R14">
        <v>7371</v>
      </c>
      <c r="S14">
        <v>24</v>
      </c>
    </row>
    <row r="15" spans="1:19" x14ac:dyDescent="0.25">
      <c r="A15">
        <v>88</v>
      </c>
      <c r="B15">
        <v>3193344</v>
      </c>
      <c r="C15">
        <v>88</v>
      </c>
      <c r="D15">
        <v>14</v>
      </c>
      <c r="E15">
        <v>0</v>
      </c>
      <c r="F15">
        <v>0</v>
      </c>
      <c r="G15">
        <v>0</v>
      </c>
      <c r="H15">
        <v>0</v>
      </c>
      <c r="I15">
        <v>34</v>
      </c>
      <c r="J15">
        <v>5754</v>
      </c>
      <c r="K15">
        <v>57425</v>
      </c>
      <c r="L15">
        <v>5526</v>
      </c>
      <c r="M15">
        <v>4835</v>
      </c>
      <c r="N15">
        <v>33</v>
      </c>
      <c r="O15">
        <v>36</v>
      </c>
      <c r="P15">
        <v>34</v>
      </c>
      <c r="Q15">
        <v>54</v>
      </c>
      <c r="R15">
        <v>7442</v>
      </c>
      <c r="S15">
        <v>24</v>
      </c>
    </row>
    <row r="16" spans="1:19" x14ac:dyDescent="0.25">
      <c r="A16">
        <v>87</v>
      </c>
      <c r="B16">
        <v>3157056</v>
      </c>
      <c r="C16">
        <v>87</v>
      </c>
      <c r="D16">
        <v>15</v>
      </c>
      <c r="E16">
        <v>0</v>
      </c>
      <c r="F16">
        <v>0</v>
      </c>
      <c r="G16">
        <v>0</v>
      </c>
      <c r="H16">
        <v>0</v>
      </c>
      <c r="I16">
        <v>122</v>
      </c>
      <c r="J16">
        <v>5946</v>
      </c>
      <c r="K16">
        <v>57338</v>
      </c>
      <c r="L16">
        <v>5491</v>
      </c>
      <c r="M16">
        <v>4947</v>
      </c>
      <c r="N16">
        <v>32</v>
      </c>
      <c r="O16">
        <v>36</v>
      </c>
      <c r="P16">
        <v>34</v>
      </c>
      <c r="Q16">
        <v>55</v>
      </c>
      <c r="R16">
        <v>7410</v>
      </c>
      <c r="S16">
        <v>24</v>
      </c>
    </row>
    <row r="17" spans="1:19" x14ac:dyDescent="0.25">
      <c r="A17">
        <v>86</v>
      </c>
      <c r="B17">
        <v>3120768</v>
      </c>
      <c r="C17">
        <v>86</v>
      </c>
      <c r="D17">
        <v>15</v>
      </c>
      <c r="E17">
        <v>0</v>
      </c>
      <c r="F17">
        <v>0</v>
      </c>
      <c r="G17">
        <v>0</v>
      </c>
      <c r="H17">
        <v>0</v>
      </c>
      <c r="I17">
        <v>33</v>
      </c>
      <c r="J17">
        <v>5876</v>
      </c>
      <c r="K17">
        <v>57302</v>
      </c>
      <c r="L17">
        <v>5493</v>
      </c>
      <c r="M17">
        <v>4939</v>
      </c>
      <c r="N17">
        <v>34</v>
      </c>
      <c r="O17">
        <v>37</v>
      </c>
      <c r="P17">
        <v>35</v>
      </c>
      <c r="Q17">
        <v>54</v>
      </c>
      <c r="R17">
        <v>7374</v>
      </c>
      <c r="S17">
        <v>24</v>
      </c>
    </row>
    <row r="18" spans="1:19" x14ac:dyDescent="0.25">
      <c r="A18">
        <v>85</v>
      </c>
      <c r="B18">
        <v>3084480</v>
      </c>
      <c r="C18">
        <v>85</v>
      </c>
      <c r="D18">
        <v>14</v>
      </c>
      <c r="E18">
        <v>0</v>
      </c>
      <c r="F18">
        <v>0</v>
      </c>
      <c r="G18">
        <v>0</v>
      </c>
      <c r="H18">
        <v>0</v>
      </c>
      <c r="I18">
        <v>33</v>
      </c>
      <c r="J18">
        <v>5785</v>
      </c>
      <c r="K18">
        <v>57444</v>
      </c>
      <c r="L18">
        <v>5532</v>
      </c>
      <c r="M18">
        <v>4704</v>
      </c>
      <c r="N18">
        <v>33</v>
      </c>
      <c r="O18">
        <v>37</v>
      </c>
      <c r="P18">
        <v>34</v>
      </c>
      <c r="Q18">
        <v>54</v>
      </c>
      <c r="R18">
        <v>7307</v>
      </c>
      <c r="S18">
        <v>24</v>
      </c>
    </row>
    <row r="19" spans="1:19" x14ac:dyDescent="0.25">
      <c r="A19">
        <v>84</v>
      </c>
      <c r="B19">
        <v>3048192</v>
      </c>
      <c r="C19">
        <v>84</v>
      </c>
      <c r="D19">
        <v>19</v>
      </c>
      <c r="E19">
        <v>0</v>
      </c>
      <c r="F19">
        <v>0</v>
      </c>
      <c r="G19">
        <v>0</v>
      </c>
      <c r="H19">
        <v>0</v>
      </c>
      <c r="I19">
        <v>34</v>
      </c>
      <c r="J19">
        <v>5980</v>
      </c>
      <c r="K19">
        <v>57738</v>
      </c>
      <c r="L19">
        <v>5526</v>
      </c>
      <c r="M19">
        <v>4959</v>
      </c>
      <c r="N19">
        <v>32</v>
      </c>
      <c r="O19">
        <v>36</v>
      </c>
      <c r="P19">
        <v>34</v>
      </c>
      <c r="Q19">
        <v>54</v>
      </c>
      <c r="R19">
        <v>7509</v>
      </c>
      <c r="S19">
        <v>25</v>
      </c>
    </row>
    <row r="20" spans="1:19" x14ac:dyDescent="0.25">
      <c r="A20">
        <v>83</v>
      </c>
      <c r="B20">
        <v>3011904</v>
      </c>
      <c r="C20">
        <v>83</v>
      </c>
      <c r="D20">
        <v>14</v>
      </c>
      <c r="E20">
        <v>0</v>
      </c>
      <c r="F20">
        <v>0</v>
      </c>
      <c r="G20">
        <v>0</v>
      </c>
      <c r="H20">
        <v>0</v>
      </c>
      <c r="I20">
        <v>33</v>
      </c>
      <c r="J20">
        <v>5752</v>
      </c>
      <c r="K20">
        <v>57521</v>
      </c>
      <c r="L20">
        <v>5511</v>
      </c>
      <c r="M20">
        <v>4739</v>
      </c>
      <c r="N20">
        <v>33</v>
      </c>
      <c r="O20">
        <v>36</v>
      </c>
      <c r="P20">
        <v>34</v>
      </c>
      <c r="Q20">
        <v>54</v>
      </c>
      <c r="R20">
        <v>7336</v>
      </c>
      <c r="S20">
        <v>25</v>
      </c>
    </row>
    <row r="21" spans="1:19" x14ac:dyDescent="0.25">
      <c r="A21">
        <v>82</v>
      </c>
      <c r="B21">
        <v>2975616</v>
      </c>
      <c r="C21">
        <v>82</v>
      </c>
      <c r="D21">
        <v>14</v>
      </c>
      <c r="E21">
        <v>0</v>
      </c>
      <c r="F21">
        <v>0</v>
      </c>
      <c r="G21">
        <v>0</v>
      </c>
      <c r="H21">
        <v>0</v>
      </c>
      <c r="I21">
        <v>58</v>
      </c>
      <c r="J21">
        <v>5837</v>
      </c>
      <c r="K21">
        <v>57350</v>
      </c>
      <c r="L21">
        <v>5484</v>
      </c>
      <c r="M21">
        <v>4885</v>
      </c>
      <c r="N21">
        <v>33</v>
      </c>
      <c r="O21">
        <v>36</v>
      </c>
      <c r="P21">
        <v>34</v>
      </c>
      <c r="Q21">
        <v>54</v>
      </c>
      <c r="R21">
        <v>7390</v>
      </c>
      <c r="S21">
        <v>24</v>
      </c>
    </row>
    <row r="22" spans="1:19" x14ac:dyDescent="0.25">
      <c r="A22">
        <v>81</v>
      </c>
      <c r="B22">
        <v>2939328</v>
      </c>
      <c r="C22">
        <v>81</v>
      </c>
      <c r="D22">
        <v>15</v>
      </c>
      <c r="E22">
        <v>0</v>
      </c>
      <c r="F22">
        <v>0</v>
      </c>
      <c r="G22">
        <v>0</v>
      </c>
      <c r="H22">
        <v>0</v>
      </c>
      <c r="I22">
        <v>34</v>
      </c>
      <c r="J22">
        <v>5960</v>
      </c>
      <c r="K22">
        <v>57560</v>
      </c>
      <c r="L22">
        <v>5523</v>
      </c>
      <c r="M22">
        <v>4941</v>
      </c>
      <c r="N22">
        <v>43</v>
      </c>
      <c r="O22">
        <v>44</v>
      </c>
      <c r="P22">
        <v>34</v>
      </c>
      <c r="Q22">
        <v>54</v>
      </c>
      <c r="R22">
        <v>7490</v>
      </c>
      <c r="S22">
        <v>24</v>
      </c>
    </row>
    <row r="23" spans="1:19" x14ac:dyDescent="0.25">
      <c r="A23">
        <v>80</v>
      </c>
      <c r="B23">
        <v>2903040</v>
      </c>
      <c r="C23">
        <v>80</v>
      </c>
      <c r="D23">
        <v>19</v>
      </c>
      <c r="E23">
        <v>0</v>
      </c>
      <c r="F23">
        <v>0</v>
      </c>
      <c r="G23">
        <v>0</v>
      </c>
      <c r="H23">
        <v>0</v>
      </c>
      <c r="I23">
        <v>39</v>
      </c>
      <c r="J23">
        <v>6028</v>
      </c>
      <c r="K23">
        <v>57498</v>
      </c>
      <c r="L23">
        <v>5536</v>
      </c>
      <c r="M23">
        <v>4950</v>
      </c>
      <c r="N23">
        <v>33</v>
      </c>
      <c r="O23">
        <v>36</v>
      </c>
      <c r="P23">
        <v>51</v>
      </c>
      <c r="Q23">
        <v>54</v>
      </c>
      <c r="R23">
        <v>7430</v>
      </c>
      <c r="S23">
        <v>24</v>
      </c>
    </row>
    <row r="24" spans="1:19" x14ac:dyDescent="0.25">
      <c r="A24">
        <v>79</v>
      </c>
      <c r="B24">
        <v>2866752</v>
      </c>
      <c r="C24">
        <v>79</v>
      </c>
      <c r="D24">
        <v>15</v>
      </c>
      <c r="E24">
        <v>0</v>
      </c>
      <c r="F24">
        <v>0</v>
      </c>
      <c r="G24">
        <v>0</v>
      </c>
      <c r="H24">
        <v>0</v>
      </c>
      <c r="I24">
        <v>34</v>
      </c>
      <c r="J24">
        <v>5715</v>
      </c>
      <c r="K24">
        <v>57727</v>
      </c>
      <c r="L24">
        <v>5438</v>
      </c>
      <c r="M24">
        <v>4711</v>
      </c>
      <c r="N24">
        <v>33</v>
      </c>
      <c r="O24">
        <v>38</v>
      </c>
      <c r="P24">
        <v>34</v>
      </c>
      <c r="Q24">
        <v>54</v>
      </c>
      <c r="R24">
        <v>7301</v>
      </c>
      <c r="S24">
        <v>24</v>
      </c>
    </row>
    <row r="25" spans="1:19" x14ac:dyDescent="0.25">
      <c r="A25">
        <v>78</v>
      </c>
      <c r="B25">
        <v>2830464</v>
      </c>
      <c r="C25">
        <v>78</v>
      </c>
      <c r="D25">
        <v>14</v>
      </c>
      <c r="E25">
        <v>0</v>
      </c>
      <c r="F25">
        <v>0</v>
      </c>
      <c r="G25">
        <v>0</v>
      </c>
      <c r="H25">
        <v>0</v>
      </c>
      <c r="I25">
        <v>35</v>
      </c>
      <c r="J25">
        <v>5795</v>
      </c>
      <c r="K25">
        <v>58156</v>
      </c>
      <c r="L25">
        <v>5533</v>
      </c>
      <c r="M25">
        <v>4768</v>
      </c>
      <c r="N25">
        <v>33</v>
      </c>
      <c r="O25">
        <v>36</v>
      </c>
      <c r="P25">
        <v>34</v>
      </c>
      <c r="Q25">
        <v>54</v>
      </c>
      <c r="R25">
        <v>7350</v>
      </c>
      <c r="S25">
        <v>24</v>
      </c>
    </row>
    <row r="26" spans="1:19" x14ac:dyDescent="0.25">
      <c r="A26">
        <v>77</v>
      </c>
      <c r="B26">
        <v>2794176</v>
      </c>
      <c r="C26">
        <v>77</v>
      </c>
      <c r="D26">
        <v>14</v>
      </c>
      <c r="E26">
        <v>0</v>
      </c>
      <c r="F26">
        <v>0</v>
      </c>
      <c r="G26">
        <v>0</v>
      </c>
      <c r="H26">
        <v>0</v>
      </c>
      <c r="I26">
        <v>63</v>
      </c>
      <c r="J26">
        <v>5986</v>
      </c>
      <c r="K26">
        <v>57973</v>
      </c>
      <c r="L26">
        <v>5621</v>
      </c>
      <c r="M26">
        <v>4840</v>
      </c>
      <c r="N26">
        <v>41</v>
      </c>
      <c r="O26">
        <v>37</v>
      </c>
      <c r="P26">
        <v>35</v>
      </c>
      <c r="Q26">
        <v>58</v>
      </c>
      <c r="R26">
        <v>7464</v>
      </c>
      <c r="S26">
        <v>24</v>
      </c>
    </row>
    <row r="27" spans="1:19" x14ac:dyDescent="0.25">
      <c r="A27">
        <v>76</v>
      </c>
      <c r="B27">
        <v>2757888</v>
      </c>
      <c r="C27">
        <v>76</v>
      </c>
      <c r="D27">
        <v>18</v>
      </c>
      <c r="E27">
        <v>0</v>
      </c>
      <c r="F27">
        <v>0</v>
      </c>
      <c r="G27">
        <v>0</v>
      </c>
      <c r="H27">
        <v>0</v>
      </c>
      <c r="I27">
        <v>35</v>
      </c>
      <c r="J27">
        <v>5921</v>
      </c>
      <c r="K27">
        <v>57219</v>
      </c>
      <c r="L27">
        <v>5478</v>
      </c>
      <c r="M27">
        <v>4819</v>
      </c>
      <c r="N27">
        <v>33</v>
      </c>
      <c r="O27">
        <v>36</v>
      </c>
      <c r="P27">
        <v>73</v>
      </c>
      <c r="Q27">
        <v>55</v>
      </c>
      <c r="R27">
        <v>7404</v>
      </c>
      <c r="S27">
        <v>24</v>
      </c>
    </row>
    <row r="28" spans="1:19" x14ac:dyDescent="0.25">
      <c r="A28">
        <v>75</v>
      </c>
      <c r="B28">
        <v>2721600</v>
      </c>
      <c r="C28">
        <v>75</v>
      </c>
      <c r="D28">
        <v>20</v>
      </c>
      <c r="E28">
        <v>0</v>
      </c>
      <c r="F28">
        <v>0</v>
      </c>
      <c r="G28">
        <v>0</v>
      </c>
      <c r="H28">
        <v>0</v>
      </c>
      <c r="I28">
        <v>34</v>
      </c>
      <c r="J28">
        <v>5920</v>
      </c>
      <c r="K28">
        <v>57300</v>
      </c>
      <c r="L28">
        <v>5544</v>
      </c>
      <c r="M28">
        <v>4884</v>
      </c>
      <c r="N28">
        <v>33</v>
      </c>
      <c r="O28">
        <v>37</v>
      </c>
      <c r="P28">
        <v>65</v>
      </c>
      <c r="Q28">
        <v>55</v>
      </c>
      <c r="R28">
        <v>7311</v>
      </c>
      <c r="S28">
        <v>25</v>
      </c>
    </row>
    <row r="29" spans="1:19" x14ac:dyDescent="0.25">
      <c r="A29">
        <v>74</v>
      </c>
      <c r="B29">
        <v>2685312</v>
      </c>
      <c r="C29">
        <v>74</v>
      </c>
      <c r="D29">
        <v>14</v>
      </c>
      <c r="E29">
        <v>0</v>
      </c>
      <c r="F29">
        <v>0</v>
      </c>
      <c r="G29">
        <v>0</v>
      </c>
      <c r="H29">
        <v>0</v>
      </c>
      <c r="I29">
        <v>34</v>
      </c>
      <c r="J29">
        <v>5826</v>
      </c>
      <c r="K29">
        <v>57347</v>
      </c>
      <c r="L29">
        <v>5605</v>
      </c>
      <c r="M29">
        <v>4746</v>
      </c>
      <c r="N29">
        <v>47</v>
      </c>
      <c r="O29">
        <v>36</v>
      </c>
      <c r="P29">
        <v>35</v>
      </c>
      <c r="Q29">
        <v>54</v>
      </c>
      <c r="R29">
        <v>7406</v>
      </c>
      <c r="S29">
        <v>24</v>
      </c>
    </row>
    <row r="30" spans="1:19" x14ac:dyDescent="0.25">
      <c r="A30">
        <v>73</v>
      </c>
      <c r="B30">
        <v>2649024</v>
      </c>
      <c r="C30">
        <v>73</v>
      </c>
      <c r="D30">
        <v>14</v>
      </c>
      <c r="E30">
        <v>0</v>
      </c>
      <c r="F30">
        <v>0</v>
      </c>
      <c r="G30">
        <v>0</v>
      </c>
      <c r="H30">
        <v>0</v>
      </c>
      <c r="I30">
        <v>33</v>
      </c>
      <c r="J30">
        <v>6054</v>
      </c>
      <c r="K30">
        <v>57256</v>
      </c>
      <c r="L30">
        <v>5446</v>
      </c>
      <c r="M30">
        <v>5040</v>
      </c>
      <c r="N30">
        <v>33</v>
      </c>
      <c r="O30">
        <v>37</v>
      </c>
      <c r="P30">
        <v>34</v>
      </c>
      <c r="Q30">
        <v>54</v>
      </c>
      <c r="R30">
        <v>7670</v>
      </c>
      <c r="S30">
        <v>24</v>
      </c>
    </row>
    <row r="31" spans="1:19" x14ac:dyDescent="0.25">
      <c r="A31">
        <v>72</v>
      </c>
      <c r="B31">
        <v>2612736</v>
      </c>
      <c r="C31">
        <v>72</v>
      </c>
      <c r="D31">
        <v>13</v>
      </c>
      <c r="E31">
        <v>0</v>
      </c>
      <c r="F31">
        <v>0</v>
      </c>
      <c r="G31">
        <v>0</v>
      </c>
      <c r="H31">
        <v>0</v>
      </c>
      <c r="I31">
        <v>55</v>
      </c>
      <c r="J31">
        <v>6010</v>
      </c>
      <c r="K31">
        <v>57424</v>
      </c>
      <c r="L31">
        <v>5437</v>
      </c>
      <c r="M31">
        <v>4871</v>
      </c>
      <c r="N31">
        <v>34</v>
      </c>
      <c r="O31">
        <v>42</v>
      </c>
      <c r="P31">
        <v>37</v>
      </c>
      <c r="Q31">
        <v>85</v>
      </c>
      <c r="R31">
        <v>7390</v>
      </c>
      <c r="S31">
        <v>30</v>
      </c>
    </row>
    <row r="32" spans="1:19" x14ac:dyDescent="0.25">
      <c r="A32">
        <v>71</v>
      </c>
      <c r="B32">
        <v>2576448</v>
      </c>
      <c r="C32">
        <v>71</v>
      </c>
      <c r="D32">
        <v>14</v>
      </c>
      <c r="E32">
        <v>0</v>
      </c>
      <c r="F32">
        <v>0</v>
      </c>
      <c r="G32">
        <v>0</v>
      </c>
      <c r="H32">
        <v>0</v>
      </c>
      <c r="I32">
        <v>33</v>
      </c>
      <c r="J32">
        <v>5739</v>
      </c>
      <c r="K32">
        <v>57025</v>
      </c>
      <c r="L32">
        <v>5541</v>
      </c>
      <c r="M32">
        <v>4684</v>
      </c>
      <c r="N32">
        <v>33</v>
      </c>
      <c r="O32">
        <v>36</v>
      </c>
      <c r="P32">
        <v>34</v>
      </c>
      <c r="Q32">
        <v>56</v>
      </c>
      <c r="R32">
        <v>7301</v>
      </c>
      <c r="S32">
        <v>24</v>
      </c>
    </row>
    <row r="33" spans="1:19" x14ac:dyDescent="0.25">
      <c r="A33">
        <v>70</v>
      </c>
      <c r="B33">
        <v>2540160</v>
      </c>
      <c r="C33">
        <v>70</v>
      </c>
      <c r="D33">
        <v>14</v>
      </c>
      <c r="E33">
        <v>0</v>
      </c>
      <c r="F33">
        <v>0</v>
      </c>
      <c r="G33">
        <v>0</v>
      </c>
      <c r="H33">
        <v>0</v>
      </c>
      <c r="I33">
        <v>34</v>
      </c>
      <c r="J33">
        <v>5964</v>
      </c>
      <c r="K33">
        <v>57405</v>
      </c>
      <c r="L33">
        <v>5553</v>
      </c>
      <c r="M33">
        <v>4908</v>
      </c>
      <c r="N33">
        <v>33</v>
      </c>
      <c r="O33">
        <v>36</v>
      </c>
      <c r="P33">
        <v>34</v>
      </c>
      <c r="Q33">
        <v>54</v>
      </c>
      <c r="R33">
        <v>7484</v>
      </c>
      <c r="S33">
        <v>24</v>
      </c>
    </row>
    <row r="34" spans="1:19" x14ac:dyDescent="0.25">
      <c r="A34">
        <v>69</v>
      </c>
      <c r="B34">
        <v>2503872</v>
      </c>
      <c r="C34">
        <v>69</v>
      </c>
      <c r="D34">
        <v>15</v>
      </c>
      <c r="E34">
        <v>0</v>
      </c>
      <c r="F34">
        <v>0</v>
      </c>
      <c r="G34">
        <v>0</v>
      </c>
      <c r="H34">
        <v>0</v>
      </c>
      <c r="I34">
        <v>54</v>
      </c>
      <c r="J34">
        <v>6095</v>
      </c>
      <c r="K34">
        <v>57369</v>
      </c>
      <c r="L34">
        <v>5442</v>
      </c>
      <c r="M34">
        <v>5061</v>
      </c>
      <c r="N34">
        <v>32</v>
      </c>
      <c r="O34">
        <v>36</v>
      </c>
      <c r="P34">
        <v>39</v>
      </c>
      <c r="Q34">
        <v>124</v>
      </c>
      <c r="R34">
        <v>7541</v>
      </c>
      <c r="S34">
        <v>24</v>
      </c>
    </row>
    <row r="35" spans="1:19" x14ac:dyDescent="0.25">
      <c r="A35">
        <v>68</v>
      </c>
      <c r="B35">
        <v>2467584</v>
      </c>
      <c r="C35">
        <v>68</v>
      </c>
      <c r="D35">
        <v>13</v>
      </c>
      <c r="E35">
        <v>0</v>
      </c>
      <c r="F35">
        <v>0</v>
      </c>
      <c r="G35">
        <v>0</v>
      </c>
      <c r="H35">
        <v>0</v>
      </c>
      <c r="I35">
        <v>34</v>
      </c>
      <c r="J35">
        <v>5895</v>
      </c>
      <c r="K35">
        <v>57570</v>
      </c>
      <c r="L35">
        <v>5521</v>
      </c>
      <c r="M35">
        <v>4999</v>
      </c>
      <c r="N35">
        <v>33</v>
      </c>
      <c r="O35">
        <v>36</v>
      </c>
      <c r="P35">
        <v>34</v>
      </c>
      <c r="Q35">
        <v>54</v>
      </c>
      <c r="R35">
        <v>7538</v>
      </c>
      <c r="S35">
        <v>24</v>
      </c>
    </row>
    <row r="36" spans="1:19" x14ac:dyDescent="0.25">
      <c r="A36">
        <v>67</v>
      </c>
      <c r="B36">
        <v>2431296</v>
      </c>
      <c r="C36">
        <v>67</v>
      </c>
      <c r="D36">
        <v>16</v>
      </c>
      <c r="E36">
        <v>0</v>
      </c>
      <c r="F36">
        <v>0</v>
      </c>
      <c r="G36">
        <v>0</v>
      </c>
      <c r="H36">
        <v>0</v>
      </c>
      <c r="I36">
        <v>34</v>
      </c>
      <c r="J36">
        <v>6229</v>
      </c>
      <c r="K36">
        <v>57674</v>
      </c>
      <c r="L36">
        <v>5503</v>
      </c>
      <c r="M36">
        <v>4994</v>
      </c>
      <c r="N36">
        <v>33</v>
      </c>
      <c r="O36">
        <v>36</v>
      </c>
      <c r="P36">
        <v>35</v>
      </c>
      <c r="Q36">
        <v>53</v>
      </c>
      <c r="R36">
        <v>7584</v>
      </c>
      <c r="S36">
        <v>24</v>
      </c>
    </row>
    <row r="37" spans="1:19" x14ac:dyDescent="0.25">
      <c r="A37">
        <v>66</v>
      </c>
      <c r="B37">
        <v>2395008</v>
      </c>
      <c r="C37">
        <v>66</v>
      </c>
      <c r="D37">
        <v>15</v>
      </c>
      <c r="E37">
        <v>0</v>
      </c>
      <c r="F37">
        <v>0</v>
      </c>
      <c r="G37">
        <v>0</v>
      </c>
      <c r="H37">
        <v>0</v>
      </c>
      <c r="I37">
        <v>34</v>
      </c>
      <c r="J37">
        <v>5875</v>
      </c>
      <c r="K37">
        <v>57503</v>
      </c>
      <c r="L37">
        <v>5511</v>
      </c>
      <c r="M37">
        <v>4963</v>
      </c>
      <c r="N37">
        <v>33</v>
      </c>
      <c r="O37">
        <v>36</v>
      </c>
      <c r="P37">
        <v>34</v>
      </c>
      <c r="Q37">
        <v>54</v>
      </c>
      <c r="R37">
        <v>7482</v>
      </c>
      <c r="S37">
        <v>24</v>
      </c>
    </row>
    <row r="38" spans="1:19" x14ac:dyDescent="0.25">
      <c r="A38">
        <v>65</v>
      </c>
      <c r="B38">
        <v>2358720</v>
      </c>
      <c r="C38">
        <v>65</v>
      </c>
      <c r="D38">
        <v>17</v>
      </c>
      <c r="E38">
        <v>0</v>
      </c>
      <c r="F38">
        <v>0</v>
      </c>
      <c r="G38">
        <v>0</v>
      </c>
      <c r="H38">
        <v>0</v>
      </c>
      <c r="I38">
        <v>33</v>
      </c>
      <c r="J38">
        <v>5987</v>
      </c>
      <c r="K38">
        <v>57438</v>
      </c>
      <c r="L38">
        <v>5498</v>
      </c>
      <c r="M38">
        <v>4948</v>
      </c>
      <c r="N38">
        <v>33</v>
      </c>
      <c r="O38">
        <v>36</v>
      </c>
      <c r="P38">
        <v>35</v>
      </c>
      <c r="Q38">
        <v>53</v>
      </c>
      <c r="R38">
        <v>7559</v>
      </c>
      <c r="S38">
        <v>24</v>
      </c>
    </row>
    <row r="39" spans="1:19" x14ac:dyDescent="0.25">
      <c r="A39">
        <v>64</v>
      </c>
      <c r="B39">
        <v>2322432</v>
      </c>
      <c r="C39">
        <v>64</v>
      </c>
      <c r="D39">
        <v>14</v>
      </c>
      <c r="E39">
        <v>0</v>
      </c>
      <c r="F39">
        <v>0</v>
      </c>
      <c r="G39">
        <v>0</v>
      </c>
      <c r="H39">
        <v>0</v>
      </c>
      <c r="I39">
        <v>34</v>
      </c>
      <c r="J39">
        <v>5910</v>
      </c>
      <c r="K39">
        <v>57632</v>
      </c>
      <c r="L39">
        <v>5429</v>
      </c>
      <c r="M39">
        <v>4940</v>
      </c>
      <c r="N39">
        <v>34</v>
      </c>
      <c r="O39">
        <v>36</v>
      </c>
      <c r="P39">
        <v>34</v>
      </c>
      <c r="Q39">
        <v>54</v>
      </c>
      <c r="R39">
        <v>7453</v>
      </c>
      <c r="S39">
        <v>24</v>
      </c>
    </row>
    <row r="40" spans="1:19" x14ac:dyDescent="0.25">
      <c r="A40">
        <v>63</v>
      </c>
      <c r="B40">
        <v>2286144</v>
      </c>
      <c r="C40">
        <v>63</v>
      </c>
      <c r="D40">
        <v>14</v>
      </c>
      <c r="E40">
        <v>0</v>
      </c>
      <c r="F40">
        <v>0</v>
      </c>
      <c r="G40">
        <v>0</v>
      </c>
      <c r="H40">
        <v>0</v>
      </c>
      <c r="I40">
        <v>33</v>
      </c>
      <c r="J40">
        <v>5754</v>
      </c>
      <c r="K40">
        <v>57472</v>
      </c>
      <c r="L40">
        <v>5481</v>
      </c>
      <c r="M40">
        <v>4778</v>
      </c>
      <c r="N40">
        <v>33</v>
      </c>
      <c r="O40">
        <v>36</v>
      </c>
      <c r="P40">
        <v>34</v>
      </c>
      <c r="Q40">
        <v>54</v>
      </c>
      <c r="R40">
        <v>7299</v>
      </c>
      <c r="S40">
        <v>25</v>
      </c>
    </row>
    <row r="41" spans="1:19" x14ac:dyDescent="0.25">
      <c r="A41">
        <v>62</v>
      </c>
      <c r="B41">
        <v>2249856</v>
      </c>
      <c r="C41">
        <v>62</v>
      </c>
      <c r="D41">
        <v>17</v>
      </c>
      <c r="E41">
        <v>0</v>
      </c>
      <c r="F41">
        <v>0</v>
      </c>
      <c r="G41">
        <v>0</v>
      </c>
      <c r="H41">
        <v>0</v>
      </c>
      <c r="I41">
        <v>33</v>
      </c>
      <c r="J41">
        <v>5946</v>
      </c>
      <c r="K41">
        <v>57397</v>
      </c>
      <c r="L41">
        <v>5462</v>
      </c>
      <c r="M41">
        <v>4902</v>
      </c>
      <c r="N41">
        <v>33</v>
      </c>
      <c r="O41">
        <v>36</v>
      </c>
      <c r="P41">
        <v>34</v>
      </c>
      <c r="Q41">
        <v>54</v>
      </c>
      <c r="R41">
        <v>7442</v>
      </c>
      <c r="S41">
        <v>24</v>
      </c>
    </row>
    <row r="42" spans="1:19" x14ac:dyDescent="0.25">
      <c r="A42">
        <v>61</v>
      </c>
      <c r="B42">
        <v>2213568</v>
      </c>
      <c r="C42">
        <v>61</v>
      </c>
      <c r="D42">
        <v>15</v>
      </c>
      <c r="E42">
        <v>0</v>
      </c>
      <c r="F42">
        <v>0</v>
      </c>
      <c r="G42">
        <v>0</v>
      </c>
      <c r="H42">
        <v>0</v>
      </c>
      <c r="I42">
        <v>33</v>
      </c>
      <c r="J42">
        <v>5955</v>
      </c>
      <c r="K42">
        <v>57071</v>
      </c>
      <c r="L42">
        <v>5399</v>
      </c>
      <c r="M42">
        <v>4870</v>
      </c>
      <c r="N42">
        <v>32</v>
      </c>
      <c r="O42">
        <v>36</v>
      </c>
      <c r="P42">
        <v>34</v>
      </c>
      <c r="Q42">
        <v>53</v>
      </c>
      <c r="R42">
        <v>7343</v>
      </c>
      <c r="S42">
        <v>25</v>
      </c>
    </row>
    <row r="43" spans="1:19" x14ac:dyDescent="0.25">
      <c r="A43">
        <v>60</v>
      </c>
      <c r="B43">
        <v>2177280</v>
      </c>
      <c r="C43">
        <v>60</v>
      </c>
      <c r="D43">
        <v>15</v>
      </c>
      <c r="E43">
        <v>0</v>
      </c>
      <c r="F43">
        <v>0</v>
      </c>
      <c r="G43">
        <v>0</v>
      </c>
      <c r="H43">
        <v>0</v>
      </c>
      <c r="I43">
        <v>34</v>
      </c>
      <c r="J43">
        <v>5972</v>
      </c>
      <c r="K43">
        <v>57798</v>
      </c>
      <c r="L43">
        <v>5464</v>
      </c>
      <c r="M43">
        <v>4996</v>
      </c>
      <c r="N43">
        <v>34</v>
      </c>
      <c r="O43">
        <v>36</v>
      </c>
      <c r="P43">
        <v>35</v>
      </c>
      <c r="Q43">
        <v>53</v>
      </c>
      <c r="R43">
        <v>7476</v>
      </c>
      <c r="S43">
        <v>25</v>
      </c>
    </row>
    <row r="44" spans="1:19" x14ac:dyDescent="0.25">
      <c r="A44">
        <v>59</v>
      </c>
      <c r="B44">
        <v>2140992</v>
      </c>
      <c r="C44">
        <v>59</v>
      </c>
      <c r="D44">
        <v>16</v>
      </c>
      <c r="E44">
        <v>0</v>
      </c>
      <c r="F44">
        <v>0</v>
      </c>
      <c r="G44">
        <v>0</v>
      </c>
      <c r="H44">
        <v>0</v>
      </c>
      <c r="I44">
        <v>33</v>
      </c>
      <c r="J44">
        <v>5867</v>
      </c>
      <c r="K44">
        <v>57696</v>
      </c>
      <c r="L44">
        <v>5484</v>
      </c>
      <c r="M44">
        <v>5031</v>
      </c>
      <c r="N44">
        <v>33</v>
      </c>
      <c r="O44">
        <v>37</v>
      </c>
      <c r="P44">
        <v>34</v>
      </c>
      <c r="Q44">
        <v>54</v>
      </c>
      <c r="R44">
        <v>7453</v>
      </c>
      <c r="S44">
        <v>24</v>
      </c>
    </row>
    <row r="45" spans="1:19" x14ac:dyDescent="0.25">
      <c r="A45">
        <v>58</v>
      </c>
      <c r="B45">
        <v>2104704</v>
      </c>
      <c r="C45">
        <v>58</v>
      </c>
      <c r="D45">
        <v>21</v>
      </c>
      <c r="E45">
        <v>0</v>
      </c>
      <c r="F45">
        <v>0</v>
      </c>
      <c r="G45">
        <v>0</v>
      </c>
      <c r="H45">
        <v>0</v>
      </c>
      <c r="I45">
        <v>33</v>
      </c>
      <c r="J45">
        <v>5897</v>
      </c>
      <c r="K45">
        <v>57142</v>
      </c>
      <c r="L45">
        <v>5525</v>
      </c>
      <c r="M45">
        <v>4946</v>
      </c>
      <c r="N45">
        <v>33</v>
      </c>
      <c r="O45">
        <v>36</v>
      </c>
      <c r="P45">
        <v>34</v>
      </c>
      <c r="Q45">
        <v>54</v>
      </c>
      <c r="R45">
        <v>7340</v>
      </c>
      <c r="S45">
        <v>24</v>
      </c>
    </row>
    <row r="46" spans="1:19" x14ac:dyDescent="0.25">
      <c r="A46">
        <v>57</v>
      </c>
      <c r="B46">
        <v>2068416</v>
      </c>
      <c r="C46">
        <v>57</v>
      </c>
      <c r="D46">
        <v>18</v>
      </c>
      <c r="E46">
        <v>0</v>
      </c>
      <c r="F46">
        <v>0</v>
      </c>
      <c r="G46">
        <v>0</v>
      </c>
      <c r="H46">
        <v>0</v>
      </c>
      <c r="I46">
        <v>56</v>
      </c>
      <c r="J46">
        <v>5838</v>
      </c>
      <c r="K46">
        <v>57724</v>
      </c>
      <c r="L46">
        <v>5524</v>
      </c>
      <c r="M46">
        <v>4842</v>
      </c>
      <c r="N46">
        <v>33</v>
      </c>
      <c r="O46">
        <v>36</v>
      </c>
      <c r="P46">
        <v>34</v>
      </c>
      <c r="Q46">
        <v>53</v>
      </c>
      <c r="R46">
        <v>7328</v>
      </c>
      <c r="S46">
        <v>24</v>
      </c>
    </row>
    <row r="47" spans="1:19" x14ac:dyDescent="0.25">
      <c r="A47">
        <v>56</v>
      </c>
      <c r="B47">
        <v>2032128</v>
      </c>
      <c r="C47">
        <v>56</v>
      </c>
      <c r="D47">
        <v>14</v>
      </c>
      <c r="E47">
        <v>0</v>
      </c>
      <c r="F47">
        <v>0</v>
      </c>
      <c r="G47">
        <v>0</v>
      </c>
      <c r="H47">
        <v>0</v>
      </c>
      <c r="I47">
        <v>33</v>
      </c>
      <c r="J47">
        <v>5925</v>
      </c>
      <c r="K47">
        <v>57755</v>
      </c>
      <c r="L47">
        <v>5397</v>
      </c>
      <c r="M47">
        <v>4840</v>
      </c>
      <c r="N47">
        <v>32</v>
      </c>
      <c r="O47">
        <v>36</v>
      </c>
      <c r="P47">
        <v>34</v>
      </c>
      <c r="Q47">
        <v>53</v>
      </c>
      <c r="R47">
        <v>7370</v>
      </c>
      <c r="S47">
        <v>25</v>
      </c>
    </row>
    <row r="48" spans="1:19" x14ac:dyDescent="0.25">
      <c r="A48">
        <v>55</v>
      </c>
      <c r="B48">
        <v>1995840</v>
      </c>
      <c r="C48">
        <v>55</v>
      </c>
      <c r="D48">
        <v>17</v>
      </c>
      <c r="E48">
        <v>0</v>
      </c>
      <c r="F48">
        <v>0</v>
      </c>
      <c r="G48">
        <v>0</v>
      </c>
      <c r="H48">
        <v>0</v>
      </c>
      <c r="I48">
        <v>35</v>
      </c>
      <c r="J48">
        <v>5766</v>
      </c>
      <c r="K48">
        <v>57521</v>
      </c>
      <c r="L48">
        <v>5465</v>
      </c>
      <c r="M48">
        <v>4785</v>
      </c>
      <c r="N48">
        <v>32</v>
      </c>
      <c r="O48">
        <v>36</v>
      </c>
      <c r="P48">
        <v>35</v>
      </c>
      <c r="Q48">
        <v>54</v>
      </c>
      <c r="R48">
        <v>7296</v>
      </c>
      <c r="S48">
        <v>27</v>
      </c>
    </row>
    <row r="49" spans="1:19" x14ac:dyDescent="0.25">
      <c r="A49">
        <v>54</v>
      </c>
      <c r="B49">
        <v>1959552</v>
      </c>
      <c r="C49">
        <v>54</v>
      </c>
      <c r="D49">
        <v>15</v>
      </c>
      <c r="E49">
        <v>0</v>
      </c>
      <c r="F49">
        <v>0</v>
      </c>
      <c r="G49">
        <v>0</v>
      </c>
      <c r="H49">
        <v>0</v>
      </c>
      <c r="I49">
        <v>34</v>
      </c>
      <c r="J49">
        <v>5914</v>
      </c>
      <c r="K49">
        <v>57385</v>
      </c>
      <c r="L49">
        <v>5443</v>
      </c>
      <c r="M49">
        <v>5035</v>
      </c>
      <c r="N49">
        <v>33</v>
      </c>
      <c r="O49">
        <v>37</v>
      </c>
      <c r="P49">
        <v>34</v>
      </c>
      <c r="Q49">
        <v>88</v>
      </c>
      <c r="R49">
        <v>7391</v>
      </c>
      <c r="S49">
        <v>24</v>
      </c>
    </row>
    <row r="50" spans="1:19" x14ac:dyDescent="0.25">
      <c r="A50">
        <v>53</v>
      </c>
      <c r="B50">
        <v>1923264</v>
      </c>
      <c r="C50">
        <v>53</v>
      </c>
      <c r="D50">
        <v>19</v>
      </c>
      <c r="E50">
        <v>0</v>
      </c>
      <c r="F50">
        <v>0</v>
      </c>
      <c r="G50">
        <v>0</v>
      </c>
      <c r="H50">
        <v>0</v>
      </c>
      <c r="I50">
        <v>50</v>
      </c>
      <c r="J50">
        <v>6263</v>
      </c>
      <c r="K50">
        <v>58040</v>
      </c>
      <c r="L50">
        <v>5798</v>
      </c>
      <c r="M50">
        <v>5357</v>
      </c>
      <c r="N50">
        <v>62</v>
      </c>
      <c r="O50">
        <v>38</v>
      </c>
      <c r="P50">
        <v>44</v>
      </c>
      <c r="Q50">
        <v>54</v>
      </c>
      <c r="R50">
        <v>7732</v>
      </c>
      <c r="S50">
        <v>24</v>
      </c>
    </row>
    <row r="51" spans="1:19" x14ac:dyDescent="0.25">
      <c r="A51">
        <v>52</v>
      </c>
      <c r="B51">
        <v>1886976</v>
      </c>
      <c r="C51">
        <v>52</v>
      </c>
      <c r="D51">
        <v>16</v>
      </c>
      <c r="E51">
        <v>0</v>
      </c>
      <c r="F51">
        <v>0</v>
      </c>
      <c r="G51">
        <v>0</v>
      </c>
      <c r="H51">
        <v>0</v>
      </c>
      <c r="I51">
        <v>50</v>
      </c>
      <c r="J51">
        <v>5800</v>
      </c>
      <c r="K51">
        <v>57179</v>
      </c>
      <c r="L51">
        <v>5507</v>
      </c>
      <c r="M51">
        <v>4889</v>
      </c>
      <c r="N51">
        <v>33</v>
      </c>
      <c r="O51">
        <v>36</v>
      </c>
      <c r="P51">
        <v>36</v>
      </c>
      <c r="Q51">
        <v>54</v>
      </c>
      <c r="R51">
        <v>7297</v>
      </c>
      <c r="S51">
        <v>24</v>
      </c>
    </row>
    <row r="52" spans="1:19" x14ac:dyDescent="0.25">
      <c r="A52">
        <v>51</v>
      </c>
      <c r="B52">
        <v>1850688</v>
      </c>
      <c r="C52">
        <v>51</v>
      </c>
      <c r="D52">
        <v>15</v>
      </c>
      <c r="E52">
        <v>0</v>
      </c>
      <c r="F52">
        <v>0</v>
      </c>
      <c r="G52">
        <v>0</v>
      </c>
      <c r="H52">
        <v>0</v>
      </c>
      <c r="I52">
        <v>33</v>
      </c>
      <c r="J52">
        <v>5754</v>
      </c>
      <c r="K52">
        <v>57190</v>
      </c>
      <c r="L52">
        <v>5515</v>
      </c>
      <c r="M52">
        <v>4872</v>
      </c>
      <c r="N52">
        <v>33</v>
      </c>
      <c r="O52">
        <v>36</v>
      </c>
      <c r="P52">
        <v>34</v>
      </c>
      <c r="Q52">
        <v>53</v>
      </c>
      <c r="R52">
        <v>7224</v>
      </c>
      <c r="S52">
        <v>24</v>
      </c>
    </row>
    <row r="53" spans="1:19" x14ac:dyDescent="0.25">
      <c r="A53">
        <v>50</v>
      </c>
      <c r="B53">
        <v>1814400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34</v>
      </c>
      <c r="J53">
        <v>5882</v>
      </c>
      <c r="K53">
        <v>57439</v>
      </c>
      <c r="L53">
        <v>5469</v>
      </c>
      <c r="M53">
        <v>4918</v>
      </c>
      <c r="N53">
        <v>32</v>
      </c>
      <c r="O53">
        <v>36</v>
      </c>
      <c r="P53">
        <v>34</v>
      </c>
      <c r="Q53">
        <v>53</v>
      </c>
      <c r="R53">
        <v>7331</v>
      </c>
      <c r="S53">
        <v>24</v>
      </c>
    </row>
    <row r="54" spans="1:19" x14ac:dyDescent="0.25">
      <c r="A54">
        <v>49</v>
      </c>
      <c r="B54">
        <v>1778112</v>
      </c>
      <c r="C54">
        <v>49</v>
      </c>
      <c r="D54">
        <v>15</v>
      </c>
      <c r="E54">
        <v>0</v>
      </c>
      <c r="F54">
        <v>0</v>
      </c>
      <c r="G54">
        <v>0</v>
      </c>
      <c r="H54">
        <v>0</v>
      </c>
      <c r="I54">
        <v>33</v>
      </c>
      <c r="J54">
        <v>5774</v>
      </c>
      <c r="K54">
        <v>57147</v>
      </c>
      <c r="L54">
        <v>5368</v>
      </c>
      <c r="M54">
        <v>4886</v>
      </c>
      <c r="N54">
        <v>33</v>
      </c>
      <c r="O54">
        <v>37</v>
      </c>
      <c r="P54">
        <v>34</v>
      </c>
      <c r="Q54">
        <v>53</v>
      </c>
      <c r="R54">
        <v>7157</v>
      </c>
      <c r="S54">
        <v>24</v>
      </c>
    </row>
    <row r="55" spans="1:19" x14ac:dyDescent="0.25">
      <c r="A55">
        <v>48</v>
      </c>
      <c r="B55">
        <v>1741824</v>
      </c>
      <c r="C55">
        <v>48</v>
      </c>
      <c r="D55">
        <v>15</v>
      </c>
      <c r="E55">
        <v>0</v>
      </c>
      <c r="F55">
        <v>0</v>
      </c>
      <c r="G55">
        <v>0</v>
      </c>
      <c r="H55">
        <v>0</v>
      </c>
      <c r="I55">
        <v>34</v>
      </c>
      <c r="J55">
        <v>5855</v>
      </c>
      <c r="K55">
        <v>57471</v>
      </c>
      <c r="L55">
        <v>5549</v>
      </c>
      <c r="M55">
        <v>4990</v>
      </c>
      <c r="N55">
        <v>33</v>
      </c>
      <c r="O55">
        <v>36</v>
      </c>
      <c r="P55">
        <v>34</v>
      </c>
      <c r="Q55">
        <v>52</v>
      </c>
      <c r="R55">
        <v>7330</v>
      </c>
      <c r="S55">
        <v>24</v>
      </c>
    </row>
    <row r="56" spans="1:19" x14ac:dyDescent="0.25">
      <c r="A56">
        <v>47</v>
      </c>
      <c r="B56">
        <v>1705536</v>
      </c>
      <c r="C56">
        <v>47</v>
      </c>
      <c r="D56">
        <v>14</v>
      </c>
      <c r="E56">
        <v>0</v>
      </c>
      <c r="F56">
        <v>0</v>
      </c>
      <c r="G56">
        <v>0</v>
      </c>
      <c r="H56">
        <v>0</v>
      </c>
      <c r="I56">
        <v>39</v>
      </c>
      <c r="J56">
        <v>5838</v>
      </c>
      <c r="K56">
        <v>57296</v>
      </c>
      <c r="L56">
        <v>5508</v>
      </c>
      <c r="M56">
        <v>4727</v>
      </c>
      <c r="N56">
        <v>33</v>
      </c>
      <c r="O56">
        <v>37</v>
      </c>
      <c r="P56">
        <v>63</v>
      </c>
      <c r="Q56">
        <v>53</v>
      </c>
      <c r="R56">
        <v>7135</v>
      </c>
      <c r="S56">
        <v>24</v>
      </c>
    </row>
    <row r="57" spans="1:19" x14ac:dyDescent="0.25">
      <c r="A57">
        <v>46</v>
      </c>
      <c r="B57">
        <v>1669248</v>
      </c>
      <c r="C57">
        <v>46</v>
      </c>
      <c r="D57">
        <v>15</v>
      </c>
      <c r="E57">
        <v>0</v>
      </c>
      <c r="F57">
        <v>0</v>
      </c>
      <c r="G57">
        <v>0</v>
      </c>
      <c r="H57">
        <v>0</v>
      </c>
      <c r="I57">
        <v>41</v>
      </c>
      <c r="J57">
        <v>6074</v>
      </c>
      <c r="K57">
        <v>57574</v>
      </c>
      <c r="L57">
        <v>5698</v>
      </c>
      <c r="M57">
        <v>5105</v>
      </c>
      <c r="N57">
        <v>36</v>
      </c>
      <c r="O57">
        <v>50</v>
      </c>
      <c r="P57">
        <v>34</v>
      </c>
      <c r="Q57">
        <v>53</v>
      </c>
      <c r="R57">
        <v>7490</v>
      </c>
      <c r="S57">
        <v>24</v>
      </c>
    </row>
    <row r="58" spans="1:19" x14ac:dyDescent="0.25">
      <c r="A58">
        <v>45</v>
      </c>
      <c r="B58">
        <v>1632960</v>
      </c>
      <c r="C58">
        <v>45</v>
      </c>
      <c r="D58">
        <v>19</v>
      </c>
      <c r="E58">
        <v>0</v>
      </c>
      <c r="F58">
        <v>0</v>
      </c>
      <c r="G58">
        <v>0</v>
      </c>
      <c r="H58">
        <v>0</v>
      </c>
      <c r="I58">
        <v>35</v>
      </c>
      <c r="J58">
        <v>5911</v>
      </c>
      <c r="K58">
        <v>56995</v>
      </c>
      <c r="L58">
        <v>5418</v>
      </c>
      <c r="M58">
        <v>4896</v>
      </c>
      <c r="N58">
        <v>34</v>
      </c>
      <c r="O58">
        <v>38</v>
      </c>
      <c r="P58">
        <v>34</v>
      </c>
      <c r="Q58">
        <v>53</v>
      </c>
      <c r="R58">
        <v>7385</v>
      </c>
      <c r="S58">
        <v>24</v>
      </c>
    </row>
    <row r="59" spans="1:19" x14ac:dyDescent="0.25">
      <c r="A59">
        <v>44</v>
      </c>
      <c r="B59">
        <v>1596672</v>
      </c>
      <c r="C59">
        <v>44</v>
      </c>
      <c r="D59">
        <v>14</v>
      </c>
      <c r="E59">
        <v>0</v>
      </c>
      <c r="F59">
        <v>0</v>
      </c>
      <c r="G59">
        <v>0</v>
      </c>
      <c r="H59">
        <v>0</v>
      </c>
      <c r="I59">
        <v>34</v>
      </c>
      <c r="J59">
        <v>5904</v>
      </c>
      <c r="K59">
        <v>57234</v>
      </c>
      <c r="L59">
        <v>5530</v>
      </c>
      <c r="M59">
        <v>4916</v>
      </c>
      <c r="N59">
        <v>33</v>
      </c>
      <c r="O59">
        <v>37</v>
      </c>
      <c r="P59">
        <v>36</v>
      </c>
      <c r="Q59">
        <v>53</v>
      </c>
      <c r="R59">
        <v>7464</v>
      </c>
      <c r="S59">
        <v>25</v>
      </c>
    </row>
    <row r="60" spans="1:19" x14ac:dyDescent="0.25">
      <c r="A60">
        <v>43</v>
      </c>
      <c r="B60">
        <v>1560384</v>
      </c>
      <c r="C60">
        <v>43</v>
      </c>
      <c r="D60">
        <v>15</v>
      </c>
      <c r="E60">
        <v>0</v>
      </c>
      <c r="F60">
        <v>0</v>
      </c>
      <c r="G60">
        <v>0</v>
      </c>
      <c r="H60">
        <v>0</v>
      </c>
      <c r="I60">
        <v>32</v>
      </c>
      <c r="J60">
        <v>6011</v>
      </c>
      <c r="K60">
        <v>57472</v>
      </c>
      <c r="L60">
        <v>5521</v>
      </c>
      <c r="M60">
        <v>4842</v>
      </c>
      <c r="N60">
        <v>33</v>
      </c>
      <c r="O60">
        <v>37</v>
      </c>
      <c r="P60">
        <v>35</v>
      </c>
      <c r="Q60">
        <v>52</v>
      </c>
      <c r="R60">
        <v>7330</v>
      </c>
      <c r="S60">
        <v>23</v>
      </c>
    </row>
    <row r="61" spans="1:19" x14ac:dyDescent="0.25">
      <c r="A61">
        <v>42</v>
      </c>
      <c r="B61">
        <v>1524096</v>
      </c>
      <c r="C61">
        <v>42</v>
      </c>
      <c r="D61">
        <v>15</v>
      </c>
      <c r="E61">
        <v>0</v>
      </c>
      <c r="F61">
        <v>0</v>
      </c>
      <c r="G61">
        <v>0</v>
      </c>
      <c r="H61">
        <v>0</v>
      </c>
      <c r="I61">
        <v>42</v>
      </c>
      <c r="J61">
        <v>6034</v>
      </c>
      <c r="K61">
        <v>57382</v>
      </c>
      <c r="L61">
        <v>5479</v>
      </c>
      <c r="M61">
        <v>5105</v>
      </c>
      <c r="N61">
        <v>33</v>
      </c>
      <c r="O61">
        <v>36</v>
      </c>
      <c r="P61">
        <v>34</v>
      </c>
      <c r="Q61">
        <v>52</v>
      </c>
      <c r="R61">
        <v>7342</v>
      </c>
      <c r="S61">
        <v>24</v>
      </c>
    </row>
    <row r="62" spans="1:19" x14ac:dyDescent="0.25">
      <c r="A62">
        <v>41</v>
      </c>
      <c r="B62">
        <v>1487808</v>
      </c>
      <c r="C62">
        <v>41</v>
      </c>
      <c r="D62">
        <v>15</v>
      </c>
      <c r="E62">
        <v>0</v>
      </c>
      <c r="F62">
        <v>0</v>
      </c>
      <c r="G62">
        <v>0</v>
      </c>
      <c r="H62">
        <v>0</v>
      </c>
      <c r="I62">
        <v>34</v>
      </c>
      <c r="J62">
        <v>5966</v>
      </c>
      <c r="K62">
        <v>57341</v>
      </c>
      <c r="L62">
        <v>5520</v>
      </c>
      <c r="M62">
        <v>5030</v>
      </c>
      <c r="N62">
        <v>32</v>
      </c>
      <c r="O62">
        <v>46</v>
      </c>
      <c r="P62">
        <v>35</v>
      </c>
      <c r="Q62">
        <v>52</v>
      </c>
      <c r="R62">
        <v>7232</v>
      </c>
      <c r="S62">
        <v>24</v>
      </c>
    </row>
    <row r="63" spans="1:19" x14ac:dyDescent="0.25">
      <c r="A63">
        <v>40</v>
      </c>
      <c r="B63">
        <v>1451520</v>
      </c>
      <c r="C63">
        <v>40</v>
      </c>
      <c r="D63">
        <v>14</v>
      </c>
      <c r="E63">
        <v>0</v>
      </c>
      <c r="F63">
        <v>0</v>
      </c>
      <c r="G63">
        <v>0</v>
      </c>
      <c r="H63">
        <v>0</v>
      </c>
      <c r="I63">
        <v>35</v>
      </c>
      <c r="J63">
        <v>6048</v>
      </c>
      <c r="K63">
        <v>57398</v>
      </c>
      <c r="L63">
        <v>5509</v>
      </c>
      <c r="M63">
        <v>5102</v>
      </c>
      <c r="N63">
        <v>33</v>
      </c>
      <c r="O63">
        <v>36</v>
      </c>
      <c r="P63">
        <v>41</v>
      </c>
      <c r="Q63">
        <v>53</v>
      </c>
      <c r="R63">
        <v>7388</v>
      </c>
      <c r="S63">
        <v>24</v>
      </c>
    </row>
    <row r="64" spans="1:19" x14ac:dyDescent="0.25">
      <c r="A64">
        <v>39</v>
      </c>
      <c r="B64">
        <v>1415232</v>
      </c>
      <c r="C64">
        <v>39</v>
      </c>
      <c r="D64">
        <v>14</v>
      </c>
      <c r="E64">
        <v>0</v>
      </c>
      <c r="F64">
        <v>0</v>
      </c>
      <c r="G64">
        <v>0</v>
      </c>
      <c r="H64">
        <v>0</v>
      </c>
      <c r="I64">
        <v>33</v>
      </c>
      <c r="J64">
        <v>5854</v>
      </c>
      <c r="K64">
        <v>57308</v>
      </c>
      <c r="L64">
        <v>5587</v>
      </c>
      <c r="M64">
        <v>4971</v>
      </c>
      <c r="N64">
        <v>32</v>
      </c>
      <c r="O64">
        <v>37</v>
      </c>
      <c r="P64">
        <v>34</v>
      </c>
      <c r="Q64">
        <v>52</v>
      </c>
      <c r="R64">
        <v>7298</v>
      </c>
      <c r="S64">
        <v>24</v>
      </c>
    </row>
    <row r="65" spans="1:19" x14ac:dyDescent="0.25">
      <c r="A65">
        <v>38</v>
      </c>
      <c r="B65">
        <v>1378944</v>
      </c>
      <c r="C65">
        <v>38</v>
      </c>
      <c r="D65">
        <v>53</v>
      </c>
      <c r="E65">
        <v>0</v>
      </c>
      <c r="F65">
        <v>0</v>
      </c>
      <c r="G65">
        <v>0</v>
      </c>
      <c r="H65">
        <v>0</v>
      </c>
      <c r="I65">
        <v>35</v>
      </c>
      <c r="J65">
        <v>6096</v>
      </c>
      <c r="K65">
        <v>57287</v>
      </c>
      <c r="L65">
        <v>5468</v>
      </c>
      <c r="M65">
        <v>5124</v>
      </c>
      <c r="N65">
        <v>33</v>
      </c>
      <c r="O65">
        <v>37</v>
      </c>
      <c r="P65">
        <v>34</v>
      </c>
      <c r="Q65">
        <v>52</v>
      </c>
      <c r="R65">
        <v>7311</v>
      </c>
      <c r="S65">
        <v>24</v>
      </c>
    </row>
    <row r="66" spans="1:19" x14ac:dyDescent="0.25">
      <c r="A66">
        <v>37</v>
      </c>
      <c r="B66">
        <v>1342656</v>
      </c>
      <c r="C66">
        <v>37</v>
      </c>
      <c r="D66">
        <v>14</v>
      </c>
      <c r="E66">
        <v>0</v>
      </c>
      <c r="F66">
        <v>0</v>
      </c>
      <c r="G66">
        <v>0</v>
      </c>
      <c r="H66">
        <v>0</v>
      </c>
      <c r="I66">
        <v>73</v>
      </c>
      <c r="J66">
        <v>5903</v>
      </c>
      <c r="K66">
        <v>57492</v>
      </c>
      <c r="L66">
        <v>5452</v>
      </c>
      <c r="M66">
        <v>4985</v>
      </c>
      <c r="N66">
        <v>33</v>
      </c>
      <c r="O66">
        <v>36</v>
      </c>
      <c r="P66">
        <v>34</v>
      </c>
      <c r="Q66">
        <v>82</v>
      </c>
      <c r="R66">
        <v>7262</v>
      </c>
      <c r="S66">
        <v>24</v>
      </c>
    </row>
    <row r="67" spans="1:19" x14ac:dyDescent="0.25">
      <c r="A67">
        <v>36</v>
      </c>
      <c r="B67">
        <v>1306368</v>
      </c>
      <c r="C67">
        <v>36</v>
      </c>
      <c r="D67">
        <v>14</v>
      </c>
      <c r="E67">
        <v>0</v>
      </c>
      <c r="F67">
        <v>0</v>
      </c>
      <c r="G67">
        <v>0</v>
      </c>
      <c r="H67">
        <v>0</v>
      </c>
      <c r="I67">
        <v>33</v>
      </c>
      <c r="J67">
        <v>6862</v>
      </c>
      <c r="K67">
        <v>58463</v>
      </c>
      <c r="L67">
        <v>6151</v>
      </c>
      <c r="M67">
        <v>5979</v>
      </c>
      <c r="N67">
        <v>33</v>
      </c>
      <c r="O67">
        <v>36</v>
      </c>
      <c r="P67">
        <v>34</v>
      </c>
      <c r="Q67">
        <v>53</v>
      </c>
      <c r="R67">
        <v>8333</v>
      </c>
      <c r="S67">
        <v>50</v>
      </c>
    </row>
    <row r="68" spans="1:19" x14ac:dyDescent="0.25">
      <c r="A68">
        <v>35</v>
      </c>
      <c r="B68">
        <v>1270080</v>
      </c>
      <c r="C68">
        <v>35</v>
      </c>
      <c r="D68">
        <v>14</v>
      </c>
      <c r="E68">
        <v>0</v>
      </c>
      <c r="F68">
        <v>0</v>
      </c>
      <c r="G68">
        <v>0</v>
      </c>
      <c r="H68">
        <v>0</v>
      </c>
      <c r="I68">
        <v>42</v>
      </c>
      <c r="J68">
        <v>6098</v>
      </c>
      <c r="K68">
        <v>57268</v>
      </c>
      <c r="L68">
        <v>5341</v>
      </c>
      <c r="M68">
        <v>4971</v>
      </c>
      <c r="N68">
        <v>35</v>
      </c>
      <c r="O68">
        <v>36</v>
      </c>
      <c r="P68">
        <v>34</v>
      </c>
      <c r="Q68">
        <v>53</v>
      </c>
      <c r="R68">
        <v>7334</v>
      </c>
      <c r="S68">
        <v>24</v>
      </c>
    </row>
    <row r="69" spans="1:19" x14ac:dyDescent="0.25">
      <c r="A69">
        <v>34</v>
      </c>
      <c r="B69">
        <v>1233792</v>
      </c>
      <c r="C69">
        <v>34</v>
      </c>
      <c r="D69">
        <v>18</v>
      </c>
      <c r="E69">
        <v>0</v>
      </c>
      <c r="F69">
        <v>0</v>
      </c>
      <c r="G69">
        <v>0</v>
      </c>
      <c r="H69">
        <v>0</v>
      </c>
      <c r="I69">
        <v>34</v>
      </c>
      <c r="J69">
        <v>5979</v>
      </c>
      <c r="K69">
        <v>57327</v>
      </c>
      <c r="L69">
        <v>5453</v>
      </c>
      <c r="M69">
        <v>4995</v>
      </c>
      <c r="N69">
        <v>63</v>
      </c>
      <c r="O69">
        <v>37</v>
      </c>
      <c r="P69">
        <v>34</v>
      </c>
      <c r="Q69">
        <v>53</v>
      </c>
      <c r="R69">
        <v>7297</v>
      </c>
      <c r="S69">
        <v>24</v>
      </c>
    </row>
    <row r="70" spans="1:19" x14ac:dyDescent="0.25">
      <c r="A70">
        <v>33</v>
      </c>
      <c r="B70">
        <v>1197504</v>
      </c>
      <c r="C70">
        <v>33</v>
      </c>
      <c r="D70">
        <v>14</v>
      </c>
      <c r="E70">
        <v>0</v>
      </c>
      <c r="F70">
        <v>0</v>
      </c>
      <c r="G70">
        <v>0</v>
      </c>
      <c r="H70">
        <v>0</v>
      </c>
      <c r="I70">
        <v>34</v>
      </c>
      <c r="J70">
        <v>6078</v>
      </c>
      <c r="K70">
        <v>58399</v>
      </c>
      <c r="L70">
        <v>5535</v>
      </c>
      <c r="M70">
        <v>5078</v>
      </c>
      <c r="N70">
        <v>33</v>
      </c>
      <c r="O70">
        <v>37</v>
      </c>
      <c r="P70">
        <v>36</v>
      </c>
      <c r="Q70">
        <v>54</v>
      </c>
      <c r="R70">
        <v>7381</v>
      </c>
      <c r="S70">
        <v>24</v>
      </c>
    </row>
    <row r="71" spans="1:19" x14ac:dyDescent="0.25">
      <c r="A71">
        <v>32</v>
      </c>
      <c r="B71">
        <v>1161216</v>
      </c>
      <c r="C71">
        <v>32</v>
      </c>
      <c r="D71">
        <v>14</v>
      </c>
      <c r="E71">
        <v>0</v>
      </c>
      <c r="F71">
        <v>0</v>
      </c>
      <c r="G71">
        <v>0</v>
      </c>
      <c r="H71">
        <v>0</v>
      </c>
      <c r="I71">
        <v>35</v>
      </c>
      <c r="J71">
        <v>5869</v>
      </c>
      <c r="K71">
        <v>57812</v>
      </c>
      <c r="L71">
        <v>5385</v>
      </c>
      <c r="M71">
        <v>4979</v>
      </c>
      <c r="N71">
        <v>33</v>
      </c>
      <c r="O71">
        <v>36</v>
      </c>
      <c r="P71">
        <v>34</v>
      </c>
      <c r="Q71">
        <v>53</v>
      </c>
      <c r="R71">
        <v>7200</v>
      </c>
      <c r="S71">
        <v>24</v>
      </c>
    </row>
    <row r="72" spans="1:19" x14ac:dyDescent="0.25">
      <c r="A72">
        <v>31</v>
      </c>
      <c r="B72">
        <v>1124928</v>
      </c>
      <c r="C72">
        <v>31</v>
      </c>
      <c r="D72">
        <v>16</v>
      </c>
      <c r="E72">
        <v>0</v>
      </c>
      <c r="F72">
        <v>0</v>
      </c>
      <c r="G72">
        <v>0</v>
      </c>
      <c r="H72">
        <v>0</v>
      </c>
      <c r="I72">
        <v>34</v>
      </c>
      <c r="J72">
        <v>6196</v>
      </c>
      <c r="K72">
        <v>57634</v>
      </c>
      <c r="L72">
        <v>5401</v>
      </c>
      <c r="M72">
        <v>5182</v>
      </c>
      <c r="N72">
        <v>33</v>
      </c>
      <c r="O72">
        <v>47</v>
      </c>
      <c r="P72">
        <v>37</v>
      </c>
      <c r="Q72">
        <v>59</v>
      </c>
      <c r="R72">
        <v>7357</v>
      </c>
      <c r="S72">
        <v>24</v>
      </c>
    </row>
    <row r="73" spans="1:19" x14ac:dyDescent="0.25">
      <c r="A73">
        <v>30</v>
      </c>
      <c r="B73">
        <v>1088640</v>
      </c>
      <c r="C73">
        <v>30</v>
      </c>
      <c r="D73">
        <v>13</v>
      </c>
      <c r="E73">
        <v>0</v>
      </c>
      <c r="F73">
        <v>0</v>
      </c>
      <c r="G73">
        <v>0</v>
      </c>
      <c r="H73">
        <v>0</v>
      </c>
      <c r="I73">
        <v>33</v>
      </c>
      <c r="J73">
        <v>5958</v>
      </c>
      <c r="K73">
        <v>57323</v>
      </c>
      <c r="L73">
        <v>5513</v>
      </c>
      <c r="M73">
        <v>5117</v>
      </c>
      <c r="N73">
        <v>33</v>
      </c>
      <c r="O73">
        <v>36</v>
      </c>
      <c r="P73">
        <v>34</v>
      </c>
      <c r="Q73">
        <v>57</v>
      </c>
      <c r="R73">
        <v>7206</v>
      </c>
      <c r="S73">
        <v>24</v>
      </c>
    </row>
    <row r="74" spans="1:19" x14ac:dyDescent="0.25">
      <c r="A74">
        <v>29</v>
      </c>
      <c r="B74">
        <v>1052352</v>
      </c>
      <c r="C74">
        <v>29</v>
      </c>
      <c r="D74">
        <v>18</v>
      </c>
      <c r="E74">
        <v>0</v>
      </c>
      <c r="F74">
        <v>0</v>
      </c>
      <c r="G74">
        <v>0</v>
      </c>
      <c r="H74">
        <v>0</v>
      </c>
      <c r="I74">
        <v>50</v>
      </c>
      <c r="J74">
        <v>6048</v>
      </c>
      <c r="K74">
        <v>57793</v>
      </c>
      <c r="L74">
        <v>5491</v>
      </c>
      <c r="M74">
        <v>5163</v>
      </c>
      <c r="N74">
        <v>34</v>
      </c>
      <c r="O74">
        <v>36</v>
      </c>
      <c r="P74">
        <v>34</v>
      </c>
      <c r="Q74">
        <v>51</v>
      </c>
      <c r="R74">
        <v>7365</v>
      </c>
      <c r="S74">
        <v>24</v>
      </c>
    </row>
    <row r="75" spans="1:19" x14ac:dyDescent="0.25">
      <c r="A75">
        <v>28</v>
      </c>
      <c r="B75">
        <v>1016064</v>
      </c>
      <c r="C75">
        <v>28</v>
      </c>
      <c r="D75">
        <v>15</v>
      </c>
      <c r="E75">
        <v>0</v>
      </c>
      <c r="F75">
        <v>0</v>
      </c>
      <c r="G75">
        <v>0</v>
      </c>
      <c r="H75">
        <v>0</v>
      </c>
      <c r="I75">
        <v>36</v>
      </c>
      <c r="J75">
        <v>6176</v>
      </c>
      <c r="K75">
        <v>57494</v>
      </c>
      <c r="L75">
        <v>5499</v>
      </c>
      <c r="M75">
        <v>5196</v>
      </c>
      <c r="N75">
        <v>34</v>
      </c>
      <c r="O75">
        <v>37</v>
      </c>
      <c r="P75">
        <v>34</v>
      </c>
      <c r="Q75">
        <v>51</v>
      </c>
      <c r="R75">
        <v>7389</v>
      </c>
      <c r="S75">
        <v>24</v>
      </c>
    </row>
    <row r="76" spans="1:19" x14ac:dyDescent="0.25">
      <c r="A76">
        <v>27</v>
      </c>
      <c r="B76">
        <v>979776</v>
      </c>
      <c r="C76">
        <v>27</v>
      </c>
      <c r="D76">
        <v>19</v>
      </c>
      <c r="E76">
        <v>0</v>
      </c>
      <c r="F76">
        <v>0</v>
      </c>
      <c r="G76">
        <v>0</v>
      </c>
      <c r="H76">
        <v>0</v>
      </c>
      <c r="I76">
        <v>35</v>
      </c>
      <c r="J76">
        <v>5932</v>
      </c>
      <c r="K76">
        <v>57382</v>
      </c>
      <c r="L76">
        <v>5461</v>
      </c>
      <c r="M76">
        <v>5042</v>
      </c>
      <c r="N76">
        <v>33</v>
      </c>
      <c r="O76">
        <v>36</v>
      </c>
      <c r="P76">
        <v>34</v>
      </c>
      <c r="Q76">
        <v>51</v>
      </c>
      <c r="R76">
        <v>7141</v>
      </c>
      <c r="S76">
        <v>23</v>
      </c>
    </row>
    <row r="77" spans="1:19" x14ac:dyDescent="0.25">
      <c r="A77">
        <v>26</v>
      </c>
      <c r="B77">
        <v>943488</v>
      </c>
      <c r="C77">
        <v>26</v>
      </c>
      <c r="D77">
        <v>15</v>
      </c>
      <c r="E77">
        <v>0</v>
      </c>
      <c r="F77">
        <v>0</v>
      </c>
      <c r="G77">
        <v>0</v>
      </c>
      <c r="H77">
        <v>0</v>
      </c>
      <c r="I77">
        <v>34</v>
      </c>
      <c r="J77">
        <v>6219</v>
      </c>
      <c r="K77">
        <v>57317</v>
      </c>
      <c r="L77">
        <v>5564</v>
      </c>
      <c r="M77">
        <v>5273</v>
      </c>
      <c r="N77">
        <v>34</v>
      </c>
      <c r="O77">
        <v>37</v>
      </c>
      <c r="P77">
        <v>34</v>
      </c>
      <c r="Q77">
        <v>53</v>
      </c>
      <c r="R77">
        <v>7337</v>
      </c>
      <c r="S77">
        <v>27</v>
      </c>
    </row>
    <row r="78" spans="1:19" x14ac:dyDescent="0.25">
      <c r="A78">
        <v>25</v>
      </c>
      <c r="B78">
        <v>907200</v>
      </c>
      <c r="C78">
        <v>25</v>
      </c>
      <c r="D78">
        <v>14</v>
      </c>
      <c r="E78">
        <v>0</v>
      </c>
      <c r="F78">
        <v>0</v>
      </c>
      <c r="G78">
        <v>0</v>
      </c>
      <c r="H78">
        <v>0</v>
      </c>
      <c r="I78">
        <v>34</v>
      </c>
      <c r="J78">
        <v>6037</v>
      </c>
      <c r="K78">
        <v>57249</v>
      </c>
      <c r="L78">
        <v>5456</v>
      </c>
      <c r="M78">
        <v>5066</v>
      </c>
      <c r="N78">
        <v>49</v>
      </c>
      <c r="O78">
        <v>37</v>
      </c>
      <c r="P78">
        <v>34</v>
      </c>
      <c r="Q78">
        <v>52</v>
      </c>
      <c r="R78">
        <v>7124</v>
      </c>
      <c r="S78">
        <v>24</v>
      </c>
    </row>
    <row r="79" spans="1:19" x14ac:dyDescent="0.25">
      <c r="A79">
        <v>24</v>
      </c>
      <c r="B79">
        <v>870912</v>
      </c>
      <c r="C79">
        <v>24</v>
      </c>
      <c r="D79">
        <v>15</v>
      </c>
      <c r="E79">
        <v>0</v>
      </c>
      <c r="F79">
        <v>0</v>
      </c>
      <c r="G79">
        <v>0</v>
      </c>
      <c r="H79">
        <v>0</v>
      </c>
      <c r="I79">
        <v>64</v>
      </c>
      <c r="J79">
        <v>6099</v>
      </c>
      <c r="K79">
        <v>56877</v>
      </c>
      <c r="L79">
        <v>5420</v>
      </c>
      <c r="M79">
        <v>5155</v>
      </c>
      <c r="N79">
        <v>40</v>
      </c>
      <c r="O79">
        <v>38</v>
      </c>
      <c r="P79">
        <v>34</v>
      </c>
      <c r="Q79">
        <v>52</v>
      </c>
      <c r="R79">
        <v>7256</v>
      </c>
      <c r="S79">
        <v>24</v>
      </c>
    </row>
    <row r="80" spans="1:19" x14ac:dyDescent="0.25">
      <c r="A80">
        <v>23</v>
      </c>
      <c r="B80">
        <v>834624</v>
      </c>
      <c r="C80">
        <v>23</v>
      </c>
      <c r="D80">
        <v>14</v>
      </c>
      <c r="E80">
        <v>0</v>
      </c>
      <c r="F80">
        <v>0</v>
      </c>
      <c r="G80">
        <v>0</v>
      </c>
      <c r="H80">
        <v>0</v>
      </c>
      <c r="I80">
        <v>49</v>
      </c>
      <c r="J80">
        <v>6020</v>
      </c>
      <c r="K80">
        <v>57187</v>
      </c>
      <c r="L80">
        <v>5423</v>
      </c>
      <c r="M80">
        <v>5206</v>
      </c>
      <c r="N80">
        <v>34</v>
      </c>
      <c r="O80">
        <v>37</v>
      </c>
      <c r="P80">
        <v>34</v>
      </c>
      <c r="Q80">
        <v>52</v>
      </c>
      <c r="R80">
        <v>7167</v>
      </c>
      <c r="S80">
        <v>24</v>
      </c>
    </row>
    <row r="81" spans="1:19" x14ac:dyDescent="0.25">
      <c r="A81">
        <v>22</v>
      </c>
      <c r="B81">
        <v>798336</v>
      </c>
      <c r="C81">
        <v>22</v>
      </c>
      <c r="D81">
        <v>19</v>
      </c>
      <c r="E81">
        <v>0</v>
      </c>
      <c r="F81">
        <v>0</v>
      </c>
      <c r="G81">
        <v>0</v>
      </c>
      <c r="H81">
        <v>0</v>
      </c>
      <c r="I81">
        <v>34</v>
      </c>
      <c r="J81">
        <v>6288</v>
      </c>
      <c r="K81">
        <v>57589</v>
      </c>
      <c r="L81">
        <v>5431</v>
      </c>
      <c r="M81">
        <v>5467</v>
      </c>
      <c r="N81">
        <v>33</v>
      </c>
      <c r="O81">
        <v>36</v>
      </c>
      <c r="P81">
        <v>34</v>
      </c>
      <c r="Q81">
        <v>52</v>
      </c>
      <c r="R81">
        <v>7466</v>
      </c>
      <c r="S81">
        <v>24</v>
      </c>
    </row>
    <row r="82" spans="1:19" x14ac:dyDescent="0.25">
      <c r="A82">
        <v>21</v>
      </c>
      <c r="B82">
        <v>762048</v>
      </c>
      <c r="C82">
        <v>21</v>
      </c>
      <c r="D82">
        <v>13</v>
      </c>
      <c r="E82">
        <v>0</v>
      </c>
      <c r="F82">
        <v>0</v>
      </c>
      <c r="G82">
        <v>0</v>
      </c>
      <c r="H82">
        <v>0</v>
      </c>
      <c r="I82">
        <v>33</v>
      </c>
      <c r="J82">
        <v>6402</v>
      </c>
      <c r="K82">
        <v>57604</v>
      </c>
      <c r="L82">
        <v>5272</v>
      </c>
      <c r="M82">
        <v>5505</v>
      </c>
      <c r="N82">
        <v>33</v>
      </c>
      <c r="O82">
        <v>36</v>
      </c>
      <c r="P82">
        <v>34</v>
      </c>
      <c r="Q82">
        <v>51</v>
      </c>
      <c r="R82">
        <v>7255</v>
      </c>
      <c r="S82">
        <v>24</v>
      </c>
    </row>
    <row r="83" spans="1:19" x14ac:dyDescent="0.25">
      <c r="A83">
        <v>20</v>
      </c>
      <c r="B83">
        <v>725760</v>
      </c>
      <c r="C83">
        <v>20</v>
      </c>
      <c r="D83">
        <v>13</v>
      </c>
      <c r="E83">
        <v>0</v>
      </c>
      <c r="F83">
        <v>0</v>
      </c>
      <c r="G83">
        <v>0</v>
      </c>
      <c r="H83">
        <v>0</v>
      </c>
      <c r="I83">
        <v>33</v>
      </c>
      <c r="J83">
        <v>6198</v>
      </c>
      <c r="K83">
        <v>57569</v>
      </c>
      <c r="L83">
        <v>5415</v>
      </c>
      <c r="M83">
        <v>5236</v>
      </c>
      <c r="N83">
        <v>34</v>
      </c>
      <c r="O83">
        <v>36</v>
      </c>
      <c r="P83">
        <v>35</v>
      </c>
      <c r="Q83">
        <v>97</v>
      </c>
      <c r="R83">
        <v>7164</v>
      </c>
      <c r="S83">
        <v>27</v>
      </c>
    </row>
    <row r="84" spans="1:19" x14ac:dyDescent="0.25">
      <c r="A84">
        <v>19</v>
      </c>
      <c r="B84">
        <v>689472</v>
      </c>
      <c r="C84">
        <v>19</v>
      </c>
      <c r="D84">
        <v>14</v>
      </c>
      <c r="E84">
        <v>0</v>
      </c>
      <c r="F84">
        <v>0</v>
      </c>
      <c r="G84">
        <v>0</v>
      </c>
      <c r="H84">
        <v>0</v>
      </c>
      <c r="I84">
        <v>41</v>
      </c>
      <c r="J84">
        <v>6257</v>
      </c>
      <c r="K84">
        <v>57645</v>
      </c>
      <c r="L84">
        <v>5441</v>
      </c>
      <c r="M84">
        <v>5309</v>
      </c>
      <c r="N84">
        <v>37</v>
      </c>
      <c r="O84">
        <v>37</v>
      </c>
      <c r="P84">
        <v>35</v>
      </c>
      <c r="Q84">
        <v>51</v>
      </c>
      <c r="R84">
        <v>7213</v>
      </c>
      <c r="S84">
        <v>24</v>
      </c>
    </row>
    <row r="85" spans="1:19" x14ac:dyDescent="0.25">
      <c r="A85">
        <v>18</v>
      </c>
      <c r="B85">
        <v>653184</v>
      </c>
      <c r="C85">
        <v>18</v>
      </c>
      <c r="D85">
        <v>15</v>
      </c>
      <c r="E85">
        <v>0</v>
      </c>
      <c r="F85">
        <v>0</v>
      </c>
      <c r="G85">
        <v>0</v>
      </c>
      <c r="H85">
        <v>0</v>
      </c>
      <c r="I85">
        <v>33</v>
      </c>
      <c r="J85">
        <v>6033</v>
      </c>
      <c r="K85">
        <v>58051</v>
      </c>
      <c r="L85">
        <v>5412</v>
      </c>
      <c r="M85">
        <v>5175</v>
      </c>
      <c r="N85">
        <v>36</v>
      </c>
      <c r="O85">
        <v>42</v>
      </c>
      <c r="P85">
        <v>34</v>
      </c>
      <c r="Q85">
        <v>53</v>
      </c>
      <c r="R85">
        <v>6896</v>
      </c>
      <c r="S85">
        <v>25</v>
      </c>
    </row>
    <row r="86" spans="1:19" x14ac:dyDescent="0.25">
      <c r="A86">
        <v>17</v>
      </c>
      <c r="B86">
        <v>616896</v>
      </c>
      <c r="C86">
        <v>17</v>
      </c>
      <c r="D86">
        <v>14</v>
      </c>
      <c r="E86">
        <v>0</v>
      </c>
      <c r="F86">
        <v>0</v>
      </c>
      <c r="G86">
        <v>0</v>
      </c>
      <c r="H86">
        <v>0</v>
      </c>
      <c r="I86">
        <v>35</v>
      </c>
      <c r="J86">
        <v>6235</v>
      </c>
      <c r="K86">
        <v>57187</v>
      </c>
      <c r="L86">
        <v>5437</v>
      </c>
      <c r="M86">
        <v>5202</v>
      </c>
      <c r="N86">
        <v>33</v>
      </c>
      <c r="O86">
        <v>36</v>
      </c>
      <c r="P86">
        <v>34</v>
      </c>
      <c r="Q86">
        <v>53</v>
      </c>
      <c r="R86">
        <v>7242</v>
      </c>
      <c r="S86">
        <v>25</v>
      </c>
    </row>
    <row r="87" spans="1:19" x14ac:dyDescent="0.25">
      <c r="A87">
        <v>16</v>
      </c>
      <c r="B87">
        <v>580608</v>
      </c>
      <c r="C87">
        <v>16</v>
      </c>
      <c r="D87">
        <v>14</v>
      </c>
      <c r="E87">
        <v>0</v>
      </c>
      <c r="F87">
        <v>0</v>
      </c>
      <c r="G87">
        <v>0</v>
      </c>
      <c r="H87">
        <v>0</v>
      </c>
      <c r="I87">
        <v>34</v>
      </c>
      <c r="J87">
        <v>6248</v>
      </c>
      <c r="K87">
        <v>57307</v>
      </c>
      <c r="L87">
        <v>5479</v>
      </c>
      <c r="M87">
        <v>5362</v>
      </c>
      <c r="N87">
        <v>35</v>
      </c>
      <c r="O87">
        <v>37</v>
      </c>
      <c r="P87">
        <v>34</v>
      </c>
      <c r="Q87">
        <v>52</v>
      </c>
      <c r="R87">
        <v>7189</v>
      </c>
      <c r="S87">
        <v>62</v>
      </c>
    </row>
    <row r="88" spans="1:19" x14ac:dyDescent="0.25">
      <c r="A88">
        <v>15</v>
      </c>
      <c r="B88">
        <v>544320</v>
      </c>
      <c r="C88">
        <v>15</v>
      </c>
      <c r="D88">
        <v>15</v>
      </c>
      <c r="E88">
        <v>0</v>
      </c>
      <c r="F88">
        <v>0</v>
      </c>
      <c r="G88">
        <v>0</v>
      </c>
      <c r="H88">
        <v>0</v>
      </c>
      <c r="I88">
        <v>36</v>
      </c>
      <c r="J88">
        <v>6110</v>
      </c>
      <c r="K88">
        <v>57134</v>
      </c>
      <c r="L88">
        <v>5368</v>
      </c>
      <c r="M88">
        <v>5371</v>
      </c>
      <c r="N88">
        <v>32</v>
      </c>
      <c r="O88">
        <v>36</v>
      </c>
      <c r="P88">
        <v>36</v>
      </c>
      <c r="Q88">
        <v>53</v>
      </c>
      <c r="R88">
        <v>7178</v>
      </c>
      <c r="S88">
        <v>24</v>
      </c>
    </row>
    <row r="89" spans="1:19" x14ac:dyDescent="0.25">
      <c r="A89">
        <v>14</v>
      </c>
      <c r="B89">
        <v>508032</v>
      </c>
      <c r="C89">
        <v>14</v>
      </c>
      <c r="D89">
        <v>14</v>
      </c>
      <c r="E89">
        <v>0</v>
      </c>
      <c r="F89">
        <v>0</v>
      </c>
      <c r="G89">
        <v>0</v>
      </c>
      <c r="H89">
        <v>0</v>
      </c>
      <c r="I89">
        <v>36</v>
      </c>
      <c r="J89">
        <v>6690</v>
      </c>
      <c r="K89">
        <v>57523</v>
      </c>
      <c r="L89">
        <v>5975</v>
      </c>
      <c r="M89">
        <v>5836</v>
      </c>
      <c r="N89">
        <v>46</v>
      </c>
      <c r="O89">
        <v>37</v>
      </c>
      <c r="P89">
        <v>34</v>
      </c>
      <c r="Q89">
        <v>53</v>
      </c>
      <c r="R89">
        <v>7684</v>
      </c>
      <c r="S89">
        <v>24</v>
      </c>
    </row>
    <row r="90" spans="1:19" x14ac:dyDescent="0.25">
      <c r="A90">
        <v>13</v>
      </c>
      <c r="B90">
        <v>471744</v>
      </c>
      <c r="C90">
        <v>13</v>
      </c>
      <c r="D90">
        <v>18</v>
      </c>
      <c r="E90">
        <v>0</v>
      </c>
      <c r="F90">
        <v>0</v>
      </c>
      <c r="G90">
        <v>0</v>
      </c>
      <c r="H90">
        <v>0</v>
      </c>
      <c r="I90">
        <v>34</v>
      </c>
      <c r="J90">
        <v>6059</v>
      </c>
      <c r="K90">
        <v>56958</v>
      </c>
      <c r="L90">
        <v>5407</v>
      </c>
      <c r="M90">
        <v>5253</v>
      </c>
      <c r="N90">
        <v>33</v>
      </c>
      <c r="O90">
        <v>36</v>
      </c>
      <c r="P90">
        <v>38</v>
      </c>
      <c r="Q90">
        <v>52</v>
      </c>
      <c r="R90">
        <v>7161</v>
      </c>
      <c r="S90">
        <v>24</v>
      </c>
    </row>
    <row r="91" spans="1:19" x14ac:dyDescent="0.25">
      <c r="A91">
        <v>12</v>
      </c>
      <c r="B91">
        <v>435456</v>
      </c>
      <c r="C91">
        <v>12</v>
      </c>
      <c r="D91">
        <v>15</v>
      </c>
      <c r="E91">
        <v>0</v>
      </c>
      <c r="F91">
        <v>0</v>
      </c>
      <c r="G91">
        <v>0</v>
      </c>
      <c r="H91">
        <v>0</v>
      </c>
      <c r="I91">
        <v>33</v>
      </c>
      <c r="J91">
        <v>5686</v>
      </c>
      <c r="K91">
        <v>56918</v>
      </c>
      <c r="L91">
        <v>5511</v>
      </c>
      <c r="M91">
        <v>4821</v>
      </c>
      <c r="N91">
        <v>32</v>
      </c>
      <c r="O91">
        <v>36</v>
      </c>
      <c r="P91">
        <v>35</v>
      </c>
      <c r="Q91">
        <v>53</v>
      </c>
      <c r="R91">
        <v>6902</v>
      </c>
      <c r="S91">
        <v>24</v>
      </c>
    </row>
    <row r="92" spans="1:19" x14ac:dyDescent="0.25">
      <c r="A92">
        <v>11</v>
      </c>
      <c r="B92">
        <v>399168</v>
      </c>
      <c r="C92">
        <v>11</v>
      </c>
      <c r="D92">
        <v>90</v>
      </c>
      <c r="E92">
        <v>0</v>
      </c>
      <c r="F92">
        <v>0</v>
      </c>
      <c r="G92">
        <v>0</v>
      </c>
      <c r="H92">
        <v>0</v>
      </c>
      <c r="I92">
        <v>34</v>
      </c>
      <c r="J92">
        <v>5534</v>
      </c>
      <c r="K92">
        <v>56770</v>
      </c>
      <c r="L92">
        <v>5207</v>
      </c>
      <c r="M92">
        <v>4518</v>
      </c>
      <c r="N92">
        <v>38</v>
      </c>
      <c r="O92">
        <v>36</v>
      </c>
      <c r="P92">
        <v>33</v>
      </c>
      <c r="Q92">
        <v>53</v>
      </c>
      <c r="R92">
        <v>6658</v>
      </c>
      <c r="S92">
        <v>53</v>
      </c>
    </row>
    <row r="93" spans="1:19" x14ac:dyDescent="0.25">
      <c r="A93">
        <v>10</v>
      </c>
      <c r="B93">
        <v>362880</v>
      </c>
      <c r="C93">
        <v>10</v>
      </c>
      <c r="D93">
        <v>15</v>
      </c>
      <c r="E93">
        <v>0</v>
      </c>
      <c r="F93">
        <v>0</v>
      </c>
      <c r="G93">
        <v>0</v>
      </c>
      <c r="H93">
        <v>0</v>
      </c>
      <c r="I93">
        <v>36</v>
      </c>
      <c r="J93">
        <v>5442</v>
      </c>
      <c r="K93">
        <v>56800</v>
      </c>
      <c r="L93">
        <v>5306</v>
      </c>
      <c r="M93">
        <v>4272</v>
      </c>
      <c r="N93">
        <v>33</v>
      </c>
      <c r="O93">
        <v>36</v>
      </c>
      <c r="P93">
        <v>34</v>
      </c>
      <c r="Q93">
        <v>52</v>
      </c>
      <c r="R93">
        <v>6649</v>
      </c>
      <c r="S93">
        <v>24</v>
      </c>
    </row>
    <row r="94" spans="1:19" x14ac:dyDescent="0.25">
      <c r="A94">
        <v>9</v>
      </c>
      <c r="B94">
        <v>326592</v>
      </c>
      <c r="C94">
        <v>9</v>
      </c>
      <c r="D94">
        <v>15</v>
      </c>
      <c r="E94">
        <v>0</v>
      </c>
      <c r="F94">
        <v>0</v>
      </c>
      <c r="G94">
        <v>0</v>
      </c>
      <c r="H94">
        <v>0</v>
      </c>
      <c r="I94">
        <v>41</v>
      </c>
      <c r="J94">
        <v>5486</v>
      </c>
      <c r="K94">
        <v>56373</v>
      </c>
      <c r="L94">
        <v>5311</v>
      </c>
      <c r="M94">
        <v>4464</v>
      </c>
      <c r="N94">
        <v>55</v>
      </c>
      <c r="O94">
        <v>59</v>
      </c>
      <c r="P94">
        <v>39</v>
      </c>
      <c r="Q94">
        <v>54</v>
      </c>
      <c r="R94">
        <v>6772</v>
      </c>
      <c r="S94">
        <v>24</v>
      </c>
    </row>
    <row r="95" spans="1:19" x14ac:dyDescent="0.25">
      <c r="A95">
        <v>8</v>
      </c>
      <c r="B95">
        <v>290304</v>
      </c>
      <c r="C95">
        <v>8</v>
      </c>
      <c r="D95">
        <v>13</v>
      </c>
      <c r="E95">
        <v>0</v>
      </c>
      <c r="F95">
        <v>0</v>
      </c>
      <c r="G95">
        <v>0</v>
      </c>
      <c r="H95">
        <v>0</v>
      </c>
      <c r="I95">
        <v>48</v>
      </c>
      <c r="J95">
        <v>5355</v>
      </c>
      <c r="K95">
        <v>56122</v>
      </c>
      <c r="L95">
        <v>5250</v>
      </c>
      <c r="M95">
        <v>4255</v>
      </c>
      <c r="N95">
        <v>33</v>
      </c>
      <c r="O95">
        <v>36</v>
      </c>
      <c r="P95">
        <v>34</v>
      </c>
      <c r="Q95">
        <v>53</v>
      </c>
      <c r="R95">
        <v>6498</v>
      </c>
      <c r="S95">
        <v>24</v>
      </c>
    </row>
    <row r="96" spans="1:19" x14ac:dyDescent="0.25">
      <c r="A96">
        <v>7</v>
      </c>
      <c r="B96">
        <v>254016</v>
      </c>
      <c r="C96">
        <v>7</v>
      </c>
      <c r="D96">
        <v>15</v>
      </c>
      <c r="E96">
        <v>0</v>
      </c>
      <c r="F96">
        <v>0</v>
      </c>
      <c r="G96">
        <v>0</v>
      </c>
      <c r="H96">
        <v>0</v>
      </c>
      <c r="I96">
        <v>34</v>
      </c>
      <c r="J96">
        <v>5441</v>
      </c>
      <c r="K96">
        <v>55871</v>
      </c>
      <c r="L96">
        <v>5284</v>
      </c>
      <c r="M96">
        <v>4363</v>
      </c>
      <c r="N96">
        <v>34</v>
      </c>
      <c r="O96">
        <v>36</v>
      </c>
      <c r="P96">
        <v>44</v>
      </c>
      <c r="Q96">
        <v>53</v>
      </c>
      <c r="R96">
        <v>6500</v>
      </c>
      <c r="S96">
        <v>24</v>
      </c>
    </row>
    <row r="97" spans="1:19" x14ac:dyDescent="0.25">
      <c r="A97">
        <v>6</v>
      </c>
      <c r="B97">
        <v>217728</v>
      </c>
      <c r="C97">
        <v>6</v>
      </c>
      <c r="D97">
        <v>14</v>
      </c>
      <c r="E97">
        <v>0</v>
      </c>
      <c r="F97">
        <v>0</v>
      </c>
      <c r="G97">
        <v>0</v>
      </c>
      <c r="H97">
        <v>0</v>
      </c>
      <c r="I97">
        <v>34</v>
      </c>
      <c r="J97">
        <v>5471</v>
      </c>
      <c r="K97">
        <v>56247</v>
      </c>
      <c r="L97">
        <v>5265</v>
      </c>
      <c r="M97">
        <v>4432</v>
      </c>
      <c r="N97">
        <v>32</v>
      </c>
      <c r="O97">
        <v>36</v>
      </c>
      <c r="P97">
        <v>34</v>
      </c>
      <c r="Q97">
        <v>55</v>
      </c>
      <c r="R97">
        <v>6421</v>
      </c>
      <c r="S97">
        <v>24</v>
      </c>
    </row>
    <row r="98" spans="1:19" x14ac:dyDescent="0.25">
      <c r="A98">
        <v>5</v>
      </c>
      <c r="B98">
        <v>181440</v>
      </c>
      <c r="C98">
        <v>5</v>
      </c>
      <c r="D98">
        <v>15</v>
      </c>
      <c r="E98">
        <v>0</v>
      </c>
      <c r="F98">
        <v>0</v>
      </c>
      <c r="G98">
        <v>0</v>
      </c>
      <c r="H98">
        <v>0</v>
      </c>
      <c r="I98">
        <v>33</v>
      </c>
      <c r="J98">
        <v>5360</v>
      </c>
      <c r="K98">
        <v>55779</v>
      </c>
      <c r="L98">
        <v>5096</v>
      </c>
      <c r="M98">
        <v>4371</v>
      </c>
      <c r="N98">
        <v>33</v>
      </c>
      <c r="O98">
        <v>36</v>
      </c>
      <c r="P98">
        <v>34</v>
      </c>
      <c r="Q98">
        <v>52</v>
      </c>
      <c r="R98">
        <v>6050</v>
      </c>
      <c r="S98">
        <v>24</v>
      </c>
    </row>
    <row r="99" spans="1:19" x14ac:dyDescent="0.25">
      <c r="A99">
        <v>4</v>
      </c>
      <c r="B99">
        <v>145152</v>
      </c>
      <c r="C99">
        <v>4</v>
      </c>
      <c r="D99">
        <v>14</v>
      </c>
      <c r="E99">
        <v>0</v>
      </c>
      <c r="F99">
        <v>0</v>
      </c>
      <c r="G99">
        <v>0</v>
      </c>
      <c r="H99">
        <v>0</v>
      </c>
      <c r="I99">
        <v>33</v>
      </c>
      <c r="J99">
        <v>5300</v>
      </c>
      <c r="K99">
        <v>55216</v>
      </c>
      <c r="L99">
        <v>5032</v>
      </c>
      <c r="M99">
        <v>4223</v>
      </c>
      <c r="N99">
        <v>32</v>
      </c>
      <c r="O99">
        <v>36</v>
      </c>
      <c r="P99">
        <v>33</v>
      </c>
      <c r="Q99">
        <v>57</v>
      </c>
      <c r="R99">
        <v>5737</v>
      </c>
      <c r="S99">
        <v>24</v>
      </c>
    </row>
    <row r="100" spans="1:19" x14ac:dyDescent="0.25">
      <c r="A100">
        <v>3</v>
      </c>
      <c r="B100">
        <v>108864</v>
      </c>
      <c r="C100">
        <v>3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33</v>
      </c>
      <c r="J100">
        <v>5337</v>
      </c>
      <c r="K100">
        <v>54679</v>
      </c>
      <c r="L100">
        <v>5001</v>
      </c>
      <c r="M100">
        <v>4421</v>
      </c>
      <c r="N100">
        <v>32</v>
      </c>
      <c r="O100">
        <v>38</v>
      </c>
      <c r="P100">
        <v>34</v>
      </c>
      <c r="Q100">
        <v>49</v>
      </c>
      <c r="R100">
        <v>5306</v>
      </c>
      <c r="S100">
        <v>24</v>
      </c>
    </row>
    <row r="101" spans="1:19" x14ac:dyDescent="0.25">
      <c r="A101">
        <v>2</v>
      </c>
      <c r="B101">
        <v>72576</v>
      </c>
      <c r="C101">
        <v>2</v>
      </c>
      <c r="D101">
        <v>15</v>
      </c>
      <c r="E101">
        <v>0</v>
      </c>
      <c r="F101">
        <v>0</v>
      </c>
      <c r="G101">
        <v>0</v>
      </c>
      <c r="H101">
        <v>0</v>
      </c>
      <c r="I101">
        <v>59</v>
      </c>
      <c r="J101">
        <v>5289</v>
      </c>
      <c r="K101">
        <v>53930</v>
      </c>
      <c r="L101">
        <v>4832</v>
      </c>
      <c r="M101">
        <v>4481</v>
      </c>
      <c r="N101">
        <v>33</v>
      </c>
      <c r="O101">
        <v>37</v>
      </c>
      <c r="P101">
        <v>34</v>
      </c>
      <c r="Q101">
        <v>50</v>
      </c>
      <c r="R101">
        <v>4608</v>
      </c>
      <c r="S101">
        <v>24</v>
      </c>
    </row>
    <row r="102" spans="1:19" x14ac:dyDescent="0.25">
      <c r="A102">
        <v>1</v>
      </c>
      <c r="B102">
        <v>36288</v>
      </c>
      <c r="C102">
        <v>1</v>
      </c>
      <c r="D102">
        <v>14</v>
      </c>
      <c r="E102">
        <v>0</v>
      </c>
      <c r="F102">
        <v>0</v>
      </c>
      <c r="G102">
        <v>0</v>
      </c>
      <c r="H102">
        <v>0</v>
      </c>
      <c r="I102">
        <v>33</v>
      </c>
      <c r="J102">
        <v>4933</v>
      </c>
      <c r="K102">
        <v>51954</v>
      </c>
      <c r="L102">
        <v>4917</v>
      </c>
      <c r="M102">
        <v>3923</v>
      </c>
      <c r="N102">
        <v>32</v>
      </c>
      <c r="O102">
        <v>36</v>
      </c>
      <c r="P102">
        <v>34</v>
      </c>
      <c r="Q102">
        <v>50</v>
      </c>
      <c r="R102">
        <v>4636</v>
      </c>
      <c r="S102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421(0 1 2 3 7 6 8 4 9 5)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3628800</v>
      </c>
      <c r="C3">
        <f>Time!C3</f>
        <v>100</v>
      </c>
      <c r="D3">
        <f>_xlfn.RANK.EQ('Time-I'!D3,'Time-I'!D3:O3,0)</f>
        <v>10</v>
      </c>
      <c r="E3">
        <f>_xlfn.RANK.EQ('Time-I'!E3,'Time-I'!D3:O3,0)</f>
        <v>6</v>
      </c>
      <c r="F3">
        <f>_xlfn.RANK.EQ('Time-I'!F3,'Time-I'!D3:O3,0)</f>
        <v>3</v>
      </c>
      <c r="G3">
        <f>_xlfn.RANK.EQ('Time-I'!G3,'Time-I'!D3:O3,0)</f>
        <v>1</v>
      </c>
      <c r="H3">
        <f>_xlfn.RANK.EQ('Time-I'!H3,'Time-I'!D3:O3,0)</f>
        <v>4</v>
      </c>
      <c r="I3">
        <f>_xlfn.RANK.EQ('Time-I'!I3,'Time-I'!D3:O3,0)</f>
        <v>5</v>
      </c>
      <c r="J3">
        <f>_xlfn.RANK.EQ('Time-I'!J3,'Time-I'!D3:O3,0)</f>
        <v>7</v>
      </c>
      <c r="K3">
        <f>_xlfn.RANK.EQ('Time-I'!K3,'Time-I'!D3:O3,0)</f>
        <v>9</v>
      </c>
      <c r="L3">
        <f>_xlfn.RANK.EQ('Time-I'!L3,'Time-I'!D3:O3,0)</f>
        <v>11</v>
      </c>
      <c r="M3">
        <f>_xlfn.RANK.EQ('Time-I'!M3,'Time-I'!D3:O3,0)</f>
        <v>8</v>
      </c>
      <c r="N3">
        <f>_xlfn.RANK.EQ('Time-I'!N3,'Time-I'!D3:O3,0)</f>
        <v>2</v>
      </c>
      <c r="O3">
        <f>_xlfn.RANK.EQ('Time-I'!O3,'Time-I'!D3:O3,0)</f>
        <v>12</v>
      </c>
      <c r="S3">
        <f>12*100/(K_Time*(K_Time+1))*(SUM(D107:O107)-(K_Time*(K_Time+1)^2)/4)</f>
        <v>979.69307692307768</v>
      </c>
    </row>
    <row r="4" spans="1:19" x14ac:dyDescent="0.25">
      <c r="A4">
        <f>Time!A4</f>
        <v>99</v>
      </c>
      <c r="B4">
        <f>Time!B4</f>
        <v>3592512</v>
      </c>
      <c r="C4">
        <f>Time!C4</f>
        <v>99</v>
      </c>
      <c r="D4">
        <f>_xlfn.RANK.EQ('Time-I'!D4,'Time-I'!D4:O4,0)</f>
        <v>12</v>
      </c>
      <c r="E4">
        <f>_xlfn.RANK.EQ('Time-I'!E4,'Time-I'!D4:O4,0)</f>
        <v>9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4</v>
      </c>
      <c r="I4">
        <f>_xlfn.RANK.EQ('Time-I'!I4,'Time-I'!D4:O4,0)</f>
        <v>5</v>
      </c>
      <c r="J4">
        <f>_xlfn.RANK.EQ('Time-I'!J4,'Time-I'!D4:O4,0)</f>
        <v>9</v>
      </c>
      <c r="K4">
        <f>_xlfn.RANK.EQ('Time-I'!K4,'Time-I'!D4:O4,0)</f>
        <v>7</v>
      </c>
      <c r="L4">
        <f>_xlfn.RANK.EQ('Time-I'!L4,'Time-I'!D4:O4,0)</f>
        <v>8</v>
      </c>
      <c r="M4">
        <f>_xlfn.RANK.EQ('Time-I'!M4,'Time-I'!D4:O4,0)</f>
        <v>6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3556224</v>
      </c>
      <c r="C5">
        <f>Time!C5</f>
        <v>98</v>
      </c>
      <c r="D5">
        <f>_xlfn.RANK.EQ('Time-I'!D5,'Time-I'!D5:O5,0)</f>
        <v>12</v>
      </c>
      <c r="E5">
        <f>_xlfn.RANK.EQ('Time-I'!E5,'Time-I'!D5:O5,0)</f>
        <v>8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4</v>
      </c>
      <c r="I5">
        <f>_xlfn.RANK.EQ('Time-I'!I5,'Time-I'!D5:O5,0)</f>
        <v>5</v>
      </c>
      <c r="J5">
        <f>_xlfn.RANK.EQ('Time-I'!J5,'Time-I'!D5:O5,0)</f>
        <v>10</v>
      </c>
      <c r="K5">
        <f>_xlfn.RANK.EQ('Time-I'!K5,'Time-I'!D5:O5,0)</f>
        <v>7</v>
      </c>
      <c r="L5">
        <f>_xlfn.RANK.EQ('Time-I'!L5,'Time-I'!D5:O5,0)</f>
        <v>8</v>
      </c>
      <c r="M5">
        <f>_xlfn.RANK.EQ('Time-I'!M5,'Time-I'!D5:O5,0)</f>
        <v>6</v>
      </c>
      <c r="N5">
        <f>_xlfn.RANK.EQ('Time-I'!N5,'Time-I'!D5:O5,0)</f>
        <v>2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3519936</v>
      </c>
      <c r="C6">
        <f>Time!C6</f>
        <v>97</v>
      </c>
      <c r="D6">
        <f>_xlfn.RANK.EQ('Time-I'!D6,'Time-I'!D6:O6,0)</f>
        <v>12</v>
      </c>
      <c r="E6">
        <f>_xlfn.RANK.EQ('Time-I'!E6,'Time-I'!D6:O6,0)</f>
        <v>9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4</v>
      </c>
      <c r="I6">
        <f>_xlfn.RANK.EQ('Time-I'!I6,'Time-I'!D6:O6,0)</f>
        <v>5</v>
      </c>
      <c r="J6">
        <f>_xlfn.RANK.EQ('Time-I'!J6,'Time-I'!D6:O6,0)</f>
        <v>10</v>
      </c>
      <c r="K6">
        <f>_xlfn.RANK.EQ('Time-I'!K6,'Time-I'!D6:O6,0)</f>
        <v>8</v>
      </c>
      <c r="L6">
        <f>_xlfn.RANK.EQ('Time-I'!L6,'Time-I'!D6:O6,0)</f>
        <v>7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3483648</v>
      </c>
      <c r="C7">
        <f>Time!C7</f>
        <v>96</v>
      </c>
      <c r="D7">
        <f>_xlfn.RANK.EQ('Time-I'!D7,'Time-I'!D7:O7,0)</f>
        <v>12</v>
      </c>
      <c r="E7">
        <f>_xlfn.RANK.EQ('Time-I'!E7,'Time-I'!D7:O7,0)</f>
        <v>8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4</v>
      </c>
      <c r="I7">
        <f>_xlfn.RANK.EQ('Time-I'!I7,'Time-I'!D7:O7,0)</f>
        <v>5</v>
      </c>
      <c r="J7">
        <f>_xlfn.RANK.EQ('Time-I'!J7,'Time-I'!D7:O7,0)</f>
        <v>10</v>
      </c>
      <c r="K7">
        <f>_xlfn.RANK.EQ('Time-I'!K7,'Time-I'!D7:O7,0)</f>
        <v>6</v>
      </c>
      <c r="L7">
        <f>_xlfn.RANK.EQ('Time-I'!L7,'Time-I'!D7:O7,0)</f>
        <v>7</v>
      </c>
      <c r="M7">
        <f>_xlfn.RANK.EQ('Time-I'!M7,'Time-I'!D7:O7,0)</f>
        <v>9</v>
      </c>
      <c r="N7">
        <f>_xlfn.RANK.EQ('Time-I'!N7,'Time-I'!D7:O7,0)</f>
        <v>2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3447360</v>
      </c>
      <c r="C8">
        <f>Time!C8</f>
        <v>95</v>
      </c>
      <c r="D8">
        <f>_xlfn.RANK.EQ('Time-I'!D8,'Time-I'!D8:O8,0)</f>
        <v>12</v>
      </c>
      <c r="E8">
        <f>_xlfn.RANK.EQ('Time-I'!E8,'Time-I'!D8:O8,0)</f>
        <v>9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4</v>
      </c>
      <c r="I8">
        <f>_xlfn.RANK.EQ('Time-I'!I8,'Time-I'!D8:O8,0)</f>
        <v>5</v>
      </c>
      <c r="J8">
        <f>_xlfn.RANK.EQ('Time-I'!J8,'Time-I'!D8:O8,0)</f>
        <v>9</v>
      </c>
      <c r="K8">
        <f>_xlfn.RANK.EQ('Time-I'!K8,'Time-I'!D8:O8,0)</f>
        <v>7</v>
      </c>
      <c r="L8">
        <f>_xlfn.RANK.EQ('Time-I'!L8,'Time-I'!D8:O8,0)</f>
        <v>7</v>
      </c>
      <c r="M8">
        <f>_xlfn.RANK.EQ('Time-I'!M8,'Time-I'!D8:O8,0)</f>
        <v>6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3411072</v>
      </c>
      <c r="C9">
        <f>Time!C9</f>
        <v>94</v>
      </c>
      <c r="D9">
        <f>_xlfn.RANK.EQ('Time-I'!D9,'Time-I'!D9:O9,0)</f>
        <v>12</v>
      </c>
      <c r="E9">
        <f>_xlfn.RANK.EQ('Time-I'!E9,'Time-I'!D9:O9,0)</f>
        <v>7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4</v>
      </c>
      <c r="I9">
        <f>_xlfn.RANK.EQ('Time-I'!I9,'Time-I'!D9:O9,0)</f>
        <v>5</v>
      </c>
      <c r="J9">
        <f>_xlfn.RANK.EQ('Time-I'!J9,'Time-I'!D9:O9,0)</f>
        <v>10</v>
      </c>
      <c r="K9">
        <f>_xlfn.RANK.EQ('Time-I'!K9,'Time-I'!D9:O9,0)</f>
        <v>8</v>
      </c>
      <c r="L9">
        <f>_xlfn.RANK.EQ('Time-I'!L9,'Time-I'!D9:O9,0)</f>
        <v>9</v>
      </c>
      <c r="M9">
        <f>_xlfn.RANK.EQ('Time-I'!M9,'Time-I'!D9:O9,0)</f>
        <v>6</v>
      </c>
      <c r="N9">
        <f>_xlfn.RANK.EQ('Time-I'!N9,'Time-I'!D9:O9,0)</f>
        <v>2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3374784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9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4</v>
      </c>
      <c r="I10">
        <f>_xlfn.RANK.EQ('Time-I'!I10,'Time-I'!D10:O10,0)</f>
        <v>5</v>
      </c>
      <c r="J10">
        <f>_xlfn.RANK.EQ('Time-I'!J10,'Time-I'!D10:O10,0)</f>
        <v>8</v>
      </c>
      <c r="K10">
        <f>_xlfn.RANK.EQ('Time-I'!K10,'Time-I'!D10:O10,0)</f>
        <v>7</v>
      </c>
      <c r="L10">
        <f>_xlfn.RANK.EQ('Time-I'!L10,'Time-I'!D10:O10,0)</f>
        <v>9</v>
      </c>
      <c r="M10">
        <f>_xlfn.RANK.EQ('Time-I'!M10,'Time-I'!D10:O10,0)</f>
        <v>6</v>
      </c>
      <c r="N10">
        <f>_xlfn.RANK.EQ('Time-I'!N10,'Time-I'!D10:O10,0)</f>
        <v>2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3338496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6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4</v>
      </c>
      <c r="I11">
        <f>_xlfn.RANK.EQ('Time-I'!I11,'Time-I'!D11:O11,0)</f>
        <v>5</v>
      </c>
      <c r="J11">
        <f>_xlfn.RANK.EQ('Time-I'!J11,'Time-I'!D11:O11,0)</f>
        <v>10</v>
      </c>
      <c r="K11">
        <f>_xlfn.RANK.EQ('Time-I'!K11,'Time-I'!D11:O11,0)</f>
        <v>8</v>
      </c>
      <c r="L11">
        <f>_xlfn.RANK.EQ('Time-I'!L11,'Time-I'!D11:O11,0)</f>
        <v>9</v>
      </c>
      <c r="M11">
        <f>_xlfn.RANK.EQ('Time-I'!M11,'Time-I'!D11:O11,0)</f>
        <v>7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3302208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7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4</v>
      </c>
      <c r="I12">
        <f>_xlfn.RANK.EQ('Time-I'!I12,'Time-I'!D12:O12,0)</f>
        <v>5</v>
      </c>
      <c r="J12">
        <f>_xlfn.RANK.EQ('Time-I'!J12,'Time-I'!D12:O12,0)</f>
        <v>10</v>
      </c>
      <c r="K12">
        <f>_xlfn.RANK.EQ('Time-I'!K12,'Time-I'!D12:O12,0)</f>
        <v>8</v>
      </c>
      <c r="L12">
        <f>_xlfn.RANK.EQ('Time-I'!L12,'Time-I'!D12:O12,0)</f>
        <v>9</v>
      </c>
      <c r="M12">
        <f>_xlfn.RANK.EQ('Time-I'!M12,'Time-I'!D12:O12,0)</f>
        <v>6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3265920</v>
      </c>
      <c r="C13">
        <f>Time!C13</f>
        <v>90</v>
      </c>
      <c r="D13">
        <f>_xlfn.RANK.EQ('Time-I'!D13,'Time-I'!D13:O13,0)</f>
        <v>12</v>
      </c>
      <c r="E13">
        <f>_xlfn.RANK.EQ('Time-I'!E13,'Time-I'!D13:O13,0)</f>
        <v>7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4</v>
      </c>
      <c r="I13">
        <f>_xlfn.RANK.EQ('Time-I'!I13,'Time-I'!D13:O13,0)</f>
        <v>5</v>
      </c>
      <c r="J13">
        <f>_xlfn.RANK.EQ('Time-I'!J13,'Time-I'!D13:O13,0)</f>
        <v>10</v>
      </c>
      <c r="K13">
        <f>_xlfn.RANK.EQ('Time-I'!K13,'Time-I'!D13:O13,0)</f>
        <v>7</v>
      </c>
      <c r="L13">
        <f>_xlfn.RANK.EQ('Time-I'!L13,'Time-I'!D13:O13,0)</f>
        <v>9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3229632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6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10</v>
      </c>
      <c r="K14">
        <f>_xlfn.RANK.EQ('Time-I'!K14,'Time-I'!D14:O14,0)</f>
        <v>8</v>
      </c>
      <c r="L14">
        <f>_xlfn.RANK.EQ('Time-I'!L14,'Time-I'!D14:O14,0)</f>
        <v>9</v>
      </c>
      <c r="M14">
        <f>_xlfn.RANK.EQ('Time-I'!M14,'Time-I'!D14:O14,0)</f>
        <v>7</v>
      </c>
      <c r="N14">
        <f>_xlfn.RANK.EQ('Time-I'!N14,'Time-I'!D14:O14,0)</f>
        <v>2</v>
      </c>
      <c r="O14">
        <f>_xlfn.RANK.EQ('Time-I'!O14,'Time-I'!D14:O14,0)</f>
        <v>11</v>
      </c>
    </row>
    <row r="15" spans="1:19" x14ac:dyDescent="0.25">
      <c r="A15">
        <f>Time!A15</f>
        <v>88</v>
      </c>
      <c r="B15">
        <f>Time!B15</f>
        <v>3193344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8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10</v>
      </c>
      <c r="K15">
        <f>_xlfn.RANK.EQ('Time-I'!K15,'Time-I'!D15:O15,0)</f>
        <v>7</v>
      </c>
      <c r="L15">
        <f>_xlfn.RANK.EQ('Time-I'!L15,'Time-I'!D15:O15,0)</f>
        <v>8</v>
      </c>
      <c r="M15">
        <f>_xlfn.RANK.EQ('Time-I'!M15,'Time-I'!D15:O15,0)</f>
        <v>6</v>
      </c>
      <c r="N15">
        <f>_xlfn.RANK.EQ('Time-I'!N15,'Time-I'!D15:O15,0)</f>
        <v>2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3157056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6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4</v>
      </c>
      <c r="I16">
        <f>_xlfn.RANK.EQ('Time-I'!I16,'Time-I'!D16:O16,0)</f>
        <v>5</v>
      </c>
      <c r="J16">
        <f>_xlfn.RANK.EQ('Time-I'!J16,'Time-I'!D16:O16,0)</f>
        <v>10</v>
      </c>
      <c r="K16">
        <f>_xlfn.RANK.EQ('Time-I'!K16,'Time-I'!D16:O16,0)</f>
        <v>8</v>
      </c>
      <c r="L16">
        <f>_xlfn.RANK.EQ('Time-I'!L16,'Time-I'!D16:O16,0)</f>
        <v>9</v>
      </c>
      <c r="M16">
        <f>_xlfn.RANK.EQ('Time-I'!M16,'Time-I'!D16:O16,0)</f>
        <v>7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10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4</v>
      </c>
      <c r="I17">
        <f>_xlfn.RANK.EQ('Time-I'!I17,'Time-I'!D17:O17,0)</f>
        <v>5</v>
      </c>
      <c r="J17">
        <f>_xlfn.RANK.EQ('Time-I'!J17,'Time-I'!D17:O17,0)</f>
        <v>9</v>
      </c>
      <c r="K17">
        <f>_xlfn.RANK.EQ('Time-I'!K17,'Time-I'!D17:O17,0)</f>
        <v>7</v>
      </c>
      <c r="L17">
        <f>_xlfn.RANK.EQ('Time-I'!L17,'Time-I'!D17:O17,0)</f>
        <v>8</v>
      </c>
      <c r="M17">
        <f>_xlfn.RANK.EQ('Time-I'!M17,'Time-I'!D17:O17,0)</f>
        <v>6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9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4</v>
      </c>
      <c r="I18">
        <f>_xlfn.RANK.EQ('Time-I'!I18,'Time-I'!D18:O18,0)</f>
        <v>5</v>
      </c>
      <c r="J18">
        <f>_xlfn.RANK.EQ('Time-I'!J18,'Time-I'!D18:O18,0)</f>
        <v>9</v>
      </c>
      <c r="K18">
        <f>_xlfn.RANK.EQ('Time-I'!K18,'Time-I'!D18:O18,0)</f>
        <v>7</v>
      </c>
      <c r="L18">
        <f>_xlfn.RANK.EQ('Time-I'!L18,'Time-I'!D18:O18,0)</f>
        <v>8</v>
      </c>
      <c r="M18">
        <f>_xlfn.RANK.EQ('Time-I'!M18,'Time-I'!D18:O18,0)</f>
        <v>6</v>
      </c>
      <c r="N18">
        <f>_xlfn.RANK.EQ('Time-I'!N18,'Time-I'!D18:O18,0)</f>
        <v>2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8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4</v>
      </c>
      <c r="I19">
        <f>_xlfn.RANK.EQ('Time-I'!I19,'Time-I'!D19:O19,0)</f>
        <v>5</v>
      </c>
      <c r="J19">
        <f>_xlfn.RANK.EQ('Time-I'!J19,'Time-I'!D19:O19,0)</f>
        <v>10</v>
      </c>
      <c r="K19">
        <f>_xlfn.RANK.EQ('Time-I'!K19,'Time-I'!D19:O19,0)</f>
        <v>7</v>
      </c>
      <c r="L19">
        <f>_xlfn.RANK.EQ('Time-I'!L19,'Time-I'!D19:O19,0)</f>
        <v>8</v>
      </c>
      <c r="M19">
        <f>_xlfn.RANK.EQ('Time-I'!M19,'Time-I'!D19:O19,0)</f>
        <v>6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9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4</v>
      </c>
      <c r="I20">
        <f>_xlfn.RANK.EQ('Time-I'!I20,'Time-I'!D20:O20,0)</f>
        <v>5</v>
      </c>
      <c r="J20">
        <f>_xlfn.RANK.EQ('Time-I'!J20,'Time-I'!D20:O20,0)</f>
        <v>9</v>
      </c>
      <c r="K20">
        <f>_xlfn.RANK.EQ('Time-I'!K20,'Time-I'!D20:O20,0)</f>
        <v>7</v>
      </c>
      <c r="L20">
        <f>_xlfn.RANK.EQ('Time-I'!L20,'Time-I'!D20:O20,0)</f>
        <v>8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6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4</v>
      </c>
      <c r="I21">
        <f>_xlfn.RANK.EQ('Time-I'!I21,'Time-I'!D21:O21,0)</f>
        <v>5</v>
      </c>
      <c r="J21">
        <f>_xlfn.RANK.EQ('Time-I'!J21,'Time-I'!D21:O21,0)</f>
        <v>10</v>
      </c>
      <c r="K21">
        <f>_xlfn.RANK.EQ('Time-I'!K21,'Time-I'!D21:O21,0)</f>
        <v>8</v>
      </c>
      <c r="L21">
        <f>_xlfn.RANK.EQ('Time-I'!L21,'Time-I'!D21:O21,0)</f>
        <v>9</v>
      </c>
      <c r="M21">
        <f>_xlfn.RANK.EQ('Time-I'!M21,'Time-I'!D21:O21,0)</f>
        <v>7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9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8</v>
      </c>
      <c r="K22">
        <f>_xlfn.RANK.EQ('Time-I'!K22,'Time-I'!D22:O22,0)</f>
        <v>7</v>
      </c>
      <c r="L22">
        <f>_xlfn.RANK.EQ('Time-I'!L22,'Time-I'!D22:O22,0)</f>
        <v>9</v>
      </c>
      <c r="M22">
        <f>_xlfn.RANK.EQ('Time-I'!M22,'Time-I'!D22:O22,0)</f>
        <v>6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8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4</v>
      </c>
      <c r="I23">
        <f>_xlfn.RANK.EQ('Time-I'!I23,'Time-I'!D23:O23,0)</f>
        <v>5</v>
      </c>
      <c r="J23">
        <f>_xlfn.RANK.EQ('Time-I'!J23,'Time-I'!D23:O23,0)</f>
        <v>10</v>
      </c>
      <c r="K23">
        <f>_xlfn.RANK.EQ('Time-I'!K23,'Time-I'!D23:O23,0)</f>
        <v>9</v>
      </c>
      <c r="L23">
        <f>_xlfn.RANK.EQ('Time-I'!L23,'Time-I'!D23:O23,0)</f>
        <v>7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8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4</v>
      </c>
      <c r="I24">
        <f>_xlfn.RANK.EQ('Time-I'!I24,'Time-I'!D24:O24,0)</f>
        <v>5</v>
      </c>
      <c r="J24">
        <f>_xlfn.RANK.EQ('Time-I'!J24,'Time-I'!D24:O24,0)</f>
        <v>10</v>
      </c>
      <c r="K24">
        <f>_xlfn.RANK.EQ('Time-I'!K24,'Time-I'!D24:O24,0)</f>
        <v>7</v>
      </c>
      <c r="L24">
        <f>_xlfn.RANK.EQ('Time-I'!L24,'Time-I'!D24:O24,0)</f>
        <v>8</v>
      </c>
      <c r="M24">
        <f>_xlfn.RANK.EQ('Time-I'!M24,'Time-I'!D24:O24,0)</f>
        <v>6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8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4</v>
      </c>
      <c r="I25">
        <f>_xlfn.RANK.EQ('Time-I'!I25,'Time-I'!D25:O25,0)</f>
        <v>5</v>
      </c>
      <c r="J25">
        <f>_xlfn.RANK.EQ('Time-I'!J25,'Time-I'!D25:O25,0)</f>
        <v>10</v>
      </c>
      <c r="K25">
        <f>_xlfn.RANK.EQ('Time-I'!K25,'Time-I'!D25:O25,0)</f>
        <v>7</v>
      </c>
      <c r="L25">
        <f>_xlfn.RANK.EQ('Time-I'!L25,'Time-I'!D25:O25,0)</f>
        <v>9</v>
      </c>
      <c r="M25">
        <f>_xlfn.RANK.EQ('Time-I'!M25,'Time-I'!D25:O25,0)</f>
        <v>6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6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4</v>
      </c>
      <c r="I26">
        <f>_xlfn.RANK.EQ('Time-I'!I26,'Time-I'!D26:O26,0)</f>
        <v>5</v>
      </c>
      <c r="J26">
        <f>_xlfn.RANK.EQ('Time-I'!J26,'Time-I'!D26:O26,0)</f>
        <v>8</v>
      </c>
      <c r="K26">
        <f>_xlfn.RANK.EQ('Time-I'!K26,'Time-I'!D26:O26,0)</f>
        <v>9</v>
      </c>
      <c r="L26">
        <f>_xlfn.RANK.EQ('Time-I'!L26,'Time-I'!D26:O26,0)</f>
        <v>10</v>
      </c>
      <c r="M26">
        <f>_xlfn.RANK.EQ('Time-I'!M26,'Time-I'!D26:O26,0)</f>
        <v>7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9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4</v>
      </c>
      <c r="I27">
        <f>_xlfn.RANK.EQ('Time-I'!I27,'Time-I'!D27:O27,0)</f>
        <v>5</v>
      </c>
      <c r="J27">
        <f>_xlfn.RANK.EQ('Time-I'!J27,'Time-I'!D27:O27,0)</f>
        <v>10</v>
      </c>
      <c r="K27">
        <f>_xlfn.RANK.EQ('Time-I'!K27,'Time-I'!D27:O27,0)</f>
        <v>8</v>
      </c>
      <c r="L27">
        <f>_xlfn.RANK.EQ('Time-I'!L27,'Time-I'!D27:O27,0)</f>
        <v>6</v>
      </c>
      <c r="M27">
        <f>_xlfn.RANK.EQ('Time-I'!M27,'Time-I'!D27:O27,0)</f>
        <v>7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9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4</v>
      </c>
      <c r="I28">
        <f>_xlfn.RANK.EQ('Time-I'!I28,'Time-I'!D28:O28,0)</f>
        <v>5</v>
      </c>
      <c r="J28">
        <f>_xlfn.RANK.EQ('Time-I'!J28,'Time-I'!D28:O28,0)</f>
        <v>10</v>
      </c>
      <c r="K28">
        <f>_xlfn.RANK.EQ('Time-I'!K28,'Time-I'!D28:O28,0)</f>
        <v>8</v>
      </c>
      <c r="L28">
        <f>_xlfn.RANK.EQ('Time-I'!L28,'Time-I'!D28:O28,0)</f>
        <v>6</v>
      </c>
      <c r="M28">
        <f>_xlfn.RANK.EQ('Time-I'!M28,'Time-I'!D28:O28,0)</f>
        <v>7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10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4</v>
      </c>
      <c r="I29">
        <f>_xlfn.RANK.EQ('Time-I'!I29,'Time-I'!D29:O29,0)</f>
        <v>5</v>
      </c>
      <c r="J29">
        <f>_xlfn.RANK.EQ('Time-I'!J29,'Time-I'!D29:O29,0)</f>
        <v>7</v>
      </c>
      <c r="K29">
        <f>_xlfn.RANK.EQ('Time-I'!K29,'Time-I'!D29:O29,0)</f>
        <v>8</v>
      </c>
      <c r="L29">
        <f>_xlfn.RANK.EQ('Time-I'!L29,'Time-I'!D29:O29,0)</f>
        <v>9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9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4</v>
      </c>
      <c r="I30">
        <f>_xlfn.RANK.EQ('Time-I'!I30,'Time-I'!D30:O30,0)</f>
        <v>5</v>
      </c>
      <c r="J30">
        <f>_xlfn.RANK.EQ('Time-I'!J30,'Time-I'!D30:O30,0)</f>
        <v>9</v>
      </c>
      <c r="K30">
        <f>_xlfn.RANK.EQ('Time-I'!K30,'Time-I'!D30:O30,0)</f>
        <v>7</v>
      </c>
      <c r="L30">
        <f>_xlfn.RANK.EQ('Time-I'!L30,'Time-I'!D30:O30,0)</f>
        <v>8</v>
      </c>
      <c r="M30">
        <f>_xlfn.RANK.EQ('Time-I'!M30,'Time-I'!D30:O30,0)</f>
        <v>6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7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4</v>
      </c>
      <c r="I31">
        <f>_xlfn.RANK.EQ('Time-I'!I31,'Time-I'!D31:O31,0)</f>
        <v>5</v>
      </c>
      <c r="J31">
        <f>_xlfn.RANK.EQ('Time-I'!J31,'Time-I'!D31:O31,0)</f>
        <v>10</v>
      </c>
      <c r="K31">
        <f>_xlfn.RANK.EQ('Time-I'!K31,'Time-I'!D31:O31,0)</f>
        <v>8</v>
      </c>
      <c r="L31">
        <f>_xlfn.RANK.EQ('Time-I'!L31,'Time-I'!D31:O31,0)</f>
        <v>9</v>
      </c>
      <c r="M31">
        <f>_xlfn.RANK.EQ('Time-I'!M31,'Time-I'!D31:O31,0)</f>
        <v>6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9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4</v>
      </c>
      <c r="I32">
        <f>_xlfn.RANK.EQ('Time-I'!I32,'Time-I'!D32:O32,0)</f>
        <v>5</v>
      </c>
      <c r="J32">
        <f>_xlfn.RANK.EQ('Time-I'!J32,'Time-I'!D32:O32,0)</f>
        <v>9</v>
      </c>
      <c r="K32">
        <f>_xlfn.RANK.EQ('Time-I'!K32,'Time-I'!D32:O32,0)</f>
        <v>7</v>
      </c>
      <c r="L32">
        <f>_xlfn.RANK.EQ('Time-I'!L32,'Time-I'!D32:O32,0)</f>
        <v>8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8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4</v>
      </c>
      <c r="I33">
        <f>_xlfn.RANK.EQ('Time-I'!I33,'Time-I'!D33:O33,0)</f>
        <v>5</v>
      </c>
      <c r="J33">
        <f>_xlfn.RANK.EQ('Time-I'!J33,'Time-I'!D33:O33,0)</f>
        <v>10</v>
      </c>
      <c r="K33">
        <f>_xlfn.RANK.EQ('Time-I'!K33,'Time-I'!D33:O33,0)</f>
        <v>7</v>
      </c>
      <c r="L33">
        <f>_xlfn.RANK.EQ('Time-I'!L33,'Time-I'!D33:O33,0)</f>
        <v>8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7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4</v>
      </c>
      <c r="I34">
        <f>_xlfn.RANK.EQ('Time-I'!I34,'Time-I'!D34:O34,0)</f>
        <v>5</v>
      </c>
      <c r="J34">
        <f>_xlfn.RANK.EQ('Time-I'!J34,'Time-I'!D34:O34,0)</f>
        <v>10</v>
      </c>
      <c r="K34">
        <f>_xlfn.RANK.EQ('Time-I'!K34,'Time-I'!D34:O34,0)</f>
        <v>9</v>
      </c>
      <c r="L34">
        <f>_xlfn.RANK.EQ('Time-I'!L34,'Time-I'!D34:O34,0)</f>
        <v>8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8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4</v>
      </c>
      <c r="I35">
        <f>_xlfn.RANK.EQ('Time-I'!I35,'Time-I'!D35:O35,0)</f>
        <v>5</v>
      </c>
      <c r="J35">
        <f>_xlfn.RANK.EQ('Time-I'!J35,'Time-I'!D35:O35,0)</f>
        <v>10</v>
      </c>
      <c r="K35">
        <f>_xlfn.RANK.EQ('Time-I'!K35,'Time-I'!D35:O35,0)</f>
        <v>7</v>
      </c>
      <c r="L35">
        <f>_xlfn.RANK.EQ('Time-I'!L35,'Time-I'!D35:O35,0)</f>
        <v>8</v>
      </c>
      <c r="M35">
        <f>_xlfn.RANK.EQ('Time-I'!M35,'Time-I'!D35:O35,0)</f>
        <v>6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9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4</v>
      </c>
      <c r="I36">
        <f>_xlfn.RANK.EQ('Time-I'!I36,'Time-I'!D36:O36,0)</f>
        <v>5</v>
      </c>
      <c r="J36">
        <f>_xlfn.RANK.EQ('Time-I'!J36,'Time-I'!D36:O36,0)</f>
        <v>10</v>
      </c>
      <c r="K36">
        <f>_xlfn.RANK.EQ('Time-I'!K36,'Time-I'!D36:O36,0)</f>
        <v>7</v>
      </c>
      <c r="L36">
        <f>_xlfn.RANK.EQ('Time-I'!L36,'Time-I'!D36:O36,0)</f>
        <v>8</v>
      </c>
      <c r="M36">
        <f>_xlfn.RANK.EQ('Time-I'!M36,'Time-I'!D36:O36,0)</f>
        <v>6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8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4</v>
      </c>
      <c r="I37">
        <f>_xlfn.RANK.EQ('Time-I'!I37,'Time-I'!D37:O37,0)</f>
        <v>5</v>
      </c>
      <c r="J37">
        <f>_xlfn.RANK.EQ('Time-I'!J37,'Time-I'!D37:O37,0)</f>
        <v>10</v>
      </c>
      <c r="K37">
        <f>_xlfn.RANK.EQ('Time-I'!K37,'Time-I'!D37:O37,0)</f>
        <v>7</v>
      </c>
      <c r="L37">
        <f>_xlfn.RANK.EQ('Time-I'!L37,'Time-I'!D37:O37,0)</f>
        <v>8</v>
      </c>
      <c r="M37">
        <f>_xlfn.RANK.EQ('Time-I'!M37,'Time-I'!D37:O37,0)</f>
        <v>6</v>
      </c>
      <c r="N37">
        <f>_xlfn.RANK.EQ('Time-I'!N37,'Time-I'!D37:O37,0)</f>
        <v>2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9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4</v>
      </c>
      <c r="I38">
        <f>_xlfn.RANK.EQ('Time-I'!I38,'Time-I'!D38:O38,0)</f>
        <v>5</v>
      </c>
      <c r="J38">
        <f>_xlfn.RANK.EQ('Time-I'!J38,'Time-I'!D38:O38,0)</f>
        <v>9</v>
      </c>
      <c r="K38">
        <f>_xlfn.RANK.EQ('Time-I'!K38,'Time-I'!D38:O38,0)</f>
        <v>7</v>
      </c>
      <c r="L38">
        <f>_xlfn.RANK.EQ('Time-I'!L38,'Time-I'!D38:O38,0)</f>
        <v>8</v>
      </c>
      <c r="M38">
        <f>_xlfn.RANK.EQ('Time-I'!M38,'Time-I'!D38:O38,0)</f>
        <v>6</v>
      </c>
      <c r="N38">
        <f>_xlfn.RANK.EQ('Time-I'!N38,'Time-I'!D38:O38,0)</f>
        <v>2</v>
      </c>
      <c r="O38">
        <f>_xlfn.RANK.EQ('Time-I'!O38,'Time-I'!D38:O38,0)</f>
        <v>11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8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4</v>
      </c>
      <c r="I39">
        <f>_xlfn.RANK.EQ('Time-I'!I39,'Time-I'!D39:O39,0)</f>
        <v>5</v>
      </c>
      <c r="J39">
        <f>_xlfn.RANK.EQ('Time-I'!J39,'Time-I'!D39:O39,0)</f>
        <v>8</v>
      </c>
      <c r="K39">
        <f>_xlfn.RANK.EQ('Time-I'!K39,'Time-I'!D39:O39,0)</f>
        <v>7</v>
      </c>
      <c r="L39">
        <f>_xlfn.RANK.EQ('Time-I'!L39,'Time-I'!D39:O39,0)</f>
        <v>8</v>
      </c>
      <c r="M39">
        <f>_xlfn.RANK.EQ('Time-I'!M39,'Time-I'!D39:O39,0)</f>
        <v>6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9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4</v>
      </c>
      <c r="I40">
        <f>_xlfn.RANK.EQ('Time-I'!I40,'Time-I'!D40:O40,0)</f>
        <v>5</v>
      </c>
      <c r="J40">
        <f>_xlfn.RANK.EQ('Time-I'!J40,'Time-I'!D40:O40,0)</f>
        <v>9</v>
      </c>
      <c r="K40">
        <f>_xlfn.RANK.EQ('Time-I'!K40,'Time-I'!D40:O40,0)</f>
        <v>7</v>
      </c>
      <c r="L40">
        <f>_xlfn.RANK.EQ('Time-I'!L40,'Time-I'!D40:O40,0)</f>
        <v>8</v>
      </c>
      <c r="M40">
        <f>_xlfn.RANK.EQ('Time-I'!M40,'Time-I'!D40:O40,0)</f>
        <v>6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9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4</v>
      </c>
      <c r="I41">
        <f>_xlfn.RANK.EQ('Time-I'!I41,'Time-I'!D41:O41,0)</f>
        <v>5</v>
      </c>
      <c r="J41">
        <f>_xlfn.RANK.EQ('Time-I'!J41,'Time-I'!D41:O41,0)</f>
        <v>9</v>
      </c>
      <c r="K41">
        <f>_xlfn.RANK.EQ('Time-I'!K41,'Time-I'!D41:O41,0)</f>
        <v>7</v>
      </c>
      <c r="L41">
        <f>_xlfn.RANK.EQ('Time-I'!L41,'Time-I'!D41:O41,0)</f>
        <v>8</v>
      </c>
      <c r="M41">
        <f>_xlfn.RANK.EQ('Time-I'!M41,'Time-I'!D41:O41,0)</f>
        <v>6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9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4</v>
      </c>
      <c r="I42">
        <f>_xlfn.RANK.EQ('Time-I'!I42,'Time-I'!D42:O42,0)</f>
        <v>5</v>
      </c>
      <c r="J42">
        <f>_xlfn.RANK.EQ('Time-I'!J42,'Time-I'!D42:O42,0)</f>
        <v>10</v>
      </c>
      <c r="K42">
        <f>_xlfn.RANK.EQ('Time-I'!K42,'Time-I'!D42:O42,0)</f>
        <v>7</v>
      </c>
      <c r="L42">
        <f>_xlfn.RANK.EQ('Time-I'!L42,'Time-I'!D42:O42,0)</f>
        <v>8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9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4</v>
      </c>
      <c r="I43">
        <f>_xlfn.RANK.EQ('Time-I'!I43,'Time-I'!D43:O43,0)</f>
        <v>5</v>
      </c>
      <c r="J43">
        <f>_xlfn.RANK.EQ('Time-I'!J43,'Time-I'!D43:O43,0)</f>
        <v>9</v>
      </c>
      <c r="K43">
        <f>_xlfn.RANK.EQ('Time-I'!K43,'Time-I'!D43:O43,0)</f>
        <v>7</v>
      </c>
      <c r="L43">
        <f>_xlfn.RANK.EQ('Time-I'!L43,'Time-I'!D43:O43,0)</f>
        <v>8</v>
      </c>
      <c r="M43">
        <f>_xlfn.RANK.EQ('Time-I'!M43,'Time-I'!D43:O43,0)</f>
        <v>6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9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4</v>
      </c>
      <c r="I44">
        <f>_xlfn.RANK.EQ('Time-I'!I44,'Time-I'!D44:O44,0)</f>
        <v>5</v>
      </c>
      <c r="J44">
        <f>_xlfn.RANK.EQ('Time-I'!J44,'Time-I'!D44:O44,0)</f>
        <v>9</v>
      </c>
      <c r="K44">
        <f>_xlfn.RANK.EQ('Time-I'!K44,'Time-I'!D44:O44,0)</f>
        <v>7</v>
      </c>
      <c r="L44">
        <f>_xlfn.RANK.EQ('Time-I'!L44,'Time-I'!D44:O44,0)</f>
        <v>8</v>
      </c>
      <c r="M44">
        <f>_xlfn.RANK.EQ('Time-I'!M44,'Time-I'!D44:O44,0)</f>
        <v>6</v>
      </c>
      <c r="N44">
        <f>_xlfn.RANK.EQ('Time-I'!N44,'Time-I'!D44:O44,0)</f>
        <v>2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9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4</v>
      </c>
      <c r="I45">
        <f>_xlfn.RANK.EQ('Time-I'!I45,'Time-I'!D45:O45,0)</f>
        <v>5</v>
      </c>
      <c r="J45">
        <f>_xlfn.RANK.EQ('Time-I'!J45,'Time-I'!D45:O45,0)</f>
        <v>9</v>
      </c>
      <c r="K45">
        <f>_xlfn.RANK.EQ('Time-I'!K45,'Time-I'!D45:O45,0)</f>
        <v>7</v>
      </c>
      <c r="L45">
        <f>_xlfn.RANK.EQ('Time-I'!L45,'Time-I'!D45:O45,0)</f>
        <v>8</v>
      </c>
      <c r="M45">
        <f>_xlfn.RANK.EQ('Time-I'!M45,'Time-I'!D45:O45,0)</f>
        <v>6</v>
      </c>
      <c r="N45">
        <f>_xlfn.RANK.EQ('Time-I'!N45,'Time-I'!D45:O45,0)</f>
        <v>2</v>
      </c>
      <c r="O45">
        <f>_xlfn.RANK.EQ('Time-I'!O45,'Time-I'!D45:O45,0)</f>
        <v>11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6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4</v>
      </c>
      <c r="I46">
        <f>_xlfn.RANK.EQ('Time-I'!I46,'Time-I'!D46:O46,0)</f>
        <v>5</v>
      </c>
      <c r="J46">
        <f>_xlfn.RANK.EQ('Time-I'!J46,'Time-I'!D46:O46,0)</f>
        <v>10</v>
      </c>
      <c r="K46">
        <f>_xlfn.RANK.EQ('Time-I'!K46,'Time-I'!D46:O46,0)</f>
        <v>8</v>
      </c>
      <c r="L46">
        <f>_xlfn.RANK.EQ('Time-I'!L46,'Time-I'!D46:O46,0)</f>
        <v>9</v>
      </c>
      <c r="M46">
        <f>_xlfn.RANK.EQ('Time-I'!M46,'Time-I'!D46:O46,0)</f>
        <v>7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9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4</v>
      </c>
      <c r="I47">
        <f>_xlfn.RANK.EQ('Time-I'!I47,'Time-I'!D47:O47,0)</f>
        <v>5</v>
      </c>
      <c r="J47">
        <f>_xlfn.RANK.EQ('Time-I'!J47,'Time-I'!D47:O47,0)</f>
        <v>10</v>
      </c>
      <c r="K47">
        <f>_xlfn.RANK.EQ('Time-I'!K47,'Time-I'!D47:O47,0)</f>
        <v>7</v>
      </c>
      <c r="L47">
        <f>_xlfn.RANK.EQ('Time-I'!L47,'Time-I'!D47:O47,0)</f>
        <v>8</v>
      </c>
      <c r="M47">
        <f>_xlfn.RANK.EQ('Time-I'!M47,'Time-I'!D47:O47,0)</f>
        <v>6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8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4</v>
      </c>
      <c r="I48">
        <f>_xlfn.RANK.EQ('Time-I'!I48,'Time-I'!D48:O48,0)</f>
        <v>5</v>
      </c>
      <c r="J48">
        <f>_xlfn.RANK.EQ('Time-I'!J48,'Time-I'!D48:O48,0)</f>
        <v>10</v>
      </c>
      <c r="K48">
        <f>_xlfn.RANK.EQ('Time-I'!K48,'Time-I'!D48:O48,0)</f>
        <v>7</v>
      </c>
      <c r="L48">
        <f>_xlfn.RANK.EQ('Time-I'!L48,'Time-I'!D48:O48,0)</f>
        <v>8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8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4</v>
      </c>
      <c r="I49">
        <f>_xlfn.RANK.EQ('Time-I'!I49,'Time-I'!D49:O49,0)</f>
        <v>5</v>
      </c>
      <c r="J49">
        <f>_xlfn.RANK.EQ('Time-I'!J49,'Time-I'!D49:O49,0)</f>
        <v>10</v>
      </c>
      <c r="K49">
        <f>_xlfn.RANK.EQ('Time-I'!K49,'Time-I'!D49:O49,0)</f>
        <v>7</v>
      </c>
      <c r="L49">
        <f>_xlfn.RANK.EQ('Time-I'!L49,'Time-I'!D49:O49,0)</f>
        <v>8</v>
      </c>
      <c r="M49">
        <f>_xlfn.RANK.EQ('Time-I'!M49,'Time-I'!D49:O49,0)</f>
        <v>6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8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4</v>
      </c>
      <c r="I50">
        <f>_xlfn.RANK.EQ('Time-I'!I50,'Time-I'!D50:O50,0)</f>
        <v>5</v>
      </c>
      <c r="J50">
        <f>_xlfn.RANK.EQ('Time-I'!J50,'Time-I'!D50:O50,0)</f>
        <v>6</v>
      </c>
      <c r="K50">
        <f>_xlfn.RANK.EQ('Time-I'!K50,'Time-I'!D50:O50,0)</f>
        <v>10</v>
      </c>
      <c r="L50">
        <f>_xlfn.RANK.EQ('Time-I'!L50,'Time-I'!D50:O50,0)</f>
        <v>9</v>
      </c>
      <c r="M50">
        <f>_xlfn.RANK.EQ('Time-I'!M50,'Time-I'!D50:O50,0)</f>
        <v>7</v>
      </c>
      <c r="N50">
        <f>_xlfn.RANK.EQ('Time-I'!N50,'Time-I'!D50:O50,0)</f>
        <v>2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7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4</v>
      </c>
      <c r="I51">
        <f>_xlfn.RANK.EQ('Time-I'!I51,'Time-I'!D51:O51,0)</f>
        <v>5</v>
      </c>
      <c r="J51">
        <f>_xlfn.RANK.EQ('Time-I'!J51,'Time-I'!D51:O51,0)</f>
        <v>10</v>
      </c>
      <c r="K51">
        <f>_xlfn.RANK.EQ('Time-I'!K51,'Time-I'!D51:O51,0)</f>
        <v>8</v>
      </c>
      <c r="L51">
        <f>_xlfn.RANK.EQ('Time-I'!L51,'Time-I'!D51:O51,0)</f>
        <v>8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9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4</v>
      </c>
      <c r="I52">
        <f>_xlfn.RANK.EQ('Time-I'!I52,'Time-I'!D52:O52,0)</f>
        <v>5</v>
      </c>
      <c r="J52">
        <f>_xlfn.RANK.EQ('Time-I'!J52,'Time-I'!D52:O52,0)</f>
        <v>9</v>
      </c>
      <c r="K52">
        <f>_xlfn.RANK.EQ('Time-I'!K52,'Time-I'!D52:O52,0)</f>
        <v>7</v>
      </c>
      <c r="L52">
        <f>_xlfn.RANK.EQ('Time-I'!L52,'Time-I'!D52:O52,0)</f>
        <v>8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8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4</v>
      </c>
      <c r="I53">
        <f>_xlfn.RANK.EQ('Time-I'!I53,'Time-I'!D53:O53,0)</f>
        <v>5</v>
      </c>
      <c r="J53">
        <f>_xlfn.RANK.EQ('Time-I'!J53,'Time-I'!D53:O53,0)</f>
        <v>10</v>
      </c>
      <c r="K53">
        <f>_xlfn.RANK.EQ('Time-I'!K53,'Time-I'!D53:O53,0)</f>
        <v>7</v>
      </c>
      <c r="L53">
        <f>_xlfn.RANK.EQ('Time-I'!L53,'Time-I'!D53:O53,0)</f>
        <v>8</v>
      </c>
      <c r="M53">
        <f>_xlfn.RANK.EQ('Time-I'!M53,'Time-I'!D53:O53,0)</f>
        <v>6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9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4</v>
      </c>
      <c r="I54">
        <f>_xlfn.RANK.EQ('Time-I'!I54,'Time-I'!D54:O54,0)</f>
        <v>5</v>
      </c>
      <c r="J54">
        <f>_xlfn.RANK.EQ('Time-I'!J54,'Time-I'!D54:O54,0)</f>
        <v>9</v>
      </c>
      <c r="K54">
        <f>_xlfn.RANK.EQ('Time-I'!K54,'Time-I'!D54:O54,0)</f>
        <v>7</v>
      </c>
      <c r="L54">
        <f>_xlfn.RANK.EQ('Time-I'!L54,'Time-I'!D54:O54,0)</f>
        <v>8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8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4</v>
      </c>
      <c r="I55">
        <f>_xlfn.RANK.EQ('Time-I'!I55,'Time-I'!D55:O55,0)</f>
        <v>5</v>
      </c>
      <c r="J55">
        <f>_xlfn.RANK.EQ('Time-I'!J55,'Time-I'!D55:O55,0)</f>
        <v>10</v>
      </c>
      <c r="K55">
        <f>_xlfn.RANK.EQ('Time-I'!K55,'Time-I'!D55:O55,0)</f>
        <v>7</v>
      </c>
      <c r="L55">
        <f>_xlfn.RANK.EQ('Time-I'!L55,'Time-I'!D55:O55,0)</f>
        <v>8</v>
      </c>
      <c r="M55">
        <f>_xlfn.RANK.EQ('Time-I'!M55,'Time-I'!D55:O55,0)</f>
        <v>6</v>
      </c>
      <c r="N55">
        <f>_xlfn.RANK.EQ('Time-I'!N55,'Time-I'!D55:O55,0)</f>
        <v>2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8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4</v>
      </c>
      <c r="I56">
        <f>_xlfn.RANK.EQ('Time-I'!I56,'Time-I'!D56:O56,0)</f>
        <v>5</v>
      </c>
      <c r="J56">
        <f>_xlfn.RANK.EQ('Time-I'!J56,'Time-I'!D56:O56,0)</f>
        <v>10</v>
      </c>
      <c r="K56">
        <f>_xlfn.RANK.EQ('Time-I'!K56,'Time-I'!D56:O56,0)</f>
        <v>9</v>
      </c>
      <c r="L56">
        <f>_xlfn.RANK.EQ('Time-I'!L56,'Time-I'!D56:O56,0)</f>
        <v>6</v>
      </c>
      <c r="M56">
        <f>_xlfn.RANK.EQ('Time-I'!M56,'Time-I'!D56:O56,0)</f>
        <v>7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8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4</v>
      </c>
      <c r="I57">
        <f>_xlfn.RANK.EQ('Time-I'!I57,'Time-I'!D57:O57,0)</f>
        <v>5</v>
      </c>
      <c r="J57">
        <f>_xlfn.RANK.EQ('Time-I'!J57,'Time-I'!D57:O57,0)</f>
        <v>9</v>
      </c>
      <c r="K57">
        <f>_xlfn.RANK.EQ('Time-I'!K57,'Time-I'!D57:O57,0)</f>
        <v>7</v>
      </c>
      <c r="L57">
        <f>_xlfn.RANK.EQ('Time-I'!L57,'Time-I'!D57:O57,0)</f>
        <v>10</v>
      </c>
      <c r="M57">
        <f>_xlfn.RANK.EQ('Time-I'!M57,'Time-I'!D57:O57,0)</f>
        <v>6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8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4</v>
      </c>
      <c r="I58">
        <f>_xlfn.RANK.EQ('Time-I'!I58,'Time-I'!D58:O58,0)</f>
        <v>5</v>
      </c>
      <c r="J58">
        <f>_xlfn.RANK.EQ('Time-I'!J58,'Time-I'!D58:O58,0)</f>
        <v>9</v>
      </c>
      <c r="K58">
        <f>_xlfn.RANK.EQ('Time-I'!K58,'Time-I'!D58:O58,0)</f>
        <v>7</v>
      </c>
      <c r="L58">
        <f>_xlfn.RANK.EQ('Time-I'!L58,'Time-I'!D58:O58,0)</f>
        <v>9</v>
      </c>
      <c r="M58">
        <f>_xlfn.RANK.EQ('Time-I'!M58,'Time-I'!D58:O58,0)</f>
        <v>6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9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4</v>
      </c>
      <c r="I59">
        <f>_xlfn.RANK.EQ('Time-I'!I59,'Time-I'!D59:O59,0)</f>
        <v>5</v>
      </c>
      <c r="J59">
        <f>_xlfn.RANK.EQ('Time-I'!J59,'Time-I'!D59:O59,0)</f>
        <v>10</v>
      </c>
      <c r="K59">
        <f>_xlfn.RANK.EQ('Time-I'!K59,'Time-I'!D59:O59,0)</f>
        <v>7</v>
      </c>
      <c r="L59">
        <f>_xlfn.RANK.EQ('Time-I'!L59,'Time-I'!D59:O59,0)</f>
        <v>8</v>
      </c>
      <c r="M59">
        <f>_xlfn.RANK.EQ('Time-I'!M59,'Time-I'!D59:O59,0)</f>
        <v>6</v>
      </c>
      <c r="N59">
        <f>_xlfn.RANK.EQ('Time-I'!N59,'Time-I'!D59:O59,0)</f>
        <v>2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10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4</v>
      </c>
      <c r="I60">
        <f>_xlfn.RANK.EQ('Time-I'!I60,'Time-I'!D60:O60,0)</f>
        <v>5</v>
      </c>
      <c r="J60">
        <f>_xlfn.RANK.EQ('Time-I'!J60,'Time-I'!D60:O60,0)</f>
        <v>9</v>
      </c>
      <c r="K60">
        <f>_xlfn.RANK.EQ('Time-I'!K60,'Time-I'!D60:O60,0)</f>
        <v>7</v>
      </c>
      <c r="L60">
        <f>_xlfn.RANK.EQ('Time-I'!L60,'Time-I'!D60:O60,0)</f>
        <v>8</v>
      </c>
      <c r="M60">
        <f>_xlfn.RANK.EQ('Time-I'!M60,'Time-I'!D60:O60,0)</f>
        <v>6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7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4</v>
      </c>
      <c r="I61">
        <f>_xlfn.RANK.EQ('Time-I'!I61,'Time-I'!D61:O61,0)</f>
        <v>5</v>
      </c>
      <c r="J61">
        <f>_xlfn.RANK.EQ('Time-I'!J61,'Time-I'!D61:O61,0)</f>
        <v>10</v>
      </c>
      <c r="K61">
        <f>_xlfn.RANK.EQ('Time-I'!K61,'Time-I'!D61:O61,0)</f>
        <v>8</v>
      </c>
      <c r="L61">
        <f>_xlfn.RANK.EQ('Time-I'!L61,'Time-I'!D61:O61,0)</f>
        <v>9</v>
      </c>
      <c r="M61">
        <f>_xlfn.RANK.EQ('Time-I'!M61,'Time-I'!D61:O61,0)</f>
        <v>6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9</v>
      </c>
      <c r="F62">
        <f>_xlfn.RANK.EQ('Time-I'!F62,'Time-I'!D62:O62,0)</f>
        <v>3</v>
      </c>
      <c r="G62">
        <f>_xlfn.RANK.EQ('Time-I'!G62,'Time-I'!D62:O62,0)</f>
        <v>1</v>
      </c>
      <c r="H62">
        <f>_xlfn.RANK.EQ('Time-I'!H62,'Time-I'!D62:O62,0)</f>
        <v>4</v>
      </c>
      <c r="I62">
        <f>_xlfn.RANK.EQ('Time-I'!I62,'Time-I'!D62:O62,0)</f>
        <v>5</v>
      </c>
      <c r="J62">
        <f>_xlfn.RANK.EQ('Time-I'!J62,'Time-I'!D62:O62,0)</f>
        <v>10</v>
      </c>
      <c r="K62">
        <f>_xlfn.RANK.EQ('Time-I'!K62,'Time-I'!D62:O62,0)</f>
        <v>7</v>
      </c>
      <c r="L62">
        <f>_xlfn.RANK.EQ('Time-I'!L62,'Time-I'!D62:O62,0)</f>
        <v>8</v>
      </c>
      <c r="M62">
        <f>_xlfn.RANK.EQ('Time-I'!M62,'Time-I'!D62:O62,0)</f>
        <v>6</v>
      </c>
      <c r="N62">
        <f>_xlfn.RANK.EQ('Time-I'!N62,'Time-I'!D62:O62,0)</f>
        <v>2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9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4</v>
      </c>
      <c r="I63">
        <f>_xlfn.RANK.EQ('Time-I'!I63,'Time-I'!D63:O63,0)</f>
        <v>5</v>
      </c>
      <c r="J63">
        <f>_xlfn.RANK.EQ('Time-I'!J63,'Time-I'!D63:O63,0)</f>
        <v>10</v>
      </c>
      <c r="K63">
        <f>_xlfn.RANK.EQ('Time-I'!K63,'Time-I'!D63:O63,0)</f>
        <v>8</v>
      </c>
      <c r="L63">
        <f>_xlfn.RANK.EQ('Time-I'!L63,'Time-I'!D63:O63,0)</f>
        <v>7</v>
      </c>
      <c r="M63">
        <f>_xlfn.RANK.EQ('Time-I'!M63,'Time-I'!D63:O63,0)</f>
        <v>6</v>
      </c>
      <c r="N63">
        <f>_xlfn.RANK.EQ('Time-I'!N63,'Time-I'!D63:O63,0)</f>
        <v>2</v>
      </c>
      <c r="O63">
        <f>_xlfn.RANK.EQ('Time-I'!O63,'Time-I'!D63:O63,0)</f>
        <v>11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9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4</v>
      </c>
      <c r="I64">
        <f>_xlfn.RANK.EQ('Time-I'!I64,'Time-I'!D64:O64,0)</f>
        <v>5</v>
      </c>
      <c r="J64">
        <f>_xlfn.RANK.EQ('Time-I'!J64,'Time-I'!D64:O64,0)</f>
        <v>10</v>
      </c>
      <c r="K64">
        <f>_xlfn.RANK.EQ('Time-I'!K64,'Time-I'!D64:O64,0)</f>
        <v>7</v>
      </c>
      <c r="L64">
        <f>_xlfn.RANK.EQ('Time-I'!L64,'Time-I'!D64:O64,0)</f>
        <v>8</v>
      </c>
      <c r="M64">
        <f>_xlfn.RANK.EQ('Time-I'!M64,'Time-I'!D64:O64,0)</f>
        <v>6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_xlfn.RANK.EQ('Time-I'!D65,'Time-I'!D65:O65,0)</f>
        <v>6</v>
      </c>
      <c r="E65">
        <f>_xlfn.RANK.EQ('Time-I'!E65,'Time-I'!D65:O65,0)</f>
        <v>9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4</v>
      </c>
      <c r="I65">
        <f>_xlfn.RANK.EQ('Time-I'!I65,'Time-I'!D65:O65,0)</f>
        <v>5</v>
      </c>
      <c r="J65">
        <f>_xlfn.RANK.EQ('Time-I'!J65,'Time-I'!D65:O65,0)</f>
        <v>11</v>
      </c>
      <c r="K65">
        <f>_xlfn.RANK.EQ('Time-I'!K65,'Time-I'!D65:O65,0)</f>
        <v>8</v>
      </c>
      <c r="L65">
        <f>_xlfn.RANK.EQ('Time-I'!L65,'Time-I'!D65:O65,0)</f>
        <v>10</v>
      </c>
      <c r="M65">
        <f>_xlfn.RANK.EQ('Time-I'!M65,'Time-I'!D65:O65,0)</f>
        <v>7</v>
      </c>
      <c r="N65">
        <f>_xlfn.RANK.EQ('Time-I'!N65,'Time-I'!D65:O65,0)</f>
        <v>2</v>
      </c>
      <c r="O65">
        <f>_xlfn.RANK.EQ('Time-I'!O65,'Time-I'!D65:O65,0)</f>
        <v>12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7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4</v>
      </c>
      <c r="I66">
        <f>_xlfn.RANK.EQ('Time-I'!I66,'Time-I'!D66:O66,0)</f>
        <v>5</v>
      </c>
      <c r="J66">
        <f>_xlfn.RANK.EQ('Time-I'!J66,'Time-I'!D66:O66,0)</f>
        <v>10</v>
      </c>
      <c r="K66">
        <f>_xlfn.RANK.EQ('Time-I'!K66,'Time-I'!D66:O66,0)</f>
        <v>8</v>
      </c>
      <c r="L66">
        <f>_xlfn.RANK.EQ('Time-I'!L66,'Time-I'!D66:O66,0)</f>
        <v>9</v>
      </c>
      <c r="M66">
        <f>_xlfn.RANK.EQ('Time-I'!M66,'Time-I'!D66:O66,0)</f>
        <v>6</v>
      </c>
      <c r="N66">
        <f>_xlfn.RANK.EQ('Time-I'!N66,'Time-I'!D66:O66,0)</f>
        <v>2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10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4</v>
      </c>
      <c r="I67">
        <f>_xlfn.RANK.EQ('Time-I'!I67,'Time-I'!D67:O67,0)</f>
        <v>5</v>
      </c>
      <c r="J67">
        <f>_xlfn.RANK.EQ('Time-I'!J67,'Time-I'!D67:O67,0)</f>
        <v>10</v>
      </c>
      <c r="K67">
        <f>_xlfn.RANK.EQ('Time-I'!K67,'Time-I'!D67:O67,0)</f>
        <v>8</v>
      </c>
      <c r="L67">
        <f>_xlfn.RANK.EQ('Time-I'!L67,'Time-I'!D67:O67,0)</f>
        <v>9</v>
      </c>
      <c r="M67">
        <f>_xlfn.RANK.EQ('Time-I'!M67,'Time-I'!D67:O67,0)</f>
        <v>6</v>
      </c>
      <c r="N67">
        <f>_xlfn.RANK.EQ('Time-I'!N67,'Time-I'!D67:O67,0)</f>
        <v>2</v>
      </c>
      <c r="O67">
        <f>_xlfn.RANK.EQ('Time-I'!O67,'Time-I'!D67:O67,0)</f>
        <v>7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7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4</v>
      </c>
      <c r="I68">
        <f>_xlfn.RANK.EQ('Time-I'!I68,'Time-I'!D68:O68,0)</f>
        <v>5</v>
      </c>
      <c r="J68">
        <f>_xlfn.RANK.EQ('Time-I'!J68,'Time-I'!D68:O68,0)</f>
        <v>9</v>
      </c>
      <c r="K68">
        <f>_xlfn.RANK.EQ('Time-I'!K68,'Time-I'!D68:O68,0)</f>
        <v>8</v>
      </c>
      <c r="L68">
        <f>_xlfn.RANK.EQ('Time-I'!L68,'Time-I'!D68:O68,0)</f>
        <v>10</v>
      </c>
      <c r="M68">
        <f>_xlfn.RANK.EQ('Time-I'!M68,'Time-I'!D68:O68,0)</f>
        <v>6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9</v>
      </c>
      <c r="F69">
        <f>_xlfn.RANK.EQ('Time-I'!F69,'Time-I'!D69:O69,0)</f>
        <v>3</v>
      </c>
      <c r="G69">
        <f>_xlfn.RANK.EQ('Time-I'!G69,'Time-I'!D69:O69,0)</f>
        <v>1</v>
      </c>
      <c r="H69">
        <f>_xlfn.RANK.EQ('Time-I'!H69,'Time-I'!D69:O69,0)</f>
        <v>4</v>
      </c>
      <c r="I69">
        <f>_xlfn.RANK.EQ('Time-I'!I69,'Time-I'!D69:O69,0)</f>
        <v>5</v>
      </c>
      <c r="J69">
        <f>_xlfn.RANK.EQ('Time-I'!J69,'Time-I'!D69:O69,0)</f>
        <v>6</v>
      </c>
      <c r="K69">
        <f>_xlfn.RANK.EQ('Time-I'!K69,'Time-I'!D69:O69,0)</f>
        <v>8</v>
      </c>
      <c r="L69">
        <f>_xlfn.RANK.EQ('Time-I'!L69,'Time-I'!D69:O69,0)</f>
        <v>9</v>
      </c>
      <c r="M69">
        <f>_xlfn.RANK.EQ('Time-I'!M69,'Time-I'!D69:O69,0)</f>
        <v>7</v>
      </c>
      <c r="N69">
        <f>_xlfn.RANK.EQ('Time-I'!N69,'Time-I'!D69:O69,0)</f>
        <v>2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9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4</v>
      </c>
      <c r="I70">
        <f>_xlfn.RANK.EQ('Time-I'!I70,'Time-I'!D70:O70,0)</f>
        <v>5</v>
      </c>
      <c r="J70">
        <f>_xlfn.RANK.EQ('Time-I'!J70,'Time-I'!D70:O70,0)</f>
        <v>10</v>
      </c>
      <c r="K70">
        <f>_xlfn.RANK.EQ('Time-I'!K70,'Time-I'!D70:O70,0)</f>
        <v>7</v>
      </c>
      <c r="L70">
        <f>_xlfn.RANK.EQ('Time-I'!L70,'Time-I'!D70:O70,0)</f>
        <v>8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8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4</v>
      </c>
      <c r="I71">
        <f>_xlfn.RANK.EQ('Time-I'!I71,'Time-I'!D71:O71,0)</f>
        <v>5</v>
      </c>
      <c r="J71">
        <f>_xlfn.RANK.EQ('Time-I'!J71,'Time-I'!D71:O71,0)</f>
        <v>10</v>
      </c>
      <c r="K71">
        <f>_xlfn.RANK.EQ('Time-I'!K71,'Time-I'!D71:O71,0)</f>
        <v>7</v>
      </c>
      <c r="L71">
        <f>_xlfn.RANK.EQ('Time-I'!L71,'Time-I'!D71:O71,0)</f>
        <v>9</v>
      </c>
      <c r="M71">
        <f>_xlfn.RANK.EQ('Time-I'!M71,'Time-I'!D71:O71,0)</f>
        <v>6</v>
      </c>
      <c r="N71">
        <f>_xlfn.RANK.EQ('Time-I'!N71,'Time-I'!D71:O71,0)</f>
        <v>2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9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4</v>
      </c>
      <c r="I72">
        <f>_xlfn.RANK.EQ('Time-I'!I72,'Time-I'!D72:O72,0)</f>
        <v>5</v>
      </c>
      <c r="J72">
        <f>_xlfn.RANK.EQ('Time-I'!J72,'Time-I'!D72:O72,0)</f>
        <v>10</v>
      </c>
      <c r="K72">
        <f>_xlfn.RANK.EQ('Time-I'!K72,'Time-I'!D72:O72,0)</f>
        <v>7</v>
      </c>
      <c r="L72">
        <f>_xlfn.RANK.EQ('Time-I'!L72,'Time-I'!D72:O72,0)</f>
        <v>8</v>
      </c>
      <c r="M72">
        <f>_xlfn.RANK.EQ('Time-I'!M72,'Time-I'!D72:O72,0)</f>
        <v>6</v>
      </c>
      <c r="N72">
        <f>_xlfn.RANK.EQ('Time-I'!N72,'Time-I'!D72:O72,0)</f>
        <v>2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9</v>
      </c>
      <c r="F73">
        <f>_xlfn.RANK.EQ('Time-I'!F73,'Time-I'!D73:O73,0)</f>
        <v>3</v>
      </c>
      <c r="G73">
        <f>_xlfn.RANK.EQ('Time-I'!G73,'Time-I'!D73:O73,0)</f>
        <v>1</v>
      </c>
      <c r="H73">
        <f>_xlfn.RANK.EQ('Time-I'!H73,'Time-I'!D73:O73,0)</f>
        <v>4</v>
      </c>
      <c r="I73">
        <f>_xlfn.RANK.EQ('Time-I'!I73,'Time-I'!D73:O73,0)</f>
        <v>5</v>
      </c>
      <c r="J73">
        <f>_xlfn.RANK.EQ('Time-I'!J73,'Time-I'!D73:O73,0)</f>
        <v>9</v>
      </c>
      <c r="K73">
        <f>_xlfn.RANK.EQ('Time-I'!K73,'Time-I'!D73:O73,0)</f>
        <v>7</v>
      </c>
      <c r="L73">
        <f>_xlfn.RANK.EQ('Time-I'!L73,'Time-I'!D73:O73,0)</f>
        <v>8</v>
      </c>
      <c r="M73">
        <f>_xlfn.RANK.EQ('Time-I'!M73,'Time-I'!D73:O73,0)</f>
        <v>6</v>
      </c>
      <c r="N73">
        <f>_xlfn.RANK.EQ('Time-I'!N73,'Time-I'!D73:O73,0)</f>
        <v>2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7</v>
      </c>
      <c r="F74">
        <f>_xlfn.RANK.EQ('Time-I'!F74,'Time-I'!D74:O74,0)</f>
        <v>3</v>
      </c>
      <c r="G74">
        <f>_xlfn.RANK.EQ('Time-I'!G74,'Time-I'!D74:O74,0)</f>
        <v>1</v>
      </c>
      <c r="H74">
        <f>_xlfn.RANK.EQ('Time-I'!H74,'Time-I'!D74:O74,0)</f>
        <v>4</v>
      </c>
      <c r="I74">
        <f>_xlfn.RANK.EQ('Time-I'!I74,'Time-I'!D74:O74,0)</f>
        <v>5</v>
      </c>
      <c r="J74">
        <f>_xlfn.RANK.EQ('Time-I'!J74,'Time-I'!D74:O74,0)</f>
        <v>9</v>
      </c>
      <c r="K74">
        <f>_xlfn.RANK.EQ('Time-I'!K74,'Time-I'!D74:O74,0)</f>
        <v>8</v>
      </c>
      <c r="L74">
        <f>_xlfn.RANK.EQ('Time-I'!L74,'Time-I'!D74:O74,0)</f>
        <v>9</v>
      </c>
      <c r="M74">
        <f>_xlfn.RANK.EQ('Time-I'!M74,'Time-I'!D74:O74,0)</f>
        <v>6</v>
      </c>
      <c r="N74">
        <f>_xlfn.RANK.EQ('Time-I'!N74,'Time-I'!D74:O74,0)</f>
        <v>2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8</v>
      </c>
      <c r="F75">
        <f>_xlfn.RANK.EQ('Time-I'!F75,'Time-I'!D75:O75,0)</f>
        <v>3</v>
      </c>
      <c r="G75">
        <f>_xlfn.RANK.EQ('Time-I'!G75,'Time-I'!D75:O75,0)</f>
        <v>1</v>
      </c>
      <c r="H75">
        <f>_xlfn.RANK.EQ('Time-I'!H75,'Time-I'!D75:O75,0)</f>
        <v>4</v>
      </c>
      <c r="I75">
        <f>_xlfn.RANK.EQ('Time-I'!I75,'Time-I'!D75:O75,0)</f>
        <v>5</v>
      </c>
      <c r="J75">
        <f>_xlfn.RANK.EQ('Time-I'!J75,'Time-I'!D75:O75,0)</f>
        <v>9</v>
      </c>
      <c r="K75">
        <f>_xlfn.RANK.EQ('Time-I'!K75,'Time-I'!D75:O75,0)</f>
        <v>7</v>
      </c>
      <c r="L75">
        <f>_xlfn.RANK.EQ('Time-I'!L75,'Time-I'!D75:O75,0)</f>
        <v>9</v>
      </c>
      <c r="M75">
        <f>_xlfn.RANK.EQ('Time-I'!M75,'Time-I'!D75:O75,0)</f>
        <v>6</v>
      </c>
      <c r="N75">
        <f>_xlfn.RANK.EQ('Time-I'!N75,'Time-I'!D75:O75,0)</f>
        <v>2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8</v>
      </c>
      <c r="F76">
        <f>_xlfn.RANK.EQ('Time-I'!F76,'Time-I'!D76:O76,0)</f>
        <v>3</v>
      </c>
      <c r="G76">
        <f>_xlfn.RANK.EQ('Time-I'!G76,'Time-I'!D76:O76,0)</f>
        <v>1</v>
      </c>
      <c r="H76">
        <f>_xlfn.RANK.EQ('Time-I'!H76,'Time-I'!D76:O76,0)</f>
        <v>4</v>
      </c>
      <c r="I76">
        <f>_xlfn.RANK.EQ('Time-I'!I76,'Time-I'!D76:O76,0)</f>
        <v>5</v>
      </c>
      <c r="J76">
        <f>_xlfn.RANK.EQ('Time-I'!J76,'Time-I'!D76:O76,0)</f>
        <v>10</v>
      </c>
      <c r="K76">
        <f>_xlfn.RANK.EQ('Time-I'!K76,'Time-I'!D76:O76,0)</f>
        <v>7</v>
      </c>
      <c r="L76">
        <f>_xlfn.RANK.EQ('Time-I'!L76,'Time-I'!D76:O76,0)</f>
        <v>9</v>
      </c>
      <c r="M76">
        <f>_xlfn.RANK.EQ('Time-I'!M76,'Time-I'!D76:O76,0)</f>
        <v>6</v>
      </c>
      <c r="N76">
        <f>_xlfn.RANK.EQ('Time-I'!N76,'Time-I'!D76:O76,0)</f>
        <v>2</v>
      </c>
      <c r="O76">
        <f>_xlfn.RANK.EQ('Time-I'!O76,'Time-I'!D76:O76,0)</f>
        <v>11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8</v>
      </c>
      <c r="F77">
        <f>_xlfn.RANK.EQ('Time-I'!F77,'Time-I'!D77:O77,0)</f>
        <v>3</v>
      </c>
      <c r="G77">
        <f>_xlfn.RANK.EQ('Time-I'!G77,'Time-I'!D77:O77,0)</f>
        <v>1</v>
      </c>
      <c r="H77">
        <f>_xlfn.RANK.EQ('Time-I'!H77,'Time-I'!D77:O77,0)</f>
        <v>4</v>
      </c>
      <c r="I77">
        <f>_xlfn.RANK.EQ('Time-I'!I77,'Time-I'!D77:O77,0)</f>
        <v>5</v>
      </c>
      <c r="J77">
        <f>_xlfn.RANK.EQ('Time-I'!J77,'Time-I'!D77:O77,0)</f>
        <v>8</v>
      </c>
      <c r="K77">
        <f>_xlfn.RANK.EQ('Time-I'!K77,'Time-I'!D77:O77,0)</f>
        <v>7</v>
      </c>
      <c r="L77">
        <f>_xlfn.RANK.EQ('Time-I'!L77,'Time-I'!D77:O77,0)</f>
        <v>8</v>
      </c>
      <c r="M77">
        <f>_xlfn.RANK.EQ('Time-I'!M77,'Time-I'!D77:O77,0)</f>
        <v>6</v>
      </c>
      <c r="N77">
        <f>_xlfn.RANK.EQ('Time-I'!N77,'Time-I'!D77:O77,0)</f>
        <v>2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9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4</v>
      </c>
      <c r="I78">
        <f>_xlfn.RANK.EQ('Time-I'!I78,'Time-I'!D78:O78,0)</f>
        <v>5</v>
      </c>
      <c r="J78">
        <f>_xlfn.RANK.EQ('Time-I'!J78,'Time-I'!D78:O78,0)</f>
        <v>7</v>
      </c>
      <c r="K78">
        <f>_xlfn.RANK.EQ('Time-I'!K78,'Time-I'!D78:O78,0)</f>
        <v>8</v>
      </c>
      <c r="L78">
        <f>_xlfn.RANK.EQ('Time-I'!L78,'Time-I'!D78:O78,0)</f>
        <v>9</v>
      </c>
      <c r="M78">
        <f>_xlfn.RANK.EQ('Time-I'!M78,'Time-I'!D78:O78,0)</f>
        <v>6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6</v>
      </c>
      <c r="F79">
        <f>_xlfn.RANK.EQ('Time-I'!F79,'Time-I'!D79:O79,0)</f>
        <v>3</v>
      </c>
      <c r="G79">
        <f>_xlfn.RANK.EQ('Time-I'!G79,'Time-I'!D79:O79,0)</f>
        <v>1</v>
      </c>
      <c r="H79">
        <f>_xlfn.RANK.EQ('Time-I'!H79,'Time-I'!D79:O79,0)</f>
        <v>4</v>
      </c>
      <c r="I79">
        <f>_xlfn.RANK.EQ('Time-I'!I79,'Time-I'!D79:O79,0)</f>
        <v>5</v>
      </c>
      <c r="J79">
        <f>_xlfn.RANK.EQ('Time-I'!J79,'Time-I'!D79:O79,0)</f>
        <v>8</v>
      </c>
      <c r="K79">
        <f>_xlfn.RANK.EQ('Time-I'!K79,'Time-I'!D79:O79,0)</f>
        <v>9</v>
      </c>
      <c r="L79">
        <f>_xlfn.RANK.EQ('Time-I'!L79,'Time-I'!D79:O79,0)</f>
        <v>10</v>
      </c>
      <c r="M79">
        <f>_xlfn.RANK.EQ('Time-I'!M79,'Time-I'!D79:O79,0)</f>
        <v>7</v>
      </c>
      <c r="N79">
        <f>_xlfn.RANK.EQ('Time-I'!N79,'Time-I'!D79:O79,0)</f>
        <v>2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7</v>
      </c>
      <c r="F80">
        <f>_xlfn.RANK.EQ('Time-I'!F80,'Time-I'!D80:O80,0)</f>
        <v>3</v>
      </c>
      <c r="G80">
        <f>_xlfn.RANK.EQ('Time-I'!G80,'Time-I'!D80:O80,0)</f>
        <v>1</v>
      </c>
      <c r="H80">
        <f>_xlfn.RANK.EQ('Time-I'!H80,'Time-I'!D80:O80,0)</f>
        <v>4</v>
      </c>
      <c r="I80">
        <f>_xlfn.RANK.EQ('Time-I'!I80,'Time-I'!D80:O80,0)</f>
        <v>5</v>
      </c>
      <c r="J80">
        <f>_xlfn.RANK.EQ('Time-I'!J80,'Time-I'!D80:O80,0)</f>
        <v>9</v>
      </c>
      <c r="K80">
        <f>_xlfn.RANK.EQ('Time-I'!K80,'Time-I'!D80:O80,0)</f>
        <v>8</v>
      </c>
      <c r="L80">
        <f>_xlfn.RANK.EQ('Time-I'!L80,'Time-I'!D80:O80,0)</f>
        <v>9</v>
      </c>
      <c r="M80">
        <f>_xlfn.RANK.EQ('Time-I'!M80,'Time-I'!D80:O80,0)</f>
        <v>6</v>
      </c>
      <c r="N80">
        <f>_xlfn.RANK.EQ('Time-I'!N80,'Time-I'!D80:O80,0)</f>
        <v>2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8</v>
      </c>
      <c r="F81">
        <f>_xlfn.RANK.EQ('Time-I'!F81,'Time-I'!D81:O81,0)</f>
        <v>3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10</v>
      </c>
      <c r="K81">
        <f>_xlfn.RANK.EQ('Time-I'!K81,'Time-I'!D81:O81,0)</f>
        <v>7</v>
      </c>
      <c r="L81">
        <f>_xlfn.RANK.EQ('Time-I'!L81,'Time-I'!D81:O81,0)</f>
        <v>8</v>
      </c>
      <c r="M81">
        <f>_xlfn.RANK.EQ('Time-I'!M81,'Time-I'!D81:O81,0)</f>
        <v>6</v>
      </c>
      <c r="N81">
        <f>_xlfn.RANK.EQ('Time-I'!N81,'Time-I'!D81:O81,0)</f>
        <v>2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9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5</v>
      </c>
      <c r="I82">
        <f>_xlfn.RANK.EQ('Time-I'!I82,'Time-I'!D82:O82,0)</f>
        <v>4</v>
      </c>
      <c r="J82">
        <f>_xlfn.RANK.EQ('Time-I'!J82,'Time-I'!D82:O82,0)</f>
        <v>9</v>
      </c>
      <c r="K82">
        <f>_xlfn.RANK.EQ('Time-I'!K82,'Time-I'!D82:O82,0)</f>
        <v>7</v>
      </c>
      <c r="L82">
        <f>_xlfn.RANK.EQ('Time-I'!L82,'Time-I'!D82:O82,0)</f>
        <v>8</v>
      </c>
      <c r="M82">
        <f>_xlfn.RANK.EQ('Time-I'!M82,'Time-I'!D82:O82,0)</f>
        <v>6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10</v>
      </c>
      <c r="F83">
        <f>_xlfn.RANK.EQ('Time-I'!F83,'Time-I'!D83:O83,0)</f>
        <v>3</v>
      </c>
      <c r="G83">
        <f>_xlfn.RANK.EQ('Time-I'!G83,'Time-I'!D83:O83,0)</f>
        <v>1</v>
      </c>
      <c r="H83">
        <f>_xlfn.RANK.EQ('Time-I'!H83,'Time-I'!D83:O83,0)</f>
        <v>4</v>
      </c>
      <c r="I83">
        <f>_xlfn.RANK.EQ('Time-I'!I83,'Time-I'!D83:O83,0)</f>
        <v>5</v>
      </c>
      <c r="J83">
        <f>_xlfn.RANK.EQ('Time-I'!J83,'Time-I'!D83:O83,0)</f>
        <v>9</v>
      </c>
      <c r="K83">
        <f>_xlfn.RANK.EQ('Time-I'!K83,'Time-I'!D83:O83,0)</f>
        <v>7</v>
      </c>
      <c r="L83">
        <f>_xlfn.RANK.EQ('Time-I'!L83,'Time-I'!D83:O83,0)</f>
        <v>8</v>
      </c>
      <c r="M83">
        <f>_xlfn.RANK.EQ('Time-I'!M83,'Time-I'!D83:O83,0)</f>
        <v>6</v>
      </c>
      <c r="N83">
        <f>_xlfn.RANK.EQ('Time-I'!N83,'Time-I'!D83:O83,0)</f>
        <v>2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7</v>
      </c>
      <c r="F84">
        <f>_xlfn.RANK.EQ('Time-I'!F84,'Time-I'!D84:O84,0)</f>
        <v>3</v>
      </c>
      <c r="G84">
        <f>_xlfn.RANK.EQ('Time-I'!G84,'Time-I'!D84:O84,0)</f>
        <v>1</v>
      </c>
      <c r="H84">
        <f>_xlfn.RANK.EQ('Time-I'!H84,'Time-I'!D84:O84,0)</f>
        <v>4</v>
      </c>
      <c r="I84">
        <f>_xlfn.RANK.EQ('Time-I'!I84,'Time-I'!D84:O84,0)</f>
        <v>5</v>
      </c>
      <c r="J84">
        <f>_xlfn.RANK.EQ('Time-I'!J84,'Time-I'!D84:O84,0)</f>
        <v>8</v>
      </c>
      <c r="K84">
        <f>_xlfn.RANK.EQ('Time-I'!K84,'Time-I'!D84:O84,0)</f>
        <v>8</v>
      </c>
      <c r="L84">
        <f>_xlfn.RANK.EQ('Time-I'!L84,'Time-I'!D84:O84,0)</f>
        <v>10</v>
      </c>
      <c r="M84">
        <f>_xlfn.RANK.EQ('Time-I'!M84,'Time-I'!D84:O84,0)</f>
        <v>6</v>
      </c>
      <c r="N84">
        <f>_xlfn.RANK.EQ('Time-I'!N84,'Time-I'!D84:O84,0)</f>
        <v>2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10</v>
      </c>
      <c r="F85">
        <f>_xlfn.RANK.EQ('Time-I'!F85,'Time-I'!D85:O85,0)</f>
        <v>3</v>
      </c>
      <c r="G85">
        <f>_xlfn.RANK.EQ('Time-I'!G85,'Time-I'!D85:O85,0)</f>
        <v>1</v>
      </c>
      <c r="H85">
        <f>_xlfn.RANK.EQ('Time-I'!H85,'Time-I'!D85:O85,0)</f>
        <v>4</v>
      </c>
      <c r="I85">
        <f>_xlfn.RANK.EQ('Time-I'!I85,'Time-I'!D85:O85,0)</f>
        <v>5</v>
      </c>
      <c r="J85">
        <f>_xlfn.RANK.EQ('Time-I'!J85,'Time-I'!D85:O85,0)</f>
        <v>8</v>
      </c>
      <c r="K85">
        <f>_xlfn.RANK.EQ('Time-I'!K85,'Time-I'!D85:O85,0)</f>
        <v>7</v>
      </c>
      <c r="L85">
        <f>_xlfn.RANK.EQ('Time-I'!L85,'Time-I'!D85:O85,0)</f>
        <v>9</v>
      </c>
      <c r="M85">
        <f>_xlfn.RANK.EQ('Time-I'!M85,'Time-I'!D85:O85,0)</f>
        <v>6</v>
      </c>
      <c r="N85">
        <f>_xlfn.RANK.EQ('Time-I'!N85,'Time-I'!D85:O85,0)</f>
        <v>2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8</v>
      </c>
      <c r="F86">
        <f>_xlfn.RANK.EQ('Time-I'!F86,'Time-I'!D86:O86,0)</f>
        <v>3</v>
      </c>
      <c r="G86">
        <f>_xlfn.RANK.EQ('Time-I'!G86,'Time-I'!D86:O86,0)</f>
        <v>1</v>
      </c>
      <c r="H86">
        <f>_xlfn.RANK.EQ('Time-I'!H86,'Time-I'!D86:O86,0)</f>
        <v>4</v>
      </c>
      <c r="I86">
        <f>_xlfn.RANK.EQ('Time-I'!I86,'Time-I'!D86:O86,0)</f>
        <v>5</v>
      </c>
      <c r="J86">
        <f>_xlfn.RANK.EQ('Time-I'!J86,'Time-I'!D86:O86,0)</f>
        <v>10</v>
      </c>
      <c r="K86">
        <f>_xlfn.RANK.EQ('Time-I'!K86,'Time-I'!D86:O86,0)</f>
        <v>7</v>
      </c>
      <c r="L86">
        <f>_xlfn.RANK.EQ('Time-I'!L86,'Time-I'!D86:O86,0)</f>
        <v>9</v>
      </c>
      <c r="M86">
        <f>_xlfn.RANK.EQ('Time-I'!M86,'Time-I'!D86:O86,0)</f>
        <v>6</v>
      </c>
      <c r="N86">
        <f>_xlfn.RANK.EQ('Time-I'!N86,'Time-I'!D86:O86,0)</f>
        <v>2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10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4</v>
      </c>
      <c r="I87">
        <f>_xlfn.RANK.EQ('Time-I'!I87,'Time-I'!D87:O87,0)</f>
        <v>5</v>
      </c>
      <c r="J87">
        <f>_xlfn.RANK.EQ('Time-I'!J87,'Time-I'!D87:O87,0)</f>
        <v>9</v>
      </c>
      <c r="K87">
        <f>_xlfn.RANK.EQ('Time-I'!K87,'Time-I'!D87:O87,0)</f>
        <v>8</v>
      </c>
      <c r="L87">
        <f>_xlfn.RANK.EQ('Time-I'!L87,'Time-I'!D87:O87,0)</f>
        <v>10</v>
      </c>
      <c r="M87">
        <f>_xlfn.RANK.EQ('Time-I'!M87,'Time-I'!D87:O87,0)</f>
        <v>7</v>
      </c>
      <c r="N87">
        <f>_xlfn.RANK.EQ('Time-I'!N87,'Time-I'!D87:O87,0)</f>
        <v>2</v>
      </c>
      <c r="O87">
        <f>_xlfn.RANK.EQ('Time-I'!O87,'Time-I'!D87:O87,0)</f>
        <v>6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7</v>
      </c>
      <c r="F88">
        <f>_xlfn.RANK.EQ('Time-I'!F88,'Time-I'!D88:O88,0)</f>
        <v>3</v>
      </c>
      <c r="G88">
        <f>_xlfn.RANK.EQ('Time-I'!G88,'Time-I'!D88:O88,0)</f>
        <v>1</v>
      </c>
      <c r="H88">
        <f>_xlfn.RANK.EQ('Time-I'!H88,'Time-I'!D88:O88,0)</f>
        <v>5</v>
      </c>
      <c r="I88">
        <f>_xlfn.RANK.EQ('Time-I'!I88,'Time-I'!D88:O88,0)</f>
        <v>4</v>
      </c>
      <c r="J88">
        <f>_xlfn.RANK.EQ('Time-I'!J88,'Time-I'!D88:O88,0)</f>
        <v>10</v>
      </c>
      <c r="K88">
        <f>_xlfn.RANK.EQ('Time-I'!K88,'Time-I'!D88:O88,0)</f>
        <v>7</v>
      </c>
      <c r="L88">
        <f>_xlfn.RANK.EQ('Time-I'!L88,'Time-I'!D88:O88,0)</f>
        <v>7</v>
      </c>
      <c r="M88">
        <f>_xlfn.RANK.EQ('Time-I'!M88,'Time-I'!D88:O88,0)</f>
        <v>6</v>
      </c>
      <c r="N88">
        <f>_xlfn.RANK.EQ('Time-I'!N88,'Time-I'!D88:O88,0)</f>
        <v>2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9</v>
      </c>
      <c r="F89">
        <f>_xlfn.RANK.EQ('Time-I'!F89,'Time-I'!D89:O89,0)</f>
        <v>3</v>
      </c>
      <c r="G89">
        <f>_xlfn.RANK.EQ('Time-I'!G89,'Time-I'!D89:O89,0)</f>
        <v>1</v>
      </c>
      <c r="H89">
        <f>_xlfn.RANK.EQ('Time-I'!H89,'Time-I'!D89:O89,0)</f>
        <v>4</v>
      </c>
      <c r="I89">
        <f>_xlfn.RANK.EQ('Time-I'!I89,'Time-I'!D89:O89,0)</f>
        <v>5</v>
      </c>
      <c r="J89">
        <f>_xlfn.RANK.EQ('Time-I'!J89,'Time-I'!D89:O89,0)</f>
        <v>7</v>
      </c>
      <c r="K89">
        <f>_xlfn.RANK.EQ('Time-I'!K89,'Time-I'!D89:O89,0)</f>
        <v>8</v>
      </c>
      <c r="L89">
        <f>_xlfn.RANK.EQ('Time-I'!L89,'Time-I'!D89:O89,0)</f>
        <v>10</v>
      </c>
      <c r="M89">
        <f>_xlfn.RANK.EQ('Time-I'!M89,'Time-I'!D89:O89,0)</f>
        <v>6</v>
      </c>
      <c r="N89">
        <f>_xlfn.RANK.EQ('Time-I'!N89,'Time-I'!D89:O89,0)</f>
        <v>2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9</v>
      </c>
      <c r="F90">
        <f>_xlfn.RANK.EQ('Time-I'!F90,'Time-I'!D90:O90,0)</f>
        <v>3</v>
      </c>
      <c r="G90">
        <f>_xlfn.RANK.EQ('Time-I'!G90,'Time-I'!D90:O90,0)</f>
        <v>1</v>
      </c>
      <c r="H90">
        <f>_xlfn.RANK.EQ('Time-I'!H90,'Time-I'!D90:O90,0)</f>
        <v>4</v>
      </c>
      <c r="I90">
        <f>_xlfn.RANK.EQ('Time-I'!I90,'Time-I'!D90:O90,0)</f>
        <v>5</v>
      </c>
      <c r="J90">
        <f>_xlfn.RANK.EQ('Time-I'!J90,'Time-I'!D90:O90,0)</f>
        <v>10</v>
      </c>
      <c r="K90">
        <f>_xlfn.RANK.EQ('Time-I'!K90,'Time-I'!D90:O90,0)</f>
        <v>8</v>
      </c>
      <c r="L90">
        <f>_xlfn.RANK.EQ('Time-I'!L90,'Time-I'!D90:O90,0)</f>
        <v>7</v>
      </c>
      <c r="M90">
        <f>_xlfn.RANK.EQ('Time-I'!M90,'Time-I'!D90:O90,0)</f>
        <v>6</v>
      </c>
      <c r="N90">
        <f>_xlfn.RANK.EQ('Time-I'!N90,'Time-I'!D90:O90,0)</f>
        <v>2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9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4</v>
      </c>
      <c r="I91">
        <f>_xlfn.RANK.EQ('Time-I'!I91,'Time-I'!D91:O91,0)</f>
        <v>5</v>
      </c>
      <c r="J91">
        <f>_xlfn.RANK.EQ('Time-I'!J91,'Time-I'!D91:O91,0)</f>
        <v>10</v>
      </c>
      <c r="K91">
        <f>_xlfn.RANK.EQ('Time-I'!K91,'Time-I'!D91:O91,0)</f>
        <v>7</v>
      </c>
      <c r="L91">
        <f>_xlfn.RANK.EQ('Time-I'!L91,'Time-I'!D91:O91,0)</f>
        <v>8</v>
      </c>
      <c r="M91">
        <f>_xlfn.RANK.EQ('Time-I'!M91,'Time-I'!D91:O91,0)</f>
        <v>6</v>
      </c>
      <c r="N91">
        <f>_xlfn.RANK.EQ('Time-I'!N91,'Time-I'!D91:O91,0)</f>
        <v>2</v>
      </c>
      <c r="O91">
        <f>_xlfn.RANK.EQ('Time-I'!O91,'Time-I'!D91:O91,0)</f>
        <v>11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_xlfn.RANK.EQ('Time-I'!D92,'Time-I'!D92:O92,0)</f>
        <v>6</v>
      </c>
      <c r="E92">
        <f>_xlfn.RANK.EQ('Time-I'!E92,'Time-I'!D92:O92,0)</f>
        <v>11</v>
      </c>
      <c r="F92">
        <f>_xlfn.RANK.EQ('Time-I'!F92,'Time-I'!D92:O92,0)</f>
        <v>3</v>
      </c>
      <c r="G92">
        <f>_xlfn.RANK.EQ('Time-I'!G92,'Time-I'!D92:O92,0)</f>
        <v>1</v>
      </c>
      <c r="H92">
        <f>_xlfn.RANK.EQ('Time-I'!H92,'Time-I'!D92:O92,0)</f>
        <v>4</v>
      </c>
      <c r="I92">
        <f>_xlfn.RANK.EQ('Time-I'!I92,'Time-I'!D92:O92,0)</f>
        <v>5</v>
      </c>
      <c r="J92">
        <f>_xlfn.RANK.EQ('Time-I'!J92,'Time-I'!D92:O92,0)</f>
        <v>9</v>
      </c>
      <c r="K92">
        <f>_xlfn.RANK.EQ('Time-I'!K92,'Time-I'!D92:O92,0)</f>
        <v>10</v>
      </c>
      <c r="L92">
        <f>_xlfn.RANK.EQ('Time-I'!L92,'Time-I'!D92:O92,0)</f>
        <v>12</v>
      </c>
      <c r="M92">
        <f>_xlfn.RANK.EQ('Time-I'!M92,'Time-I'!D92:O92,0)</f>
        <v>7</v>
      </c>
      <c r="N92">
        <f>_xlfn.RANK.EQ('Time-I'!N92,'Time-I'!D92:O92,0)</f>
        <v>2</v>
      </c>
      <c r="O92">
        <f>_xlfn.RANK.EQ('Time-I'!O92,'Time-I'!D92:O92,0)</f>
        <v>7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7</v>
      </c>
      <c r="F93">
        <f>_xlfn.RANK.EQ('Time-I'!F93,'Time-I'!D93:O93,0)</f>
        <v>3</v>
      </c>
      <c r="G93">
        <f>_xlfn.RANK.EQ('Time-I'!G93,'Time-I'!D93:O93,0)</f>
        <v>1</v>
      </c>
      <c r="H93">
        <f>_xlfn.RANK.EQ('Time-I'!H93,'Time-I'!D93:O93,0)</f>
        <v>4</v>
      </c>
      <c r="I93">
        <f>_xlfn.RANK.EQ('Time-I'!I93,'Time-I'!D93:O93,0)</f>
        <v>5</v>
      </c>
      <c r="J93">
        <f>_xlfn.RANK.EQ('Time-I'!J93,'Time-I'!D93:O93,0)</f>
        <v>10</v>
      </c>
      <c r="K93">
        <f>_xlfn.RANK.EQ('Time-I'!K93,'Time-I'!D93:O93,0)</f>
        <v>7</v>
      </c>
      <c r="L93">
        <f>_xlfn.RANK.EQ('Time-I'!L93,'Time-I'!D93:O93,0)</f>
        <v>9</v>
      </c>
      <c r="M93">
        <f>_xlfn.RANK.EQ('Time-I'!M93,'Time-I'!D93:O93,0)</f>
        <v>6</v>
      </c>
      <c r="N93">
        <f>_xlfn.RANK.EQ('Time-I'!N93,'Time-I'!D93:O93,0)</f>
        <v>2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9</v>
      </c>
      <c r="F94">
        <f>_xlfn.RANK.EQ('Time-I'!F94,'Time-I'!D94:O94,0)</f>
        <v>3</v>
      </c>
      <c r="G94">
        <f>_xlfn.RANK.EQ('Time-I'!G94,'Time-I'!D94:O94,0)</f>
        <v>1</v>
      </c>
      <c r="H94">
        <f>_xlfn.RANK.EQ('Time-I'!H94,'Time-I'!D94:O94,0)</f>
        <v>4</v>
      </c>
      <c r="I94">
        <f>_xlfn.RANK.EQ('Time-I'!I94,'Time-I'!D94:O94,0)</f>
        <v>5</v>
      </c>
      <c r="J94">
        <f>_xlfn.RANK.EQ('Time-I'!J94,'Time-I'!D94:O94,0)</f>
        <v>7</v>
      </c>
      <c r="K94">
        <f>_xlfn.RANK.EQ('Time-I'!K94,'Time-I'!D94:O94,0)</f>
        <v>6</v>
      </c>
      <c r="L94">
        <f>_xlfn.RANK.EQ('Time-I'!L94,'Time-I'!D94:O94,0)</f>
        <v>10</v>
      </c>
      <c r="M94">
        <f>_xlfn.RANK.EQ('Time-I'!M94,'Time-I'!D94:O94,0)</f>
        <v>8</v>
      </c>
      <c r="N94">
        <f>_xlfn.RANK.EQ('Time-I'!N94,'Time-I'!D94:O94,0)</f>
        <v>2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7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4</v>
      </c>
      <c r="I95">
        <f>_xlfn.RANK.EQ('Time-I'!I95,'Time-I'!D95:O95,0)</f>
        <v>5</v>
      </c>
      <c r="J95">
        <f>_xlfn.RANK.EQ('Time-I'!J95,'Time-I'!D95:O95,0)</f>
        <v>10</v>
      </c>
      <c r="K95">
        <f>_xlfn.RANK.EQ('Time-I'!K95,'Time-I'!D95:O95,0)</f>
        <v>8</v>
      </c>
      <c r="L95">
        <f>_xlfn.RANK.EQ('Time-I'!L95,'Time-I'!D95:O95,0)</f>
        <v>9</v>
      </c>
      <c r="M95">
        <f>_xlfn.RANK.EQ('Time-I'!M95,'Time-I'!D95:O95,0)</f>
        <v>6</v>
      </c>
      <c r="N95">
        <f>_xlfn.RANK.EQ('Time-I'!N95,'Time-I'!D95:O95,0)</f>
        <v>2</v>
      </c>
      <c r="O95">
        <f>_xlfn.RANK.EQ('Time-I'!O95,'Time-I'!D95:O95,0)</f>
        <v>11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9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4</v>
      </c>
      <c r="I96">
        <f>_xlfn.RANK.EQ('Time-I'!I96,'Time-I'!D96:O96,0)</f>
        <v>5</v>
      </c>
      <c r="J96">
        <f>_xlfn.RANK.EQ('Time-I'!J96,'Time-I'!D96:O96,0)</f>
        <v>9</v>
      </c>
      <c r="K96">
        <f>_xlfn.RANK.EQ('Time-I'!K96,'Time-I'!D96:O96,0)</f>
        <v>8</v>
      </c>
      <c r="L96">
        <f>_xlfn.RANK.EQ('Time-I'!L96,'Time-I'!D96:O96,0)</f>
        <v>7</v>
      </c>
      <c r="M96">
        <f>_xlfn.RANK.EQ('Time-I'!M96,'Time-I'!D96:O96,0)</f>
        <v>6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8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4</v>
      </c>
      <c r="I97">
        <f>_xlfn.RANK.EQ('Time-I'!I97,'Time-I'!D97:O97,0)</f>
        <v>5</v>
      </c>
      <c r="J97">
        <f>_xlfn.RANK.EQ('Time-I'!J97,'Time-I'!D97:O97,0)</f>
        <v>10</v>
      </c>
      <c r="K97">
        <f>_xlfn.RANK.EQ('Time-I'!K97,'Time-I'!D97:O97,0)</f>
        <v>7</v>
      </c>
      <c r="L97">
        <f>_xlfn.RANK.EQ('Time-I'!L97,'Time-I'!D97:O97,0)</f>
        <v>8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9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4</v>
      </c>
      <c r="I98">
        <f>_xlfn.RANK.EQ('Time-I'!I98,'Time-I'!D98:O98,0)</f>
        <v>5</v>
      </c>
      <c r="J98">
        <f>_xlfn.RANK.EQ('Time-I'!J98,'Time-I'!D98:O98,0)</f>
        <v>9</v>
      </c>
      <c r="K98">
        <f>_xlfn.RANK.EQ('Time-I'!K98,'Time-I'!D98:O98,0)</f>
        <v>7</v>
      </c>
      <c r="L98">
        <f>_xlfn.RANK.EQ('Time-I'!L98,'Time-I'!D98:O98,0)</f>
        <v>8</v>
      </c>
      <c r="M98">
        <f>_xlfn.RANK.EQ('Time-I'!M98,'Time-I'!D98:O98,0)</f>
        <v>6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8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4</v>
      </c>
      <c r="I99">
        <f>_xlfn.RANK.EQ('Time-I'!I99,'Time-I'!D99:O99,0)</f>
        <v>5</v>
      </c>
      <c r="J99">
        <f>_xlfn.RANK.EQ('Time-I'!J99,'Time-I'!D99:O99,0)</f>
        <v>10</v>
      </c>
      <c r="K99">
        <f>_xlfn.RANK.EQ('Time-I'!K99,'Time-I'!D99:O99,0)</f>
        <v>7</v>
      </c>
      <c r="L99">
        <f>_xlfn.RANK.EQ('Time-I'!L99,'Time-I'!D99:O99,0)</f>
        <v>8</v>
      </c>
      <c r="M99">
        <f>_xlfn.RANK.EQ('Time-I'!M99,'Time-I'!D99:O99,0)</f>
        <v>6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9</v>
      </c>
      <c r="F100">
        <f>_xlfn.RANK.EQ('Time-I'!F100,'Time-I'!D100:O100,0)</f>
        <v>2</v>
      </c>
      <c r="G100">
        <f>_xlfn.RANK.EQ('Time-I'!G100,'Time-I'!D100:O100,0)</f>
        <v>1</v>
      </c>
      <c r="H100">
        <f>_xlfn.RANK.EQ('Time-I'!H100,'Time-I'!D100:O100,0)</f>
        <v>4</v>
      </c>
      <c r="I100">
        <f>_xlfn.RANK.EQ('Time-I'!I100,'Time-I'!D100:O100,0)</f>
        <v>5</v>
      </c>
      <c r="J100">
        <f>_xlfn.RANK.EQ('Time-I'!J100,'Time-I'!D100:O100,0)</f>
        <v>10</v>
      </c>
      <c r="K100">
        <f>_xlfn.RANK.EQ('Time-I'!K100,'Time-I'!D100:O100,0)</f>
        <v>7</v>
      </c>
      <c r="L100">
        <f>_xlfn.RANK.EQ('Time-I'!L100,'Time-I'!D100:O100,0)</f>
        <v>8</v>
      </c>
      <c r="M100">
        <f>_xlfn.RANK.EQ('Time-I'!M100,'Time-I'!D100:O100,0)</f>
        <v>6</v>
      </c>
      <c r="N100">
        <f>_xlfn.RANK.EQ('Time-I'!N100,'Time-I'!D100:O100,0)</f>
        <v>3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6</v>
      </c>
      <c r="F101">
        <f>_xlfn.RANK.EQ('Time-I'!F101,'Time-I'!D101:O101,0)</f>
        <v>2</v>
      </c>
      <c r="G101">
        <f>_xlfn.RANK.EQ('Time-I'!G101,'Time-I'!D101:O101,0)</f>
        <v>1</v>
      </c>
      <c r="H101">
        <f>_xlfn.RANK.EQ('Time-I'!H101,'Time-I'!D101:O101,0)</f>
        <v>3</v>
      </c>
      <c r="I101">
        <f>_xlfn.RANK.EQ('Time-I'!I101,'Time-I'!D101:O101,0)</f>
        <v>5</v>
      </c>
      <c r="J101">
        <f>_xlfn.RANK.EQ('Time-I'!J101,'Time-I'!D101:O101,0)</f>
        <v>10</v>
      </c>
      <c r="K101">
        <f>_xlfn.RANK.EQ('Time-I'!K101,'Time-I'!D101:O101,0)</f>
        <v>8</v>
      </c>
      <c r="L101">
        <f>_xlfn.RANK.EQ('Time-I'!L101,'Time-I'!D101:O101,0)</f>
        <v>9</v>
      </c>
      <c r="M101">
        <f>_xlfn.RANK.EQ('Time-I'!M101,'Time-I'!D101:O101,0)</f>
        <v>7</v>
      </c>
      <c r="N101">
        <f>_xlfn.RANK.EQ('Time-I'!N101,'Time-I'!D101:O101,0)</f>
        <v>4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9</v>
      </c>
      <c r="F102">
        <f>_xlfn.RANK.EQ('Time-I'!F102,'Time-I'!D102:O102,0)</f>
        <v>2</v>
      </c>
      <c r="G102">
        <f>_xlfn.RANK.EQ('Time-I'!G102,'Time-I'!D102:O102,0)</f>
        <v>1</v>
      </c>
      <c r="H102">
        <f>_xlfn.RANK.EQ('Time-I'!H102,'Time-I'!D102:O102,0)</f>
        <v>3</v>
      </c>
      <c r="I102">
        <f>_xlfn.RANK.EQ('Time-I'!I102,'Time-I'!D102:O102,0)</f>
        <v>5</v>
      </c>
      <c r="J102">
        <f>_xlfn.RANK.EQ('Time-I'!J102,'Time-I'!D102:O102,0)</f>
        <v>10</v>
      </c>
      <c r="K102">
        <f>_xlfn.RANK.EQ('Time-I'!K102,'Time-I'!D102:O102,0)</f>
        <v>7</v>
      </c>
      <c r="L102">
        <f>_xlfn.RANK.EQ('Time-I'!L102,'Time-I'!D102:O102,0)</f>
        <v>8</v>
      </c>
      <c r="M102">
        <f>_xlfn.RANK.EQ('Time-I'!M102,'Time-I'!D102:O102,0)</f>
        <v>6</v>
      </c>
      <c r="N102">
        <f>_xlfn.RANK.EQ('Time-I'!N102,'Time-I'!D102:O102,0)</f>
        <v>4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11.86</v>
      </c>
      <c r="E106">
        <f t="shared" ref="E106:O106" si="1">AVERAGE(E3:E102)</f>
        <v>8.25</v>
      </c>
      <c r="F106">
        <f t="shared" si="1"/>
        <v>2.97</v>
      </c>
      <c r="G106">
        <f t="shared" si="1"/>
        <v>1</v>
      </c>
      <c r="H106">
        <f t="shared" si="1"/>
        <v>4.01</v>
      </c>
      <c r="I106">
        <f t="shared" si="1"/>
        <v>4.97</v>
      </c>
      <c r="J106">
        <f t="shared" si="1"/>
        <v>9.33</v>
      </c>
      <c r="K106">
        <f t="shared" si="1"/>
        <v>7.46</v>
      </c>
      <c r="L106">
        <f t="shared" si="1"/>
        <v>8.41</v>
      </c>
      <c r="M106">
        <f t="shared" si="1"/>
        <v>6.23</v>
      </c>
      <c r="N106">
        <f t="shared" si="1"/>
        <v>2.0499999999999998</v>
      </c>
      <c r="O106">
        <f t="shared" si="1"/>
        <v>10.89</v>
      </c>
    </row>
    <row r="107" spans="1:15" x14ac:dyDescent="0.25">
      <c r="C107" t="s">
        <v>34</v>
      </c>
      <c r="D107">
        <f>D106^2</f>
        <v>140.65959999999998</v>
      </c>
      <c r="E107">
        <f t="shared" ref="E107:O107" si="2">E106^2</f>
        <v>68.0625</v>
      </c>
      <c r="F107">
        <f t="shared" si="2"/>
        <v>8.8209000000000017</v>
      </c>
      <c r="G107">
        <f t="shared" si="2"/>
        <v>1</v>
      </c>
      <c r="H107">
        <f t="shared" si="2"/>
        <v>16.080099999999998</v>
      </c>
      <c r="I107">
        <f t="shared" si="2"/>
        <v>24.700899999999997</v>
      </c>
      <c r="J107">
        <f t="shared" si="2"/>
        <v>87.048900000000003</v>
      </c>
      <c r="K107">
        <f t="shared" si="2"/>
        <v>55.651600000000002</v>
      </c>
      <c r="L107">
        <f t="shared" si="2"/>
        <v>70.728099999999998</v>
      </c>
      <c r="M107">
        <f t="shared" si="2"/>
        <v>38.812900000000006</v>
      </c>
      <c r="N107">
        <f t="shared" si="2"/>
        <v>4.2024999999999997</v>
      </c>
      <c r="O107">
        <f t="shared" si="2"/>
        <v>118.59210000000002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421(0 1 2 3 7 6 8 4 9 5)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3628800</v>
      </c>
      <c r="C3">
        <f>Time!C3</f>
        <v>100</v>
      </c>
      <c r="D3">
        <f>Time!D3</f>
        <v>47</v>
      </c>
      <c r="E3">
        <f>Time!I3</f>
        <v>157</v>
      </c>
      <c r="F3">
        <f>Time!J3</f>
        <v>7115</v>
      </c>
      <c r="G3">
        <f>Time!K3</f>
        <v>62710</v>
      </c>
      <c r="H3">
        <f>Time!L3</f>
        <v>6830</v>
      </c>
      <c r="I3">
        <f>Time!M3</f>
        <v>6103</v>
      </c>
      <c r="J3">
        <f>Time!N3</f>
        <v>145</v>
      </c>
      <c r="K3">
        <f>Time!O3</f>
        <v>50</v>
      </c>
      <c r="L3">
        <f>Time!P3</f>
        <v>39</v>
      </c>
      <c r="M3">
        <f>Time!Q3</f>
        <v>62</v>
      </c>
      <c r="N3">
        <f>Time!R3</f>
        <v>9461</v>
      </c>
      <c r="O3">
        <f>Time!S3</f>
        <v>33</v>
      </c>
    </row>
    <row r="4" spans="1:15" x14ac:dyDescent="0.25">
      <c r="A4">
        <f>Time!A4</f>
        <v>99</v>
      </c>
      <c r="B4">
        <f>Time!B4</f>
        <v>3592512</v>
      </c>
      <c r="C4">
        <f>Time!C4</f>
        <v>99</v>
      </c>
      <c r="D4">
        <f>Time!D4</f>
        <v>14</v>
      </c>
      <c r="E4">
        <f>Time!I4</f>
        <v>33</v>
      </c>
      <c r="F4">
        <f>Time!J4</f>
        <v>5948</v>
      </c>
      <c r="G4">
        <f>Time!K4</f>
        <v>57997</v>
      </c>
      <c r="H4">
        <f>Time!L4</f>
        <v>5420</v>
      </c>
      <c r="I4">
        <f>Time!M4</f>
        <v>4874</v>
      </c>
      <c r="J4">
        <f>Time!N4</f>
        <v>33</v>
      </c>
      <c r="K4">
        <f>Time!O4</f>
        <v>36</v>
      </c>
      <c r="L4">
        <f>Time!P4</f>
        <v>34</v>
      </c>
      <c r="M4">
        <f>Time!Q4</f>
        <v>55</v>
      </c>
      <c r="N4">
        <f>Time!R4</f>
        <v>7455</v>
      </c>
      <c r="O4">
        <f>Time!S4</f>
        <v>24</v>
      </c>
    </row>
    <row r="5" spans="1:15" x14ac:dyDescent="0.25">
      <c r="A5">
        <f>Time!A5</f>
        <v>98</v>
      </c>
      <c r="B5">
        <f>Time!B5</f>
        <v>3556224</v>
      </c>
      <c r="C5">
        <f>Time!C5</f>
        <v>98</v>
      </c>
      <c r="D5">
        <f>Time!D5</f>
        <v>14</v>
      </c>
      <c r="E5">
        <f>Time!I5</f>
        <v>34</v>
      </c>
      <c r="F5">
        <f>Time!J5</f>
        <v>5743</v>
      </c>
      <c r="G5">
        <f>Time!K5</f>
        <v>57851</v>
      </c>
      <c r="H5">
        <f>Time!L5</f>
        <v>5620</v>
      </c>
      <c r="I5">
        <f>Time!M5</f>
        <v>4789</v>
      </c>
      <c r="J5">
        <f>Time!N5</f>
        <v>33</v>
      </c>
      <c r="K5">
        <f>Time!O5</f>
        <v>36</v>
      </c>
      <c r="L5">
        <f>Time!P5</f>
        <v>34</v>
      </c>
      <c r="M5">
        <f>Time!Q5</f>
        <v>54</v>
      </c>
      <c r="N5">
        <f>Time!R5</f>
        <v>7509</v>
      </c>
      <c r="O5">
        <f>Time!S5</f>
        <v>24</v>
      </c>
    </row>
    <row r="6" spans="1:15" x14ac:dyDescent="0.25">
      <c r="A6">
        <f>Time!A6</f>
        <v>97</v>
      </c>
      <c r="B6">
        <f>Time!B6</f>
        <v>3519936</v>
      </c>
      <c r="C6">
        <f>Time!C6</f>
        <v>97</v>
      </c>
      <c r="D6">
        <f>Time!D6</f>
        <v>14</v>
      </c>
      <c r="E6">
        <f>Time!I6</f>
        <v>34</v>
      </c>
      <c r="F6">
        <f>Time!J6</f>
        <v>5881</v>
      </c>
      <c r="G6">
        <f>Time!K6</f>
        <v>57604</v>
      </c>
      <c r="H6">
        <f>Time!L6</f>
        <v>5517</v>
      </c>
      <c r="I6">
        <f>Time!M6</f>
        <v>4880</v>
      </c>
      <c r="J6">
        <f>Time!N6</f>
        <v>33</v>
      </c>
      <c r="K6">
        <f>Time!O6</f>
        <v>36</v>
      </c>
      <c r="L6">
        <f>Time!P6</f>
        <v>37</v>
      </c>
      <c r="M6">
        <f>Time!Q6</f>
        <v>56</v>
      </c>
      <c r="N6">
        <f>Time!R6</f>
        <v>7465</v>
      </c>
      <c r="O6">
        <f>Time!S6</f>
        <v>24</v>
      </c>
    </row>
    <row r="7" spans="1:15" x14ac:dyDescent="0.25">
      <c r="A7">
        <f>Time!A7</f>
        <v>96</v>
      </c>
      <c r="B7">
        <f>Time!B7</f>
        <v>3483648</v>
      </c>
      <c r="C7">
        <f>Time!C7</f>
        <v>96</v>
      </c>
      <c r="D7">
        <f>Time!D7</f>
        <v>14</v>
      </c>
      <c r="E7">
        <f>Time!I7</f>
        <v>71</v>
      </c>
      <c r="F7">
        <f>Time!J7</f>
        <v>5967</v>
      </c>
      <c r="G7">
        <f>Time!K7</f>
        <v>57475</v>
      </c>
      <c r="H7">
        <f>Time!L7</f>
        <v>5509</v>
      </c>
      <c r="I7">
        <f>Time!M7</f>
        <v>4945</v>
      </c>
      <c r="J7">
        <f>Time!N7</f>
        <v>33</v>
      </c>
      <c r="K7">
        <f>Time!O7</f>
        <v>82</v>
      </c>
      <c r="L7">
        <f>Time!P7</f>
        <v>72</v>
      </c>
      <c r="M7">
        <f>Time!Q7</f>
        <v>60</v>
      </c>
      <c r="N7">
        <f>Time!R7</f>
        <v>7421</v>
      </c>
      <c r="O7">
        <f>Time!S7</f>
        <v>24</v>
      </c>
    </row>
    <row r="8" spans="1:15" x14ac:dyDescent="0.25">
      <c r="A8">
        <f>Time!A8</f>
        <v>95</v>
      </c>
      <c r="B8">
        <f>Time!B8</f>
        <v>3447360</v>
      </c>
      <c r="C8">
        <f>Time!C8</f>
        <v>95</v>
      </c>
      <c r="D8">
        <f>Time!D8</f>
        <v>15</v>
      </c>
      <c r="E8">
        <f>Time!I8</f>
        <v>33</v>
      </c>
      <c r="F8">
        <f>Time!J8</f>
        <v>5859</v>
      </c>
      <c r="G8">
        <f>Time!K8</f>
        <v>57810</v>
      </c>
      <c r="H8">
        <f>Time!L8</f>
        <v>5491</v>
      </c>
      <c r="I8">
        <f>Time!M8</f>
        <v>4868</v>
      </c>
      <c r="J8">
        <f>Time!N8</f>
        <v>33</v>
      </c>
      <c r="K8">
        <f>Time!O8</f>
        <v>36</v>
      </c>
      <c r="L8">
        <f>Time!P8</f>
        <v>36</v>
      </c>
      <c r="M8">
        <f>Time!Q8</f>
        <v>55</v>
      </c>
      <c r="N8">
        <f>Time!R8</f>
        <v>7389</v>
      </c>
      <c r="O8">
        <f>Time!S8</f>
        <v>28</v>
      </c>
    </row>
    <row r="9" spans="1:15" x14ac:dyDescent="0.25">
      <c r="A9">
        <f>Time!A9</f>
        <v>94</v>
      </c>
      <c r="B9">
        <f>Time!B9</f>
        <v>3411072</v>
      </c>
      <c r="C9">
        <f>Time!C9</f>
        <v>94</v>
      </c>
      <c r="D9">
        <f>Time!D9</f>
        <v>14</v>
      </c>
      <c r="E9">
        <f>Time!I9</f>
        <v>40</v>
      </c>
      <c r="F9">
        <f>Time!J9</f>
        <v>6113</v>
      </c>
      <c r="G9">
        <f>Time!K9</f>
        <v>58174</v>
      </c>
      <c r="H9">
        <f>Time!L9</f>
        <v>5544</v>
      </c>
      <c r="I9">
        <f>Time!M9</f>
        <v>4910</v>
      </c>
      <c r="J9">
        <f>Time!N9</f>
        <v>32</v>
      </c>
      <c r="K9">
        <f>Time!O9</f>
        <v>36</v>
      </c>
      <c r="L9">
        <f>Time!P9</f>
        <v>35</v>
      </c>
      <c r="M9">
        <f>Time!Q9</f>
        <v>54</v>
      </c>
      <c r="N9">
        <f>Time!R9</f>
        <v>7420</v>
      </c>
      <c r="O9">
        <f>Time!S9</f>
        <v>24</v>
      </c>
    </row>
    <row r="10" spans="1:15" x14ac:dyDescent="0.25">
      <c r="A10">
        <f>Time!A10</f>
        <v>93</v>
      </c>
      <c r="B10">
        <f>Time!B10</f>
        <v>3374784</v>
      </c>
      <c r="C10">
        <f>Time!C10</f>
        <v>93</v>
      </c>
      <c r="D10">
        <f>Time!D10</f>
        <v>13</v>
      </c>
      <c r="E10">
        <f>Time!I10</f>
        <v>34</v>
      </c>
      <c r="F10">
        <f>Time!J10</f>
        <v>5662</v>
      </c>
      <c r="G10">
        <f>Time!K10</f>
        <v>57220</v>
      </c>
      <c r="H10">
        <f>Time!L10</f>
        <v>5447</v>
      </c>
      <c r="I10">
        <f>Time!M10</f>
        <v>4753</v>
      </c>
      <c r="J10">
        <f>Time!N10</f>
        <v>35</v>
      </c>
      <c r="K10">
        <f>Time!O10</f>
        <v>40</v>
      </c>
      <c r="L10">
        <f>Time!P10</f>
        <v>34</v>
      </c>
      <c r="M10">
        <f>Time!Q10</f>
        <v>54</v>
      </c>
      <c r="N10">
        <f>Time!R10</f>
        <v>7252</v>
      </c>
      <c r="O10">
        <f>Time!S10</f>
        <v>24</v>
      </c>
    </row>
    <row r="11" spans="1:15" x14ac:dyDescent="0.25">
      <c r="A11">
        <f>Time!A11</f>
        <v>92</v>
      </c>
      <c r="B11">
        <f>Time!B11</f>
        <v>3338496</v>
      </c>
      <c r="C11">
        <f>Time!C11</f>
        <v>92</v>
      </c>
      <c r="D11">
        <f>Time!D11</f>
        <v>15</v>
      </c>
      <c r="E11">
        <f>Time!I11</f>
        <v>131</v>
      </c>
      <c r="F11">
        <f>Time!J11</f>
        <v>5881</v>
      </c>
      <c r="G11">
        <f>Time!K11</f>
        <v>57766</v>
      </c>
      <c r="H11">
        <f>Time!L11</f>
        <v>5463</v>
      </c>
      <c r="I11">
        <f>Time!M11</f>
        <v>4973</v>
      </c>
      <c r="J11">
        <f>Time!N11</f>
        <v>33</v>
      </c>
      <c r="K11">
        <f>Time!O11</f>
        <v>36</v>
      </c>
      <c r="L11">
        <f>Time!P11</f>
        <v>34</v>
      </c>
      <c r="M11">
        <f>Time!Q11</f>
        <v>54</v>
      </c>
      <c r="N11">
        <f>Time!R11</f>
        <v>7424</v>
      </c>
      <c r="O11">
        <f>Time!S11</f>
        <v>24</v>
      </c>
    </row>
    <row r="12" spans="1:15" x14ac:dyDescent="0.25">
      <c r="A12">
        <f>Time!A12</f>
        <v>91</v>
      </c>
      <c r="B12">
        <f>Time!B12</f>
        <v>3302208</v>
      </c>
      <c r="C12">
        <f>Time!C12</f>
        <v>91</v>
      </c>
      <c r="D12">
        <f>Time!D12</f>
        <v>15</v>
      </c>
      <c r="E12">
        <f>Time!I12</f>
        <v>40</v>
      </c>
      <c r="F12">
        <f>Time!J12</f>
        <v>6104</v>
      </c>
      <c r="G12">
        <f>Time!K12</f>
        <v>58140</v>
      </c>
      <c r="H12">
        <f>Time!L12</f>
        <v>5616</v>
      </c>
      <c r="I12">
        <f>Time!M12</f>
        <v>4957</v>
      </c>
      <c r="J12">
        <f>Time!N12</f>
        <v>33</v>
      </c>
      <c r="K12">
        <f>Time!O12</f>
        <v>37</v>
      </c>
      <c r="L12">
        <f>Time!P12</f>
        <v>34</v>
      </c>
      <c r="M12">
        <f>Time!Q12</f>
        <v>56</v>
      </c>
      <c r="N12">
        <f>Time!R12</f>
        <v>7616</v>
      </c>
      <c r="O12">
        <f>Time!S12</f>
        <v>24</v>
      </c>
    </row>
    <row r="13" spans="1:15" x14ac:dyDescent="0.25">
      <c r="A13">
        <f>Time!A13</f>
        <v>90</v>
      </c>
      <c r="B13">
        <f>Time!B13</f>
        <v>3265920</v>
      </c>
      <c r="C13">
        <f>Time!C13</f>
        <v>90</v>
      </c>
      <c r="D13">
        <f>Time!D13</f>
        <v>14</v>
      </c>
      <c r="E13">
        <f>Time!I13</f>
        <v>36</v>
      </c>
      <c r="F13">
        <f>Time!J13</f>
        <v>5967</v>
      </c>
      <c r="G13">
        <f>Time!K13</f>
        <v>57370</v>
      </c>
      <c r="H13">
        <f>Time!L13</f>
        <v>5478</v>
      </c>
      <c r="I13">
        <f>Time!M13</f>
        <v>5064</v>
      </c>
      <c r="J13">
        <f>Time!N13</f>
        <v>33</v>
      </c>
      <c r="K13">
        <f>Time!O13</f>
        <v>36</v>
      </c>
      <c r="L13">
        <f>Time!P13</f>
        <v>34</v>
      </c>
      <c r="M13">
        <f>Time!Q13</f>
        <v>54</v>
      </c>
      <c r="N13">
        <f>Time!R13</f>
        <v>7499</v>
      </c>
      <c r="O13">
        <f>Time!S13</f>
        <v>24</v>
      </c>
    </row>
    <row r="14" spans="1:15" x14ac:dyDescent="0.25">
      <c r="A14">
        <f>Time!A14</f>
        <v>89</v>
      </c>
      <c r="B14">
        <f>Time!B14</f>
        <v>3229632</v>
      </c>
      <c r="C14">
        <f>Time!C14</f>
        <v>89</v>
      </c>
      <c r="D14">
        <f>Time!D14</f>
        <v>16</v>
      </c>
      <c r="E14">
        <f>Time!I14</f>
        <v>68</v>
      </c>
      <c r="F14">
        <f>Time!J14</f>
        <v>5850</v>
      </c>
      <c r="G14">
        <f>Time!K14</f>
        <v>57542</v>
      </c>
      <c r="H14">
        <f>Time!L14</f>
        <v>5587</v>
      </c>
      <c r="I14">
        <f>Time!M14</f>
        <v>4750</v>
      </c>
      <c r="J14">
        <f>Time!N14</f>
        <v>33</v>
      </c>
      <c r="K14">
        <f>Time!O14</f>
        <v>37</v>
      </c>
      <c r="L14">
        <f>Time!P14</f>
        <v>34</v>
      </c>
      <c r="M14">
        <f>Time!Q14</f>
        <v>55</v>
      </c>
      <c r="N14">
        <f>Time!R14</f>
        <v>7371</v>
      </c>
      <c r="O14">
        <f>Time!S14</f>
        <v>24</v>
      </c>
    </row>
    <row r="15" spans="1:15" x14ac:dyDescent="0.25">
      <c r="A15">
        <f>Time!A15</f>
        <v>88</v>
      </c>
      <c r="B15">
        <f>Time!B15</f>
        <v>3193344</v>
      </c>
      <c r="C15">
        <f>Time!C15</f>
        <v>88</v>
      </c>
      <c r="D15">
        <f>Time!D15</f>
        <v>14</v>
      </c>
      <c r="E15">
        <f>Time!I15</f>
        <v>34</v>
      </c>
      <c r="F15">
        <f>Time!J15</f>
        <v>5754</v>
      </c>
      <c r="G15">
        <f>Time!K15</f>
        <v>57425</v>
      </c>
      <c r="H15">
        <f>Time!L15</f>
        <v>5526</v>
      </c>
      <c r="I15">
        <f>Time!M15</f>
        <v>4835</v>
      </c>
      <c r="J15">
        <f>Time!N15</f>
        <v>33</v>
      </c>
      <c r="K15">
        <f>Time!O15</f>
        <v>36</v>
      </c>
      <c r="L15">
        <f>Time!P15</f>
        <v>34</v>
      </c>
      <c r="M15">
        <f>Time!Q15</f>
        <v>54</v>
      </c>
      <c r="N15">
        <f>Time!R15</f>
        <v>7442</v>
      </c>
      <c r="O15">
        <f>Time!S15</f>
        <v>24</v>
      </c>
    </row>
    <row r="16" spans="1:15" x14ac:dyDescent="0.25">
      <c r="A16">
        <f>Time!A16</f>
        <v>87</v>
      </c>
      <c r="B16">
        <f>Time!B16</f>
        <v>3157056</v>
      </c>
      <c r="C16">
        <f>Time!C16</f>
        <v>87</v>
      </c>
      <c r="D16">
        <f>Time!D16</f>
        <v>15</v>
      </c>
      <c r="E16">
        <f>Time!I16</f>
        <v>122</v>
      </c>
      <c r="F16">
        <f>Time!J16</f>
        <v>5946</v>
      </c>
      <c r="G16">
        <f>Time!K16</f>
        <v>57338</v>
      </c>
      <c r="H16">
        <f>Time!L16</f>
        <v>5491</v>
      </c>
      <c r="I16">
        <f>Time!M16</f>
        <v>4947</v>
      </c>
      <c r="J16">
        <f>Time!N16</f>
        <v>32</v>
      </c>
      <c r="K16">
        <f>Time!O16</f>
        <v>36</v>
      </c>
      <c r="L16">
        <f>Time!P16</f>
        <v>34</v>
      </c>
      <c r="M16">
        <f>Time!Q16</f>
        <v>55</v>
      </c>
      <c r="N16">
        <f>Time!R16</f>
        <v>7410</v>
      </c>
      <c r="O16">
        <f>Time!S16</f>
        <v>24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Time!D17</f>
        <v>15</v>
      </c>
      <c r="E17">
        <f>Time!I17</f>
        <v>33</v>
      </c>
      <c r="F17">
        <f>Time!J17</f>
        <v>5876</v>
      </c>
      <c r="G17">
        <f>Time!K17</f>
        <v>57302</v>
      </c>
      <c r="H17">
        <f>Time!L17</f>
        <v>5493</v>
      </c>
      <c r="I17">
        <f>Time!M17</f>
        <v>4939</v>
      </c>
      <c r="J17">
        <f>Time!N17</f>
        <v>34</v>
      </c>
      <c r="K17">
        <f>Time!O17</f>
        <v>37</v>
      </c>
      <c r="L17">
        <f>Time!P17</f>
        <v>35</v>
      </c>
      <c r="M17">
        <f>Time!Q17</f>
        <v>54</v>
      </c>
      <c r="N17">
        <f>Time!R17</f>
        <v>7374</v>
      </c>
      <c r="O17">
        <f>Time!S17</f>
        <v>24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Time!D18</f>
        <v>14</v>
      </c>
      <c r="E18">
        <f>Time!I18</f>
        <v>33</v>
      </c>
      <c r="F18">
        <f>Time!J18</f>
        <v>5785</v>
      </c>
      <c r="G18">
        <f>Time!K18</f>
        <v>57444</v>
      </c>
      <c r="H18">
        <f>Time!L18</f>
        <v>5532</v>
      </c>
      <c r="I18">
        <f>Time!M18</f>
        <v>4704</v>
      </c>
      <c r="J18">
        <f>Time!N18</f>
        <v>33</v>
      </c>
      <c r="K18">
        <f>Time!O18</f>
        <v>37</v>
      </c>
      <c r="L18">
        <f>Time!P18</f>
        <v>34</v>
      </c>
      <c r="M18">
        <f>Time!Q18</f>
        <v>54</v>
      </c>
      <c r="N18">
        <f>Time!R18</f>
        <v>7307</v>
      </c>
      <c r="O18">
        <f>Time!S18</f>
        <v>24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Time!D19</f>
        <v>19</v>
      </c>
      <c r="E19">
        <f>Time!I19</f>
        <v>34</v>
      </c>
      <c r="F19">
        <f>Time!J19</f>
        <v>5980</v>
      </c>
      <c r="G19">
        <f>Time!K19</f>
        <v>57738</v>
      </c>
      <c r="H19">
        <f>Time!L19</f>
        <v>5526</v>
      </c>
      <c r="I19">
        <f>Time!M19</f>
        <v>4959</v>
      </c>
      <c r="J19">
        <f>Time!N19</f>
        <v>32</v>
      </c>
      <c r="K19">
        <f>Time!O19</f>
        <v>36</v>
      </c>
      <c r="L19">
        <f>Time!P19</f>
        <v>34</v>
      </c>
      <c r="M19">
        <f>Time!Q19</f>
        <v>54</v>
      </c>
      <c r="N19">
        <f>Time!R19</f>
        <v>7509</v>
      </c>
      <c r="O19">
        <f>Time!S19</f>
        <v>25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Time!D20</f>
        <v>14</v>
      </c>
      <c r="E20">
        <f>Time!I20</f>
        <v>33</v>
      </c>
      <c r="F20">
        <f>Time!J20</f>
        <v>5752</v>
      </c>
      <c r="G20">
        <f>Time!K20</f>
        <v>57521</v>
      </c>
      <c r="H20">
        <f>Time!L20</f>
        <v>5511</v>
      </c>
      <c r="I20">
        <f>Time!M20</f>
        <v>4739</v>
      </c>
      <c r="J20">
        <f>Time!N20</f>
        <v>33</v>
      </c>
      <c r="K20">
        <f>Time!O20</f>
        <v>36</v>
      </c>
      <c r="L20">
        <f>Time!P20</f>
        <v>34</v>
      </c>
      <c r="M20">
        <f>Time!Q20</f>
        <v>54</v>
      </c>
      <c r="N20">
        <f>Time!R20</f>
        <v>7336</v>
      </c>
      <c r="O20">
        <f>Time!S20</f>
        <v>25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Time!D21</f>
        <v>14</v>
      </c>
      <c r="E21">
        <f>Time!I21</f>
        <v>58</v>
      </c>
      <c r="F21">
        <f>Time!J21</f>
        <v>5837</v>
      </c>
      <c r="G21">
        <f>Time!K21</f>
        <v>57350</v>
      </c>
      <c r="H21">
        <f>Time!L21</f>
        <v>5484</v>
      </c>
      <c r="I21">
        <f>Time!M21</f>
        <v>4885</v>
      </c>
      <c r="J21">
        <f>Time!N21</f>
        <v>33</v>
      </c>
      <c r="K21">
        <f>Time!O21</f>
        <v>36</v>
      </c>
      <c r="L21">
        <f>Time!P21</f>
        <v>34</v>
      </c>
      <c r="M21">
        <f>Time!Q21</f>
        <v>54</v>
      </c>
      <c r="N21">
        <f>Time!R21</f>
        <v>7390</v>
      </c>
      <c r="O21">
        <f>Time!S21</f>
        <v>24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Time!D22</f>
        <v>15</v>
      </c>
      <c r="E22">
        <f>Time!I22</f>
        <v>34</v>
      </c>
      <c r="F22">
        <f>Time!J22</f>
        <v>5960</v>
      </c>
      <c r="G22">
        <f>Time!K22</f>
        <v>57560</v>
      </c>
      <c r="H22">
        <f>Time!L22</f>
        <v>5523</v>
      </c>
      <c r="I22">
        <f>Time!M22</f>
        <v>4941</v>
      </c>
      <c r="J22">
        <f>Time!N22</f>
        <v>43</v>
      </c>
      <c r="K22">
        <f>Time!O22</f>
        <v>44</v>
      </c>
      <c r="L22">
        <f>Time!P22</f>
        <v>34</v>
      </c>
      <c r="M22">
        <f>Time!Q22</f>
        <v>54</v>
      </c>
      <c r="N22">
        <f>Time!R22</f>
        <v>7490</v>
      </c>
      <c r="O22">
        <f>Time!S22</f>
        <v>24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Time!D23</f>
        <v>19</v>
      </c>
      <c r="E23">
        <f>Time!I23</f>
        <v>39</v>
      </c>
      <c r="F23">
        <f>Time!J23</f>
        <v>6028</v>
      </c>
      <c r="G23">
        <f>Time!K23</f>
        <v>57498</v>
      </c>
      <c r="H23">
        <f>Time!L23</f>
        <v>5536</v>
      </c>
      <c r="I23">
        <f>Time!M23</f>
        <v>4950</v>
      </c>
      <c r="J23">
        <f>Time!N23</f>
        <v>33</v>
      </c>
      <c r="K23">
        <f>Time!O23</f>
        <v>36</v>
      </c>
      <c r="L23">
        <f>Time!P23</f>
        <v>51</v>
      </c>
      <c r="M23">
        <f>Time!Q23</f>
        <v>54</v>
      </c>
      <c r="N23">
        <f>Time!R23</f>
        <v>7430</v>
      </c>
      <c r="O23">
        <f>Time!S23</f>
        <v>24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Time!D24</f>
        <v>15</v>
      </c>
      <c r="E24">
        <f>Time!I24</f>
        <v>34</v>
      </c>
      <c r="F24">
        <f>Time!J24</f>
        <v>5715</v>
      </c>
      <c r="G24">
        <f>Time!K24</f>
        <v>57727</v>
      </c>
      <c r="H24">
        <f>Time!L24</f>
        <v>5438</v>
      </c>
      <c r="I24">
        <f>Time!M24</f>
        <v>4711</v>
      </c>
      <c r="J24">
        <f>Time!N24</f>
        <v>33</v>
      </c>
      <c r="K24">
        <f>Time!O24</f>
        <v>38</v>
      </c>
      <c r="L24">
        <f>Time!P24</f>
        <v>34</v>
      </c>
      <c r="M24">
        <f>Time!Q24</f>
        <v>54</v>
      </c>
      <c r="N24">
        <f>Time!R24</f>
        <v>7301</v>
      </c>
      <c r="O24">
        <f>Time!S24</f>
        <v>24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Time!D25</f>
        <v>14</v>
      </c>
      <c r="E25">
        <f>Time!I25</f>
        <v>35</v>
      </c>
      <c r="F25">
        <f>Time!J25</f>
        <v>5795</v>
      </c>
      <c r="G25">
        <f>Time!K25</f>
        <v>58156</v>
      </c>
      <c r="H25">
        <f>Time!L25</f>
        <v>5533</v>
      </c>
      <c r="I25">
        <f>Time!M25</f>
        <v>4768</v>
      </c>
      <c r="J25">
        <f>Time!N25</f>
        <v>33</v>
      </c>
      <c r="K25">
        <f>Time!O25</f>
        <v>36</v>
      </c>
      <c r="L25">
        <f>Time!P25</f>
        <v>34</v>
      </c>
      <c r="M25">
        <f>Time!Q25</f>
        <v>54</v>
      </c>
      <c r="N25">
        <f>Time!R25</f>
        <v>7350</v>
      </c>
      <c r="O25">
        <f>Time!S25</f>
        <v>24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Time!D26</f>
        <v>14</v>
      </c>
      <c r="E26">
        <f>Time!I26</f>
        <v>63</v>
      </c>
      <c r="F26">
        <f>Time!J26</f>
        <v>5986</v>
      </c>
      <c r="G26">
        <f>Time!K26</f>
        <v>57973</v>
      </c>
      <c r="H26">
        <f>Time!L26</f>
        <v>5621</v>
      </c>
      <c r="I26">
        <f>Time!M26</f>
        <v>4840</v>
      </c>
      <c r="J26">
        <f>Time!N26</f>
        <v>41</v>
      </c>
      <c r="K26">
        <f>Time!O26</f>
        <v>37</v>
      </c>
      <c r="L26">
        <f>Time!P26</f>
        <v>35</v>
      </c>
      <c r="M26">
        <f>Time!Q26</f>
        <v>58</v>
      </c>
      <c r="N26">
        <f>Time!R26</f>
        <v>7464</v>
      </c>
      <c r="O26">
        <f>Time!S26</f>
        <v>24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Time!D27</f>
        <v>18</v>
      </c>
      <c r="E27">
        <f>Time!I27</f>
        <v>35</v>
      </c>
      <c r="F27">
        <f>Time!J27</f>
        <v>5921</v>
      </c>
      <c r="G27">
        <f>Time!K27</f>
        <v>57219</v>
      </c>
      <c r="H27">
        <f>Time!L27</f>
        <v>5478</v>
      </c>
      <c r="I27">
        <f>Time!M27</f>
        <v>4819</v>
      </c>
      <c r="J27">
        <f>Time!N27</f>
        <v>33</v>
      </c>
      <c r="K27">
        <f>Time!O27</f>
        <v>36</v>
      </c>
      <c r="L27">
        <f>Time!P27</f>
        <v>73</v>
      </c>
      <c r="M27">
        <f>Time!Q27</f>
        <v>55</v>
      </c>
      <c r="N27">
        <f>Time!R27</f>
        <v>7404</v>
      </c>
      <c r="O27">
        <f>Time!S27</f>
        <v>24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Time!D28</f>
        <v>20</v>
      </c>
      <c r="E28">
        <f>Time!I28</f>
        <v>34</v>
      </c>
      <c r="F28">
        <f>Time!J28</f>
        <v>5920</v>
      </c>
      <c r="G28">
        <f>Time!K28</f>
        <v>57300</v>
      </c>
      <c r="H28">
        <f>Time!L28</f>
        <v>5544</v>
      </c>
      <c r="I28">
        <f>Time!M28</f>
        <v>4884</v>
      </c>
      <c r="J28">
        <f>Time!N28</f>
        <v>33</v>
      </c>
      <c r="K28">
        <f>Time!O28</f>
        <v>37</v>
      </c>
      <c r="L28">
        <f>Time!P28</f>
        <v>65</v>
      </c>
      <c r="M28">
        <f>Time!Q28</f>
        <v>55</v>
      </c>
      <c r="N28">
        <f>Time!R28</f>
        <v>7311</v>
      </c>
      <c r="O28">
        <f>Time!S28</f>
        <v>25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Time!D29</f>
        <v>14</v>
      </c>
      <c r="E29">
        <f>Time!I29</f>
        <v>34</v>
      </c>
      <c r="F29">
        <f>Time!J29</f>
        <v>5826</v>
      </c>
      <c r="G29">
        <f>Time!K29</f>
        <v>57347</v>
      </c>
      <c r="H29">
        <f>Time!L29</f>
        <v>5605</v>
      </c>
      <c r="I29">
        <f>Time!M29</f>
        <v>4746</v>
      </c>
      <c r="J29">
        <f>Time!N29</f>
        <v>47</v>
      </c>
      <c r="K29">
        <f>Time!O29</f>
        <v>36</v>
      </c>
      <c r="L29">
        <f>Time!P29</f>
        <v>35</v>
      </c>
      <c r="M29">
        <f>Time!Q29</f>
        <v>54</v>
      </c>
      <c r="N29">
        <f>Time!R29</f>
        <v>7406</v>
      </c>
      <c r="O29">
        <f>Time!S29</f>
        <v>24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Time!D30</f>
        <v>14</v>
      </c>
      <c r="E30">
        <f>Time!I30</f>
        <v>33</v>
      </c>
      <c r="F30">
        <f>Time!J30</f>
        <v>6054</v>
      </c>
      <c r="G30">
        <f>Time!K30</f>
        <v>57256</v>
      </c>
      <c r="H30">
        <f>Time!L30</f>
        <v>5446</v>
      </c>
      <c r="I30">
        <f>Time!M30</f>
        <v>5040</v>
      </c>
      <c r="J30">
        <f>Time!N30</f>
        <v>33</v>
      </c>
      <c r="K30">
        <f>Time!O30</f>
        <v>37</v>
      </c>
      <c r="L30">
        <f>Time!P30</f>
        <v>34</v>
      </c>
      <c r="M30">
        <f>Time!Q30</f>
        <v>54</v>
      </c>
      <c r="N30">
        <f>Time!R30</f>
        <v>7670</v>
      </c>
      <c r="O30">
        <f>Time!S30</f>
        <v>24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Time!D31</f>
        <v>13</v>
      </c>
      <c r="E31">
        <f>Time!I31</f>
        <v>55</v>
      </c>
      <c r="F31">
        <f>Time!J31</f>
        <v>6010</v>
      </c>
      <c r="G31">
        <f>Time!K31</f>
        <v>57424</v>
      </c>
      <c r="H31">
        <f>Time!L31</f>
        <v>5437</v>
      </c>
      <c r="I31">
        <f>Time!M31</f>
        <v>4871</v>
      </c>
      <c r="J31">
        <f>Time!N31</f>
        <v>34</v>
      </c>
      <c r="K31">
        <f>Time!O31</f>
        <v>42</v>
      </c>
      <c r="L31">
        <f>Time!P31</f>
        <v>37</v>
      </c>
      <c r="M31">
        <f>Time!Q31</f>
        <v>85</v>
      </c>
      <c r="N31">
        <f>Time!R31</f>
        <v>7390</v>
      </c>
      <c r="O31">
        <f>Time!S31</f>
        <v>30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Time!D32</f>
        <v>14</v>
      </c>
      <c r="E32">
        <f>Time!I32</f>
        <v>33</v>
      </c>
      <c r="F32">
        <f>Time!J32</f>
        <v>5739</v>
      </c>
      <c r="G32">
        <f>Time!K32</f>
        <v>57025</v>
      </c>
      <c r="H32">
        <f>Time!L32</f>
        <v>5541</v>
      </c>
      <c r="I32">
        <f>Time!M32</f>
        <v>4684</v>
      </c>
      <c r="J32">
        <f>Time!N32</f>
        <v>33</v>
      </c>
      <c r="K32">
        <f>Time!O32</f>
        <v>36</v>
      </c>
      <c r="L32">
        <f>Time!P32</f>
        <v>34</v>
      </c>
      <c r="M32">
        <f>Time!Q32</f>
        <v>56</v>
      </c>
      <c r="N32">
        <f>Time!R32</f>
        <v>7301</v>
      </c>
      <c r="O32">
        <f>Time!S32</f>
        <v>24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Time!D33</f>
        <v>14</v>
      </c>
      <c r="E33">
        <f>Time!I33</f>
        <v>34</v>
      </c>
      <c r="F33">
        <f>Time!J33</f>
        <v>5964</v>
      </c>
      <c r="G33">
        <f>Time!K33</f>
        <v>57405</v>
      </c>
      <c r="H33">
        <f>Time!L33</f>
        <v>5553</v>
      </c>
      <c r="I33">
        <f>Time!M33</f>
        <v>4908</v>
      </c>
      <c r="J33">
        <f>Time!N33</f>
        <v>33</v>
      </c>
      <c r="K33">
        <f>Time!O33</f>
        <v>36</v>
      </c>
      <c r="L33">
        <f>Time!P33</f>
        <v>34</v>
      </c>
      <c r="M33">
        <f>Time!Q33</f>
        <v>54</v>
      </c>
      <c r="N33">
        <f>Time!R33</f>
        <v>7484</v>
      </c>
      <c r="O33">
        <f>Time!S33</f>
        <v>24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Time!D34</f>
        <v>15</v>
      </c>
      <c r="E34">
        <f>Time!I34</f>
        <v>54</v>
      </c>
      <c r="F34">
        <f>Time!J34</f>
        <v>6095</v>
      </c>
      <c r="G34">
        <f>Time!K34</f>
        <v>57369</v>
      </c>
      <c r="H34">
        <f>Time!L34</f>
        <v>5442</v>
      </c>
      <c r="I34">
        <f>Time!M34</f>
        <v>5061</v>
      </c>
      <c r="J34">
        <f>Time!N34</f>
        <v>32</v>
      </c>
      <c r="K34">
        <f>Time!O34</f>
        <v>36</v>
      </c>
      <c r="L34">
        <f>Time!P34</f>
        <v>39</v>
      </c>
      <c r="M34">
        <f>Time!Q34</f>
        <v>124</v>
      </c>
      <c r="N34">
        <f>Time!R34</f>
        <v>7541</v>
      </c>
      <c r="O34">
        <f>Time!S34</f>
        <v>24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Time!D35</f>
        <v>13</v>
      </c>
      <c r="E35">
        <f>Time!I35</f>
        <v>34</v>
      </c>
      <c r="F35">
        <f>Time!J35</f>
        <v>5895</v>
      </c>
      <c r="G35">
        <f>Time!K35</f>
        <v>57570</v>
      </c>
      <c r="H35">
        <f>Time!L35</f>
        <v>5521</v>
      </c>
      <c r="I35">
        <f>Time!M35</f>
        <v>4999</v>
      </c>
      <c r="J35">
        <f>Time!N35</f>
        <v>33</v>
      </c>
      <c r="K35">
        <f>Time!O35</f>
        <v>36</v>
      </c>
      <c r="L35">
        <f>Time!P35</f>
        <v>34</v>
      </c>
      <c r="M35">
        <f>Time!Q35</f>
        <v>54</v>
      </c>
      <c r="N35">
        <f>Time!R35</f>
        <v>7538</v>
      </c>
      <c r="O35">
        <f>Time!S35</f>
        <v>24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Time!D36</f>
        <v>16</v>
      </c>
      <c r="E36">
        <f>Time!I36</f>
        <v>34</v>
      </c>
      <c r="F36">
        <f>Time!J36</f>
        <v>6229</v>
      </c>
      <c r="G36">
        <f>Time!K36</f>
        <v>57674</v>
      </c>
      <c r="H36">
        <f>Time!L36</f>
        <v>5503</v>
      </c>
      <c r="I36">
        <f>Time!M36</f>
        <v>4994</v>
      </c>
      <c r="J36">
        <f>Time!N36</f>
        <v>33</v>
      </c>
      <c r="K36">
        <f>Time!O36</f>
        <v>36</v>
      </c>
      <c r="L36">
        <f>Time!P36</f>
        <v>35</v>
      </c>
      <c r="M36">
        <f>Time!Q36</f>
        <v>53</v>
      </c>
      <c r="N36">
        <f>Time!R36</f>
        <v>7584</v>
      </c>
      <c r="O36">
        <f>Time!S36</f>
        <v>24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Time!D37</f>
        <v>15</v>
      </c>
      <c r="E37">
        <f>Time!I37</f>
        <v>34</v>
      </c>
      <c r="F37">
        <f>Time!J37</f>
        <v>5875</v>
      </c>
      <c r="G37">
        <f>Time!K37</f>
        <v>57503</v>
      </c>
      <c r="H37">
        <f>Time!L37</f>
        <v>5511</v>
      </c>
      <c r="I37">
        <f>Time!M37</f>
        <v>4963</v>
      </c>
      <c r="J37">
        <f>Time!N37</f>
        <v>33</v>
      </c>
      <c r="K37">
        <f>Time!O37</f>
        <v>36</v>
      </c>
      <c r="L37">
        <f>Time!P37</f>
        <v>34</v>
      </c>
      <c r="M37">
        <f>Time!Q37</f>
        <v>54</v>
      </c>
      <c r="N37">
        <f>Time!R37</f>
        <v>7482</v>
      </c>
      <c r="O37">
        <f>Time!S37</f>
        <v>24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Time!D38</f>
        <v>17</v>
      </c>
      <c r="E38">
        <f>Time!I38</f>
        <v>33</v>
      </c>
      <c r="F38">
        <f>Time!J38</f>
        <v>5987</v>
      </c>
      <c r="G38">
        <f>Time!K38</f>
        <v>57438</v>
      </c>
      <c r="H38">
        <f>Time!L38</f>
        <v>5498</v>
      </c>
      <c r="I38">
        <f>Time!M38</f>
        <v>4948</v>
      </c>
      <c r="J38">
        <f>Time!N38</f>
        <v>33</v>
      </c>
      <c r="K38">
        <f>Time!O38</f>
        <v>36</v>
      </c>
      <c r="L38">
        <f>Time!P38</f>
        <v>35</v>
      </c>
      <c r="M38">
        <f>Time!Q38</f>
        <v>53</v>
      </c>
      <c r="N38">
        <f>Time!R38</f>
        <v>7559</v>
      </c>
      <c r="O38">
        <f>Time!S38</f>
        <v>24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Time!D39</f>
        <v>14</v>
      </c>
      <c r="E39">
        <f>Time!I39</f>
        <v>34</v>
      </c>
      <c r="F39">
        <f>Time!J39</f>
        <v>5910</v>
      </c>
      <c r="G39">
        <f>Time!K39</f>
        <v>57632</v>
      </c>
      <c r="H39">
        <f>Time!L39</f>
        <v>5429</v>
      </c>
      <c r="I39">
        <f>Time!M39</f>
        <v>4940</v>
      </c>
      <c r="J39">
        <f>Time!N39</f>
        <v>34</v>
      </c>
      <c r="K39">
        <f>Time!O39</f>
        <v>36</v>
      </c>
      <c r="L39">
        <f>Time!P39</f>
        <v>34</v>
      </c>
      <c r="M39">
        <f>Time!Q39</f>
        <v>54</v>
      </c>
      <c r="N39">
        <f>Time!R39</f>
        <v>7453</v>
      </c>
      <c r="O39">
        <f>Time!S39</f>
        <v>24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Time!D40</f>
        <v>14</v>
      </c>
      <c r="E40">
        <f>Time!I40</f>
        <v>33</v>
      </c>
      <c r="F40">
        <f>Time!J40</f>
        <v>5754</v>
      </c>
      <c r="G40">
        <f>Time!K40</f>
        <v>57472</v>
      </c>
      <c r="H40">
        <f>Time!L40</f>
        <v>5481</v>
      </c>
      <c r="I40">
        <f>Time!M40</f>
        <v>4778</v>
      </c>
      <c r="J40">
        <f>Time!N40</f>
        <v>33</v>
      </c>
      <c r="K40">
        <f>Time!O40</f>
        <v>36</v>
      </c>
      <c r="L40">
        <f>Time!P40</f>
        <v>34</v>
      </c>
      <c r="M40">
        <f>Time!Q40</f>
        <v>54</v>
      </c>
      <c r="N40">
        <f>Time!R40</f>
        <v>7299</v>
      </c>
      <c r="O40">
        <f>Time!S40</f>
        <v>25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Time!D41</f>
        <v>17</v>
      </c>
      <c r="E41">
        <f>Time!I41</f>
        <v>33</v>
      </c>
      <c r="F41">
        <f>Time!J41</f>
        <v>5946</v>
      </c>
      <c r="G41">
        <f>Time!K41</f>
        <v>57397</v>
      </c>
      <c r="H41">
        <f>Time!L41</f>
        <v>5462</v>
      </c>
      <c r="I41">
        <f>Time!M41</f>
        <v>4902</v>
      </c>
      <c r="J41">
        <f>Time!N41</f>
        <v>33</v>
      </c>
      <c r="K41">
        <f>Time!O41</f>
        <v>36</v>
      </c>
      <c r="L41">
        <f>Time!P41</f>
        <v>34</v>
      </c>
      <c r="M41">
        <f>Time!Q41</f>
        <v>54</v>
      </c>
      <c r="N41">
        <f>Time!R41</f>
        <v>7442</v>
      </c>
      <c r="O41">
        <f>Time!S41</f>
        <v>24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Time!D42</f>
        <v>15</v>
      </c>
      <c r="E42">
        <f>Time!I42</f>
        <v>33</v>
      </c>
      <c r="F42">
        <f>Time!J42</f>
        <v>5955</v>
      </c>
      <c r="G42">
        <f>Time!K42</f>
        <v>57071</v>
      </c>
      <c r="H42">
        <f>Time!L42</f>
        <v>5399</v>
      </c>
      <c r="I42">
        <f>Time!M42</f>
        <v>4870</v>
      </c>
      <c r="J42">
        <f>Time!N42</f>
        <v>32</v>
      </c>
      <c r="K42">
        <f>Time!O42</f>
        <v>36</v>
      </c>
      <c r="L42">
        <f>Time!P42</f>
        <v>34</v>
      </c>
      <c r="M42">
        <f>Time!Q42</f>
        <v>53</v>
      </c>
      <c r="N42">
        <f>Time!R42</f>
        <v>7343</v>
      </c>
      <c r="O42">
        <f>Time!S42</f>
        <v>25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Time!D43</f>
        <v>15</v>
      </c>
      <c r="E43">
        <f>Time!I43</f>
        <v>34</v>
      </c>
      <c r="F43">
        <f>Time!J43</f>
        <v>5972</v>
      </c>
      <c r="G43">
        <f>Time!K43</f>
        <v>57798</v>
      </c>
      <c r="H43">
        <f>Time!L43</f>
        <v>5464</v>
      </c>
      <c r="I43">
        <f>Time!M43</f>
        <v>4996</v>
      </c>
      <c r="J43">
        <f>Time!N43</f>
        <v>34</v>
      </c>
      <c r="K43">
        <f>Time!O43</f>
        <v>36</v>
      </c>
      <c r="L43">
        <f>Time!P43</f>
        <v>35</v>
      </c>
      <c r="M43">
        <f>Time!Q43</f>
        <v>53</v>
      </c>
      <c r="N43">
        <f>Time!R43</f>
        <v>7476</v>
      </c>
      <c r="O43">
        <f>Time!S43</f>
        <v>25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Time!D44</f>
        <v>16</v>
      </c>
      <c r="E44">
        <f>Time!I44</f>
        <v>33</v>
      </c>
      <c r="F44">
        <f>Time!J44</f>
        <v>5867</v>
      </c>
      <c r="G44">
        <f>Time!K44</f>
        <v>57696</v>
      </c>
      <c r="H44">
        <f>Time!L44</f>
        <v>5484</v>
      </c>
      <c r="I44">
        <f>Time!M44</f>
        <v>5031</v>
      </c>
      <c r="J44">
        <f>Time!N44</f>
        <v>33</v>
      </c>
      <c r="K44">
        <f>Time!O44</f>
        <v>37</v>
      </c>
      <c r="L44">
        <f>Time!P44</f>
        <v>34</v>
      </c>
      <c r="M44">
        <f>Time!Q44</f>
        <v>54</v>
      </c>
      <c r="N44">
        <f>Time!R44</f>
        <v>7453</v>
      </c>
      <c r="O44">
        <f>Time!S44</f>
        <v>24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Time!D45</f>
        <v>21</v>
      </c>
      <c r="E45">
        <f>Time!I45</f>
        <v>33</v>
      </c>
      <c r="F45">
        <f>Time!J45</f>
        <v>5897</v>
      </c>
      <c r="G45">
        <f>Time!K45</f>
        <v>57142</v>
      </c>
      <c r="H45">
        <f>Time!L45</f>
        <v>5525</v>
      </c>
      <c r="I45">
        <f>Time!M45</f>
        <v>4946</v>
      </c>
      <c r="J45">
        <f>Time!N45</f>
        <v>33</v>
      </c>
      <c r="K45">
        <f>Time!O45</f>
        <v>36</v>
      </c>
      <c r="L45">
        <f>Time!P45</f>
        <v>34</v>
      </c>
      <c r="M45">
        <f>Time!Q45</f>
        <v>54</v>
      </c>
      <c r="N45">
        <f>Time!R45</f>
        <v>7340</v>
      </c>
      <c r="O45">
        <f>Time!S45</f>
        <v>24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Time!D46</f>
        <v>18</v>
      </c>
      <c r="E46">
        <f>Time!I46</f>
        <v>56</v>
      </c>
      <c r="F46">
        <f>Time!J46</f>
        <v>5838</v>
      </c>
      <c r="G46">
        <f>Time!K46</f>
        <v>57724</v>
      </c>
      <c r="H46">
        <f>Time!L46</f>
        <v>5524</v>
      </c>
      <c r="I46">
        <f>Time!M46</f>
        <v>4842</v>
      </c>
      <c r="J46">
        <f>Time!N46</f>
        <v>33</v>
      </c>
      <c r="K46">
        <f>Time!O46</f>
        <v>36</v>
      </c>
      <c r="L46">
        <f>Time!P46</f>
        <v>34</v>
      </c>
      <c r="M46">
        <f>Time!Q46</f>
        <v>53</v>
      </c>
      <c r="N46">
        <f>Time!R46</f>
        <v>7328</v>
      </c>
      <c r="O46">
        <f>Time!S46</f>
        <v>24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Time!D47</f>
        <v>14</v>
      </c>
      <c r="E47">
        <f>Time!I47</f>
        <v>33</v>
      </c>
      <c r="F47">
        <f>Time!J47</f>
        <v>5925</v>
      </c>
      <c r="G47">
        <f>Time!K47</f>
        <v>57755</v>
      </c>
      <c r="H47">
        <f>Time!L47</f>
        <v>5397</v>
      </c>
      <c r="I47">
        <f>Time!M47</f>
        <v>4840</v>
      </c>
      <c r="J47">
        <f>Time!N47</f>
        <v>32</v>
      </c>
      <c r="K47">
        <f>Time!O47</f>
        <v>36</v>
      </c>
      <c r="L47">
        <f>Time!P47</f>
        <v>34</v>
      </c>
      <c r="M47">
        <f>Time!Q47</f>
        <v>53</v>
      </c>
      <c r="N47">
        <f>Time!R47</f>
        <v>7370</v>
      </c>
      <c r="O47">
        <f>Time!S47</f>
        <v>25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Time!D48</f>
        <v>17</v>
      </c>
      <c r="E48">
        <f>Time!I48</f>
        <v>35</v>
      </c>
      <c r="F48">
        <f>Time!J48</f>
        <v>5766</v>
      </c>
      <c r="G48">
        <f>Time!K48</f>
        <v>57521</v>
      </c>
      <c r="H48">
        <f>Time!L48</f>
        <v>5465</v>
      </c>
      <c r="I48">
        <f>Time!M48</f>
        <v>4785</v>
      </c>
      <c r="J48">
        <f>Time!N48</f>
        <v>32</v>
      </c>
      <c r="K48">
        <f>Time!O48</f>
        <v>36</v>
      </c>
      <c r="L48">
        <f>Time!P48</f>
        <v>35</v>
      </c>
      <c r="M48">
        <f>Time!Q48</f>
        <v>54</v>
      </c>
      <c r="N48">
        <f>Time!R48</f>
        <v>7296</v>
      </c>
      <c r="O48">
        <f>Time!S48</f>
        <v>27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Time!D49</f>
        <v>15</v>
      </c>
      <c r="E49">
        <f>Time!I49</f>
        <v>34</v>
      </c>
      <c r="F49">
        <f>Time!J49</f>
        <v>5914</v>
      </c>
      <c r="G49">
        <f>Time!K49</f>
        <v>57385</v>
      </c>
      <c r="H49">
        <f>Time!L49</f>
        <v>5443</v>
      </c>
      <c r="I49">
        <f>Time!M49</f>
        <v>5035</v>
      </c>
      <c r="J49">
        <f>Time!N49</f>
        <v>33</v>
      </c>
      <c r="K49">
        <f>Time!O49</f>
        <v>37</v>
      </c>
      <c r="L49">
        <f>Time!P49</f>
        <v>34</v>
      </c>
      <c r="M49">
        <f>Time!Q49</f>
        <v>88</v>
      </c>
      <c r="N49">
        <f>Time!R49</f>
        <v>7391</v>
      </c>
      <c r="O49">
        <f>Time!S49</f>
        <v>24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Time!D50</f>
        <v>19</v>
      </c>
      <c r="E50">
        <f>Time!I50</f>
        <v>50</v>
      </c>
      <c r="F50">
        <f>Time!J50</f>
        <v>6263</v>
      </c>
      <c r="G50">
        <f>Time!K50</f>
        <v>58040</v>
      </c>
      <c r="H50">
        <f>Time!L50</f>
        <v>5798</v>
      </c>
      <c r="I50">
        <f>Time!M50</f>
        <v>5357</v>
      </c>
      <c r="J50">
        <f>Time!N50</f>
        <v>62</v>
      </c>
      <c r="K50">
        <f>Time!O50</f>
        <v>38</v>
      </c>
      <c r="L50">
        <f>Time!P50</f>
        <v>44</v>
      </c>
      <c r="M50">
        <f>Time!Q50</f>
        <v>54</v>
      </c>
      <c r="N50">
        <f>Time!R50</f>
        <v>7732</v>
      </c>
      <c r="O50">
        <f>Time!S50</f>
        <v>24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Time!D51</f>
        <v>16</v>
      </c>
      <c r="E51">
        <f>Time!I51</f>
        <v>50</v>
      </c>
      <c r="F51">
        <f>Time!J51</f>
        <v>5800</v>
      </c>
      <c r="G51">
        <f>Time!K51</f>
        <v>57179</v>
      </c>
      <c r="H51">
        <f>Time!L51</f>
        <v>5507</v>
      </c>
      <c r="I51">
        <f>Time!M51</f>
        <v>4889</v>
      </c>
      <c r="J51">
        <f>Time!N51</f>
        <v>33</v>
      </c>
      <c r="K51">
        <f>Time!O51</f>
        <v>36</v>
      </c>
      <c r="L51">
        <f>Time!P51</f>
        <v>36</v>
      </c>
      <c r="M51">
        <f>Time!Q51</f>
        <v>54</v>
      </c>
      <c r="N51">
        <f>Time!R51</f>
        <v>7297</v>
      </c>
      <c r="O51">
        <f>Time!S51</f>
        <v>24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Time!D52</f>
        <v>15</v>
      </c>
      <c r="E52">
        <f>Time!I52</f>
        <v>33</v>
      </c>
      <c r="F52">
        <f>Time!J52</f>
        <v>5754</v>
      </c>
      <c r="G52">
        <f>Time!K52</f>
        <v>57190</v>
      </c>
      <c r="H52">
        <f>Time!L52</f>
        <v>5515</v>
      </c>
      <c r="I52">
        <f>Time!M52</f>
        <v>4872</v>
      </c>
      <c r="J52">
        <f>Time!N52</f>
        <v>33</v>
      </c>
      <c r="K52">
        <f>Time!O52</f>
        <v>36</v>
      </c>
      <c r="L52">
        <f>Time!P52</f>
        <v>34</v>
      </c>
      <c r="M52">
        <f>Time!Q52</f>
        <v>53</v>
      </c>
      <c r="N52">
        <f>Time!R52</f>
        <v>7224</v>
      </c>
      <c r="O52">
        <f>Time!S52</f>
        <v>24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Time!D53</f>
        <v>13</v>
      </c>
      <c r="E53">
        <f>Time!I53</f>
        <v>34</v>
      </c>
      <c r="F53">
        <f>Time!J53</f>
        <v>5882</v>
      </c>
      <c r="G53">
        <f>Time!K53</f>
        <v>57439</v>
      </c>
      <c r="H53">
        <f>Time!L53</f>
        <v>5469</v>
      </c>
      <c r="I53">
        <f>Time!M53</f>
        <v>4918</v>
      </c>
      <c r="J53">
        <f>Time!N53</f>
        <v>32</v>
      </c>
      <c r="K53">
        <f>Time!O53</f>
        <v>36</v>
      </c>
      <c r="L53">
        <f>Time!P53</f>
        <v>34</v>
      </c>
      <c r="M53">
        <f>Time!Q53</f>
        <v>53</v>
      </c>
      <c r="N53">
        <f>Time!R53</f>
        <v>7331</v>
      </c>
      <c r="O53">
        <f>Time!S53</f>
        <v>24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Time!D54</f>
        <v>15</v>
      </c>
      <c r="E54">
        <f>Time!I54</f>
        <v>33</v>
      </c>
      <c r="F54">
        <f>Time!J54</f>
        <v>5774</v>
      </c>
      <c r="G54">
        <f>Time!K54</f>
        <v>57147</v>
      </c>
      <c r="H54">
        <f>Time!L54</f>
        <v>5368</v>
      </c>
      <c r="I54">
        <f>Time!M54</f>
        <v>4886</v>
      </c>
      <c r="J54">
        <f>Time!N54</f>
        <v>33</v>
      </c>
      <c r="K54">
        <f>Time!O54</f>
        <v>37</v>
      </c>
      <c r="L54">
        <f>Time!P54</f>
        <v>34</v>
      </c>
      <c r="M54">
        <f>Time!Q54</f>
        <v>53</v>
      </c>
      <c r="N54">
        <f>Time!R54</f>
        <v>7157</v>
      </c>
      <c r="O54">
        <f>Time!S54</f>
        <v>24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Time!D55</f>
        <v>15</v>
      </c>
      <c r="E55">
        <f>Time!I55</f>
        <v>34</v>
      </c>
      <c r="F55">
        <f>Time!J55</f>
        <v>5855</v>
      </c>
      <c r="G55">
        <f>Time!K55</f>
        <v>57471</v>
      </c>
      <c r="H55">
        <f>Time!L55</f>
        <v>5549</v>
      </c>
      <c r="I55">
        <f>Time!M55</f>
        <v>4990</v>
      </c>
      <c r="J55">
        <f>Time!N55</f>
        <v>33</v>
      </c>
      <c r="K55">
        <f>Time!O55</f>
        <v>36</v>
      </c>
      <c r="L55">
        <f>Time!P55</f>
        <v>34</v>
      </c>
      <c r="M55">
        <f>Time!Q55</f>
        <v>52</v>
      </c>
      <c r="N55">
        <f>Time!R55</f>
        <v>7330</v>
      </c>
      <c r="O55">
        <f>Time!S55</f>
        <v>24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Time!D56</f>
        <v>14</v>
      </c>
      <c r="E56">
        <f>Time!I56</f>
        <v>39</v>
      </c>
      <c r="F56">
        <f>Time!J56</f>
        <v>5838</v>
      </c>
      <c r="G56">
        <f>Time!K56</f>
        <v>57296</v>
      </c>
      <c r="H56">
        <f>Time!L56</f>
        <v>5508</v>
      </c>
      <c r="I56">
        <f>Time!M56</f>
        <v>4727</v>
      </c>
      <c r="J56">
        <f>Time!N56</f>
        <v>33</v>
      </c>
      <c r="K56">
        <f>Time!O56</f>
        <v>37</v>
      </c>
      <c r="L56">
        <f>Time!P56</f>
        <v>63</v>
      </c>
      <c r="M56">
        <f>Time!Q56</f>
        <v>53</v>
      </c>
      <c r="N56">
        <f>Time!R56</f>
        <v>7135</v>
      </c>
      <c r="O56">
        <f>Time!S56</f>
        <v>24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Time!D57</f>
        <v>15</v>
      </c>
      <c r="E57">
        <f>Time!I57</f>
        <v>41</v>
      </c>
      <c r="F57">
        <f>Time!J57</f>
        <v>6074</v>
      </c>
      <c r="G57">
        <f>Time!K57</f>
        <v>57574</v>
      </c>
      <c r="H57">
        <f>Time!L57</f>
        <v>5698</v>
      </c>
      <c r="I57">
        <f>Time!M57</f>
        <v>5105</v>
      </c>
      <c r="J57">
        <f>Time!N57</f>
        <v>36</v>
      </c>
      <c r="K57">
        <f>Time!O57</f>
        <v>50</v>
      </c>
      <c r="L57">
        <f>Time!P57</f>
        <v>34</v>
      </c>
      <c r="M57">
        <f>Time!Q57</f>
        <v>53</v>
      </c>
      <c r="N57">
        <f>Time!R57</f>
        <v>7490</v>
      </c>
      <c r="O57">
        <f>Time!S57</f>
        <v>24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Time!D58</f>
        <v>19</v>
      </c>
      <c r="E58">
        <f>Time!I58</f>
        <v>35</v>
      </c>
      <c r="F58">
        <f>Time!J58</f>
        <v>5911</v>
      </c>
      <c r="G58">
        <f>Time!K58</f>
        <v>56995</v>
      </c>
      <c r="H58">
        <f>Time!L58</f>
        <v>5418</v>
      </c>
      <c r="I58">
        <f>Time!M58</f>
        <v>4896</v>
      </c>
      <c r="J58">
        <f>Time!N58</f>
        <v>34</v>
      </c>
      <c r="K58">
        <f>Time!O58</f>
        <v>38</v>
      </c>
      <c r="L58">
        <f>Time!P58</f>
        <v>34</v>
      </c>
      <c r="M58">
        <f>Time!Q58</f>
        <v>53</v>
      </c>
      <c r="N58">
        <f>Time!R58</f>
        <v>7385</v>
      </c>
      <c r="O58">
        <f>Time!S58</f>
        <v>24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Time!D59</f>
        <v>14</v>
      </c>
      <c r="E59">
        <f>Time!I59</f>
        <v>34</v>
      </c>
      <c r="F59">
        <f>Time!J59</f>
        <v>5904</v>
      </c>
      <c r="G59">
        <f>Time!K59</f>
        <v>57234</v>
      </c>
      <c r="H59">
        <f>Time!L59</f>
        <v>5530</v>
      </c>
      <c r="I59">
        <f>Time!M59</f>
        <v>4916</v>
      </c>
      <c r="J59">
        <f>Time!N59</f>
        <v>33</v>
      </c>
      <c r="K59">
        <f>Time!O59</f>
        <v>37</v>
      </c>
      <c r="L59">
        <f>Time!P59</f>
        <v>36</v>
      </c>
      <c r="M59">
        <f>Time!Q59</f>
        <v>53</v>
      </c>
      <c r="N59">
        <f>Time!R59</f>
        <v>7464</v>
      </c>
      <c r="O59">
        <f>Time!S59</f>
        <v>25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Time!D60</f>
        <v>15</v>
      </c>
      <c r="E60">
        <f>Time!I60</f>
        <v>32</v>
      </c>
      <c r="F60">
        <f>Time!J60</f>
        <v>6011</v>
      </c>
      <c r="G60">
        <f>Time!K60</f>
        <v>57472</v>
      </c>
      <c r="H60">
        <f>Time!L60</f>
        <v>5521</v>
      </c>
      <c r="I60">
        <f>Time!M60</f>
        <v>4842</v>
      </c>
      <c r="J60">
        <f>Time!N60</f>
        <v>33</v>
      </c>
      <c r="K60">
        <f>Time!O60</f>
        <v>37</v>
      </c>
      <c r="L60">
        <f>Time!P60</f>
        <v>35</v>
      </c>
      <c r="M60">
        <f>Time!Q60</f>
        <v>52</v>
      </c>
      <c r="N60">
        <f>Time!R60</f>
        <v>7330</v>
      </c>
      <c r="O60">
        <f>Time!S60</f>
        <v>23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Time!D61</f>
        <v>15</v>
      </c>
      <c r="E61">
        <f>Time!I61</f>
        <v>42</v>
      </c>
      <c r="F61">
        <f>Time!J61</f>
        <v>6034</v>
      </c>
      <c r="G61">
        <f>Time!K61</f>
        <v>57382</v>
      </c>
      <c r="H61">
        <f>Time!L61</f>
        <v>5479</v>
      </c>
      <c r="I61">
        <f>Time!M61</f>
        <v>5105</v>
      </c>
      <c r="J61">
        <f>Time!N61</f>
        <v>33</v>
      </c>
      <c r="K61">
        <f>Time!O61</f>
        <v>36</v>
      </c>
      <c r="L61">
        <f>Time!P61</f>
        <v>34</v>
      </c>
      <c r="M61">
        <f>Time!Q61</f>
        <v>52</v>
      </c>
      <c r="N61">
        <f>Time!R61</f>
        <v>7342</v>
      </c>
      <c r="O61">
        <f>Time!S61</f>
        <v>24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Time!D62</f>
        <v>15</v>
      </c>
      <c r="E62">
        <f>Time!I62</f>
        <v>34</v>
      </c>
      <c r="F62">
        <f>Time!J62</f>
        <v>5966</v>
      </c>
      <c r="G62">
        <f>Time!K62</f>
        <v>57341</v>
      </c>
      <c r="H62">
        <f>Time!L62</f>
        <v>5520</v>
      </c>
      <c r="I62">
        <f>Time!M62</f>
        <v>5030</v>
      </c>
      <c r="J62">
        <f>Time!N62</f>
        <v>32</v>
      </c>
      <c r="K62">
        <f>Time!O62</f>
        <v>46</v>
      </c>
      <c r="L62">
        <f>Time!P62</f>
        <v>35</v>
      </c>
      <c r="M62">
        <f>Time!Q62</f>
        <v>52</v>
      </c>
      <c r="N62">
        <f>Time!R62</f>
        <v>7232</v>
      </c>
      <c r="O62">
        <f>Time!S62</f>
        <v>24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Time!D63</f>
        <v>14</v>
      </c>
      <c r="E63">
        <f>Time!I63</f>
        <v>35</v>
      </c>
      <c r="F63">
        <f>Time!J63</f>
        <v>6048</v>
      </c>
      <c r="G63">
        <f>Time!K63</f>
        <v>57398</v>
      </c>
      <c r="H63">
        <f>Time!L63</f>
        <v>5509</v>
      </c>
      <c r="I63">
        <f>Time!M63</f>
        <v>5102</v>
      </c>
      <c r="J63">
        <f>Time!N63</f>
        <v>33</v>
      </c>
      <c r="K63">
        <f>Time!O63</f>
        <v>36</v>
      </c>
      <c r="L63">
        <f>Time!P63</f>
        <v>41</v>
      </c>
      <c r="M63">
        <f>Time!Q63</f>
        <v>53</v>
      </c>
      <c r="N63">
        <f>Time!R63</f>
        <v>7388</v>
      </c>
      <c r="O63">
        <f>Time!S63</f>
        <v>24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Time!D64</f>
        <v>14</v>
      </c>
      <c r="E64">
        <f>Time!I64</f>
        <v>33</v>
      </c>
      <c r="F64">
        <f>Time!J64</f>
        <v>5854</v>
      </c>
      <c r="G64">
        <f>Time!K64</f>
        <v>57308</v>
      </c>
      <c r="H64">
        <f>Time!L64</f>
        <v>5587</v>
      </c>
      <c r="I64">
        <f>Time!M64</f>
        <v>4971</v>
      </c>
      <c r="J64">
        <f>Time!N64</f>
        <v>32</v>
      </c>
      <c r="K64">
        <f>Time!O64</f>
        <v>37</v>
      </c>
      <c r="L64">
        <f>Time!P64</f>
        <v>34</v>
      </c>
      <c r="M64">
        <f>Time!Q64</f>
        <v>52</v>
      </c>
      <c r="N64">
        <f>Time!R64</f>
        <v>7298</v>
      </c>
      <c r="O64">
        <f>Time!S64</f>
        <v>24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Time!D65</f>
        <v>53</v>
      </c>
      <c r="E65">
        <f>Time!I65</f>
        <v>35</v>
      </c>
      <c r="F65">
        <f>Time!J65</f>
        <v>6096</v>
      </c>
      <c r="G65">
        <f>Time!K65</f>
        <v>57287</v>
      </c>
      <c r="H65">
        <f>Time!L65</f>
        <v>5468</v>
      </c>
      <c r="I65">
        <f>Time!M65</f>
        <v>5124</v>
      </c>
      <c r="J65">
        <f>Time!N65</f>
        <v>33</v>
      </c>
      <c r="K65">
        <f>Time!O65</f>
        <v>37</v>
      </c>
      <c r="L65">
        <f>Time!P65</f>
        <v>34</v>
      </c>
      <c r="M65">
        <f>Time!Q65</f>
        <v>52</v>
      </c>
      <c r="N65">
        <f>Time!R65</f>
        <v>7311</v>
      </c>
      <c r="O65">
        <f>Time!S65</f>
        <v>24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Time!D66</f>
        <v>14</v>
      </c>
      <c r="E66">
        <f>Time!I66</f>
        <v>73</v>
      </c>
      <c r="F66">
        <f>Time!J66</f>
        <v>5903</v>
      </c>
      <c r="G66">
        <f>Time!K66</f>
        <v>57492</v>
      </c>
      <c r="H66">
        <f>Time!L66</f>
        <v>5452</v>
      </c>
      <c r="I66">
        <f>Time!M66</f>
        <v>4985</v>
      </c>
      <c r="J66">
        <f>Time!N66</f>
        <v>33</v>
      </c>
      <c r="K66">
        <f>Time!O66</f>
        <v>36</v>
      </c>
      <c r="L66">
        <f>Time!P66</f>
        <v>34</v>
      </c>
      <c r="M66">
        <f>Time!Q66</f>
        <v>82</v>
      </c>
      <c r="N66">
        <f>Time!R66</f>
        <v>7262</v>
      </c>
      <c r="O66">
        <f>Time!S66</f>
        <v>24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Time!D67</f>
        <v>14</v>
      </c>
      <c r="E67">
        <f>Time!I67</f>
        <v>33</v>
      </c>
      <c r="F67">
        <f>Time!J67</f>
        <v>6862</v>
      </c>
      <c r="G67">
        <f>Time!K67</f>
        <v>58463</v>
      </c>
      <c r="H67">
        <f>Time!L67</f>
        <v>6151</v>
      </c>
      <c r="I67">
        <f>Time!M67</f>
        <v>5979</v>
      </c>
      <c r="J67">
        <f>Time!N67</f>
        <v>33</v>
      </c>
      <c r="K67">
        <f>Time!O67</f>
        <v>36</v>
      </c>
      <c r="L67">
        <f>Time!P67</f>
        <v>34</v>
      </c>
      <c r="M67">
        <f>Time!Q67</f>
        <v>53</v>
      </c>
      <c r="N67">
        <f>Time!R67</f>
        <v>8333</v>
      </c>
      <c r="O67">
        <f>Time!S67</f>
        <v>50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Time!D68</f>
        <v>14</v>
      </c>
      <c r="E68">
        <f>Time!I68</f>
        <v>42</v>
      </c>
      <c r="F68">
        <f>Time!J68</f>
        <v>6098</v>
      </c>
      <c r="G68">
        <f>Time!K68</f>
        <v>57268</v>
      </c>
      <c r="H68">
        <f>Time!L68</f>
        <v>5341</v>
      </c>
      <c r="I68">
        <f>Time!M68</f>
        <v>4971</v>
      </c>
      <c r="J68">
        <f>Time!N68</f>
        <v>35</v>
      </c>
      <c r="K68">
        <f>Time!O68</f>
        <v>36</v>
      </c>
      <c r="L68">
        <f>Time!P68</f>
        <v>34</v>
      </c>
      <c r="M68">
        <f>Time!Q68</f>
        <v>53</v>
      </c>
      <c r="N68">
        <f>Time!R68</f>
        <v>7334</v>
      </c>
      <c r="O68">
        <f>Time!S68</f>
        <v>24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Time!D69</f>
        <v>18</v>
      </c>
      <c r="E69">
        <f>Time!I69</f>
        <v>34</v>
      </c>
      <c r="F69">
        <f>Time!J69</f>
        <v>5979</v>
      </c>
      <c r="G69">
        <f>Time!K69</f>
        <v>57327</v>
      </c>
      <c r="H69">
        <f>Time!L69</f>
        <v>5453</v>
      </c>
      <c r="I69">
        <f>Time!M69</f>
        <v>4995</v>
      </c>
      <c r="J69">
        <f>Time!N69</f>
        <v>63</v>
      </c>
      <c r="K69">
        <f>Time!O69</f>
        <v>37</v>
      </c>
      <c r="L69">
        <f>Time!P69</f>
        <v>34</v>
      </c>
      <c r="M69">
        <f>Time!Q69</f>
        <v>53</v>
      </c>
      <c r="N69">
        <f>Time!R69</f>
        <v>7297</v>
      </c>
      <c r="O69">
        <f>Time!S69</f>
        <v>24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Time!D70</f>
        <v>14</v>
      </c>
      <c r="E70">
        <f>Time!I70</f>
        <v>34</v>
      </c>
      <c r="F70">
        <f>Time!J70</f>
        <v>6078</v>
      </c>
      <c r="G70">
        <f>Time!K70</f>
        <v>58399</v>
      </c>
      <c r="H70">
        <f>Time!L70</f>
        <v>5535</v>
      </c>
      <c r="I70">
        <f>Time!M70</f>
        <v>5078</v>
      </c>
      <c r="J70">
        <f>Time!N70</f>
        <v>33</v>
      </c>
      <c r="K70">
        <f>Time!O70</f>
        <v>37</v>
      </c>
      <c r="L70">
        <f>Time!P70</f>
        <v>36</v>
      </c>
      <c r="M70">
        <f>Time!Q70</f>
        <v>54</v>
      </c>
      <c r="N70">
        <f>Time!R70</f>
        <v>7381</v>
      </c>
      <c r="O70">
        <f>Time!S70</f>
        <v>24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Time!D71</f>
        <v>14</v>
      </c>
      <c r="E71">
        <f>Time!I71</f>
        <v>35</v>
      </c>
      <c r="F71">
        <f>Time!J71</f>
        <v>5869</v>
      </c>
      <c r="G71">
        <f>Time!K71</f>
        <v>57812</v>
      </c>
      <c r="H71">
        <f>Time!L71</f>
        <v>5385</v>
      </c>
      <c r="I71">
        <f>Time!M71</f>
        <v>4979</v>
      </c>
      <c r="J71">
        <f>Time!N71</f>
        <v>33</v>
      </c>
      <c r="K71">
        <f>Time!O71</f>
        <v>36</v>
      </c>
      <c r="L71">
        <f>Time!P71</f>
        <v>34</v>
      </c>
      <c r="M71">
        <f>Time!Q71</f>
        <v>53</v>
      </c>
      <c r="N71">
        <f>Time!R71</f>
        <v>7200</v>
      </c>
      <c r="O71">
        <f>Time!S71</f>
        <v>24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Time!D72</f>
        <v>16</v>
      </c>
      <c r="E72">
        <f>Time!I72</f>
        <v>34</v>
      </c>
      <c r="F72">
        <f>Time!J72</f>
        <v>6196</v>
      </c>
      <c r="G72">
        <f>Time!K72</f>
        <v>57634</v>
      </c>
      <c r="H72">
        <f>Time!L72</f>
        <v>5401</v>
      </c>
      <c r="I72">
        <f>Time!M72</f>
        <v>5182</v>
      </c>
      <c r="J72">
        <f>Time!N72</f>
        <v>33</v>
      </c>
      <c r="K72">
        <f>Time!O72</f>
        <v>47</v>
      </c>
      <c r="L72">
        <f>Time!P72</f>
        <v>37</v>
      </c>
      <c r="M72">
        <f>Time!Q72</f>
        <v>59</v>
      </c>
      <c r="N72">
        <f>Time!R72</f>
        <v>7357</v>
      </c>
      <c r="O72">
        <f>Time!S72</f>
        <v>24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Time!D73</f>
        <v>13</v>
      </c>
      <c r="E73">
        <f>Time!I73</f>
        <v>33</v>
      </c>
      <c r="F73">
        <f>Time!J73</f>
        <v>5958</v>
      </c>
      <c r="G73">
        <f>Time!K73</f>
        <v>57323</v>
      </c>
      <c r="H73">
        <f>Time!L73</f>
        <v>5513</v>
      </c>
      <c r="I73">
        <f>Time!M73</f>
        <v>5117</v>
      </c>
      <c r="J73">
        <f>Time!N73</f>
        <v>33</v>
      </c>
      <c r="K73">
        <f>Time!O73</f>
        <v>36</v>
      </c>
      <c r="L73">
        <f>Time!P73</f>
        <v>34</v>
      </c>
      <c r="M73">
        <f>Time!Q73</f>
        <v>57</v>
      </c>
      <c r="N73">
        <f>Time!R73</f>
        <v>7206</v>
      </c>
      <c r="O73">
        <f>Time!S73</f>
        <v>24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Time!D74</f>
        <v>18</v>
      </c>
      <c r="E74">
        <f>Time!I74</f>
        <v>50</v>
      </c>
      <c r="F74">
        <f>Time!J74</f>
        <v>6048</v>
      </c>
      <c r="G74">
        <f>Time!K74</f>
        <v>57793</v>
      </c>
      <c r="H74">
        <f>Time!L74</f>
        <v>5491</v>
      </c>
      <c r="I74">
        <f>Time!M74</f>
        <v>5163</v>
      </c>
      <c r="J74">
        <f>Time!N74</f>
        <v>34</v>
      </c>
      <c r="K74">
        <f>Time!O74</f>
        <v>36</v>
      </c>
      <c r="L74">
        <f>Time!P74</f>
        <v>34</v>
      </c>
      <c r="M74">
        <f>Time!Q74</f>
        <v>51</v>
      </c>
      <c r="N74">
        <f>Time!R74</f>
        <v>7365</v>
      </c>
      <c r="O74">
        <f>Time!S74</f>
        <v>24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Time!D75</f>
        <v>15</v>
      </c>
      <c r="E75">
        <f>Time!I75</f>
        <v>36</v>
      </c>
      <c r="F75">
        <f>Time!J75</f>
        <v>6176</v>
      </c>
      <c r="G75">
        <f>Time!K75</f>
        <v>57494</v>
      </c>
      <c r="H75">
        <f>Time!L75</f>
        <v>5499</v>
      </c>
      <c r="I75">
        <f>Time!M75</f>
        <v>5196</v>
      </c>
      <c r="J75">
        <f>Time!N75</f>
        <v>34</v>
      </c>
      <c r="K75">
        <f>Time!O75</f>
        <v>37</v>
      </c>
      <c r="L75">
        <f>Time!P75</f>
        <v>34</v>
      </c>
      <c r="M75">
        <f>Time!Q75</f>
        <v>51</v>
      </c>
      <c r="N75">
        <f>Time!R75</f>
        <v>7389</v>
      </c>
      <c r="O75">
        <f>Time!S75</f>
        <v>24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Time!D76</f>
        <v>19</v>
      </c>
      <c r="E76">
        <f>Time!I76</f>
        <v>35</v>
      </c>
      <c r="F76">
        <f>Time!J76</f>
        <v>5932</v>
      </c>
      <c r="G76">
        <f>Time!K76</f>
        <v>57382</v>
      </c>
      <c r="H76">
        <f>Time!L76</f>
        <v>5461</v>
      </c>
      <c r="I76">
        <f>Time!M76</f>
        <v>5042</v>
      </c>
      <c r="J76">
        <f>Time!N76</f>
        <v>33</v>
      </c>
      <c r="K76">
        <f>Time!O76</f>
        <v>36</v>
      </c>
      <c r="L76">
        <f>Time!P76</f>
        <v>34</v>
      </c>
      <c r="M76">
        <f>Time!Q76</f>
        <v>51</v>
      </c>
      <c r="N76">
        <f>Time!R76</f>
        <v>7141</v>
      </c>
      <c r="O76">
        <f>Time!S76</f>
        <v>23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Time!D77</f>
        <v>15</v>
      </c>
      <c r="E77">
        <f>Time!I77</f>
        <v>34</v>
      </c>
      <c r="F77">
        <f>Time!J77</f>
        <v>6219</v>
      </c>
      <c r="G77">
        <f>Time!K77</f>
        <v>57317</v>
      </c>
      <c r="H77">
        <f>Time!L77</f>
        <v>5564</v>
      </c>
      <c r="I77">
        <f>Time!M77</f>
        <v>5273</v>
      </c>
      <c r="J77">
        <f>Time!N77</f>
        <v>34</v>
      </c>
      <c r="K77">
        <f>Time!O77</f>
        <v>37</v>
      </c>
      <c r="L77">
        <f>Time!P77</f>
        <v>34</v>
      </c>
      <c r="M77">
        <f>Time!Q77</f>
        <v>53</v>
      </c>
      <c r="N77">
        <f>Time!R77</f>
        <v>7337</v>
      </c>
      <c r="O77">
        <f>Time!S77</f>
        <v>27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Time!D78</f>
        <v>14</v>
      </c>
      <c r="E78">
        <f>Time!I78</f>
        <v>34</v>
      </c>
      <c r="F78">
        <f>Time!J78</f>
        <v>6037</v>
      </c>
      <c r="G78">
        <f>Time!K78</f>
        <v>57249</v>
      </c>
      <c r="H78">
        <f>Time!L78</f>
        <v>5456</v>
      </c>
      <c r="I78">
        <f>Time!M78</f>
        <v>5066</v>
      </c>
      <c r="J78">
        <f>Time!N78</f>
        <v>49</v>
      </c>
      <c r="K78">
        <f>Time!O78</f>
        <v>37</v>
      </c>
      <c r="L78">
        <f>Time!P78</f>
        <v>34</v>
      </c>
      <c r="M78">
        <f>Time!Q78</f>
        <v>52</v>
      </c>
      <c r="N78">
        <f>Time!R78</f>
        <v>7124</v>
      </c>
      <c r="O78">
        <f>Time!S78</f>
        <v>24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Time!D79</f>
        <v>15</v>
      </c>
      <c r="E79">
        <f>Time!I79</f>
        <v>64</v>
      </c>
      <c r="F79">
        <f>Time!J79</f>
        <v>6099</v>
      </c>
      <c r="G79">
        <f>Time!K79</f>
        <v>56877</v>
      </c>
      <c r="H79">
        <f>Time!L79</f>
        <v>5420</v>
      </c>
      <c r="I79">
        <f>Time!M79</f>
        <v>5155</v>
      </c>
      <c r="J79">
        <f>Time!N79</f>
        <v>40</v>
      </c>
      <c r="K79">
        <f>Time!O79</f>
        <v>38</v>
      </c>
      <c r="L79">
        <f>Time!P79</f>
        <v>34</v>
      </c>
      <c r="M79">
        <f>Time!Q79</f>
        <v>52</v>
      </c>
      <c r="N79">
        <f>Time!R79</f>
        <v>7256</v>
      </c>
      <c r="O79">
        <f>Time!S79</f>
        <v>24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Time!D80</f>
        <v>14</v>
      </c>
      <c r="E80">
        <f>Time!I80</f>
        <v>49</v>
      </c>
      <c r="F80">
        <f>Time!J80</f>
        <v>6020</v>
      </c>
      <c r="G80">
        <f>Time!K80</f>
        <v>57187</v>
      </c>
      <c r="H80">
        <f>Time!L80</f>
        <v>5423</v>
      </c>
      <c r="I80">
        <f>Time!M80</f>
        <v>5206</v>
      </c>
      <c r="J80">
        <f>Time!N80</f>
        <v>34</v>
      </c>
      <c r="K80">
        <f>Time!O80</f>
        <v>37</v>
      </c>
      <c r="L80">
        <f>Time!P80</f>
        <v>34</v>
      </c>
      <c r="M80">
        <f>Time!Q80</f>
        <v>52</v>
      </c>
      <c r="N80">
        <f>Time!R80</f>
        <v>7167</v>
      </c>
      <c r="O80">
        <f>Time!S80</f>
        <v>24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Time!D81</f>
        <v>19</v>
      </c>
      <c r="E81">
        <f>Time!I81</f>
        <v>34</v>
      </c>
      <c r="F81">
        <f>Time!J81</f>
        <v>6288</v>
      </c>
      <c r="G81">
        <f>Time!K81</f>
        <v>57589</v>
      </c>
      <c r="H81">
        <f>Time!L81</f>
        <v>5431</v>
      </c>
      <c r="I81">
        <f>Time!M81</f>
        <v>5467</v>
      </c>
      <c r="J81">
        <f>Time!N81</f>
        <v>33</v>
      </c>
      <c r="K81">
        <f>Time!O81</f>
        <v>36</v>
      </c>
      <c r="L81">
        <f>Time!P81</f>
        <v>34</v>
      </c>
      <c r="M81">
        <f>Time!Q81</f>
        <v>52</v>
      </c>
      <c r="N81">
        <f>Time!R81</f>
        <v>7466</v>
      </c>
      <c r="O81">
        <f>Time!S81</f>
        <v>24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Time!D82</f>
        <v>13</v>
      </c>
      <c r="E82">
        <f>Time!I82</f>
        <v>33</v>
      </c>
      <c r="F82">
        <f>Time!J82</f>
        <v>6402</v>
      </c>
      <c r="G82">
        <f>Time!K82</f>
        <v>57604</v>
      </c>
      <c r="H82">
        <f>Time!L82</f>
        <v>5272</v>
      </c>
      <c r="I82">
        <f>Time!M82</f>
        <v>5505</v>
      </c>
      <c r="J82">
        <f>Time!N82</f>
        <v>33</v>
      </c>
      <c r="K82">
        <f>Time!O82</f>
        <v>36</v>
      </c>
      <c r="L82">
        <f>Time!P82</f>
        <v>34</v>
      </c>
      <c r="M82">
        <f>Time!Q82</f>
        <v>51</v>
      </c>
      <c r="N82">
        <f>Time!R82</f>
        <v>7255</v>
      </c>
      <c r="O82">
        <f>Time!S82</f>
        <v>24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Time!D83</f>
        <v>13</v>
      </c>
      <c r="E83">
        <f>Time!I83</f>
        <v>33</v>
      </c>
      <c r="F83">
        <f>Time!J83</f>
        <v>6198</v>
      </c>
      <c r="G83">
        <f>Time!K83</f>
        <v>57569</v>
      </c>
      <c r="H83">
        <f>Time!L83</f>
        <v>5415</v>
      </c>
      <c r="I83">
        <f>Time!M83</f>
        <v>5236</v>
      </c>
      <c r="J83">
        <f>Time!N83</f>
        <v>34</v>
      </c>
      <c r="K83">
        <f>Time!O83</f>
        <v>36</v>
      </c>
      <c r="L83">
        <f>Time!P83</f>
        <v>35</v>
      </c>
      <c r="M83">
        <f>Time!Q83</f>
        <v>97</v>
      </c>
      <c r="N83">
        <f>Time!R83</f>
        <v>7164</v>
      </c>
      <c r="O83">
        <f>Time!S83</f>
        <v>27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Time!D84</f>
        <v>14</v>
      </c>
      <c r="E84">
        <f>Time!I84</f>
        <v>41</v>
      </c>
      <c r="F84">
        <f>Time!J84</f>
        <v>6257</v>
      </c>
      <c r="G84">
        <f>Time!K84</f>
        <v>57645</v>
      </c>
      <c r="H84">
        <f>Time!L84</f>
        <v>5441</v>
      </c>
      <c r="I84">
        <f>Time!M84</f>
        <v>5309</v>
      </c>
      <c r="J84">
        <f>Time!N84</f>
        <v>37</v>
      </c>
      <c r="K84">
        <f>Time!O84</f>
        <v>37</v>
      </c>
      <c r="L84">
        <f>Time!P84</f>
        <v>35</v>
      </c>
      <c r="M84">
        <f>Time!Q84</f>
        <v>51</v>
      </c>
      <c r="N84">
        <f>Time!R84</f>
        <v>7213</v>
      </c>
      <c r="O84">
        <f>Time!S84</f>
        <v>24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Time!D85</f>
        <v>15</v>
      </c>
      <c r="E85">
        <f>Time!I85</f>
        <v>33</v>
      </c>
      <c r="F85">
        <f>Time!J85</f>
        <v>6033</v>
      </c>
      <c r="G85">
        <f>Time!K85</f>
        <v>58051</v>
      </c>
      <c r="H85">
        <f>Time!L85</f>
        <v>5412</v>
      </c>
      <c r="I85">
        <f>Time!M85</f>
        <v>5175</v>
      </c>
      <c r="J85">
        <f>Time!N85</f>
        <v>36</v>
      </c>
      <c r="K85">
        <f>Time!O85</f>
        <v>42</v>
      </c>
      <c r="L85">
        <f>Time!P85</f>
        <v>34</v>
      </c>
      <c r="M85">
        <f>Time!Q85</f>
        <v>53</v>
      </c>
      <c r="N85">
        <f>Time!R85</f>
        <v>6896</v>
      </c>
      <c r="O85">
        <f>Time!S85</f>
        <v>25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Time!D86</f>
        <v>14</v>
      </c>
      <c r="E86">
        <f>Time!I86</f>
        <v>35</v>
      </c>
      <c r="F86">
        <f>Time!J86</f>
        <v>6235</v>
      </c>
      <c r="G86">
        <f>Time!K86</f>
        <v>57187</v>
      </c>
      <c r="H86">
        <f>Time!L86</f>
        <v>5437</v>
      </c>
      <c r="I86">
        <f>Time!M86</f>
        <v>5202</v>
      </c>
      <c r="J86">
        <f>Time!N86</f>
        <v>33</v>
      </c>
      <c r="K86">
        <f>Time!O86</f>
        <v>36</v>
      </c>
      <c r="L86">
        <f>Time!P86</f>
        <v>34</v>
      </c>
      <c r="M86">
        <f>Time!Q86</f>
        <v>53</v>
      </c>
      <c r="N86">
        <f>Time!R86</f>
        <v>7242</v>
      </c>
      <c r="O86">
        <f>Time!S86</f>
        <v>25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Time!D87</f>
        <v>14</v>
      </c>
      <c r="E87">
        <f>Time!I87</f>
        <v>34</v>
      </c>
      <c r="F87">
        <f>Time!J87</f>
        <v>6248</v>
      </c>
      <c r="G87">
        <f>Time!K87</f>
        <v>57307</v>
      </c>
      <c r="H87">
        <f>Time!L87</f>
        <v>5479</v>
      </c>
      <c r="I87">
        <f>Time!M87</f>
        <v>5362</v>
      </c>
      <c r="J87">
        <f>Time!N87</f>
        <v>35</v>
      </c>
      <c r="K87">
        <f>Time!O87</f>
        <v>37</v>
      </c>
      <c r="L87">
        <f>Time!P87</f>
        <v>34</v>
      </c>
      <c r="M87">
        <f>Time!Q87</f>
        <v>52</v>
      </c>
      <c r="N87">
        <f>Time!R87</f>
        <v>7189</v>
      </c>
      <c r="O87">
        <f>Time!S87</f>
        <v>62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Time!D88</f>
        <v>15</v>
      </c>
      <c r="E88">
        <f>Time!I88</f>
        <v>36</v>
      </c>
      <c r="F88">
        <f>Time!J88</f>
        <v>6110</v>
      </c>
      <c r="G88">
        <f>Time!K88</f>
        <v>57134</v>
      </c>
      <c r="H88">
        <f>Time!L88</f>
        <v>5368</v>
      </c>
      <c r="I88">
        <f>Time!M88</f>
        <v>5371</v>
      </c>
      <c r="J88">
        <f>Time!N88</f>
        <v>32</v>
      </c>
      <c r="K88">
        <f>Time!O88</f>
        <v>36</v>
      </c>
      <c r="L88">
        <f>Time!P88</f>
        <v>36</v>
      </c>
      <c r="M88">
        <f>Time!Q88</f>
        <v>53</v>
      </c>
      <c r="N88">
        <f>Time!R88</f>
        <v>7178</v>
      </c>
      <c r="O88">
        <f>Time!S88</f>
        <v>24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Time!D89</f>
        <v>14</v>
      </c>
      <c r="E89">
        <f>Time!I89</f>
        <v>36</v>
      </c>
      <c r="F89">
        <f>Time!J89</f>
        <v>6690</v>
      </c>
      <c r="G89">
        <f>Time!K89</f>
        <v>57523</v>
      </c>
      <c r="H89">
        <f>Time!L89</f>
        <v>5975</v>
      </c>
      <c r="I89">
        <f>Time!M89</f>
        <v>5836</v>
      </c>
      <c r="J89">
        <f>Time!N89</f>
        <v>46</v>
      </c>
      <c r="K89">
        <f>Time!O89</f>
        <v>37</v>
      </c>
      <c r="L89">
        <f>Time!P89</f>
        <v>34</v>
      </c>
      <c r="M89">
        <f>Time!Q89</f>
        <v>53</v>
      </c>
      <c r="N89">
        <f>Time!R89</f>
        <v>7684</v>
      </c>
      <c r="O89">
        <f>Time!S89</f>
        <v>24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Time!D90</f>
        <v>18</v>
      </c>
      <c r="E90">
        <f>Time!I90</f>
        <v>34</v>
      </c>
      <c r="F90">
        <f>Time!J90</f>
        <v>6059</v>
      </c>
      <c r="G90">
        <f>Time!K90</f>
        <v>56958</v>
      </c>
      <c r="H90">
        <f>Time!L90</f>
        <v>5407</v>
      </c>
      <c r="I90">
        <f>Time!M90</f>
        <v>5253</v>
      </c>
      <c r="J90">
        <f>Time!N90</f>
        <v>33</v>
      </c>
      <c r="K90">
        <f>Time!O90</f>
        <v>36</v>
      </c>
      <c r="L90">
        <f>Time!P90</f>
        <v>38</v>
      </c>
      <c r="M90">
        <f>Time!Q90</f>
        <v>52</v>
      </c>
      <c r="N90">
        <f>Time!R90</f>
        <v>7161</v>
      </c>
      <c r="O90">
        <f>Time!S90</f>
        <v>24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Time!D91</f>
        <v>15</v>
      </c>
      <c r="E91">
        <f>Time!I91</f>
        <v>33</v>
      </c>
      <c r="F91">
        <f>Time!J91</f>
        <v>5686</v>
      </c>
      <c r="G91">
        <f>Time!K91</f>
        <v>56918</v>
      </c>
      <c r="H91">
        <f>Time!L91</f>
        <v>5511</v>
      </c>
      <c r="I91">
        <f>Time!M91</f>
        <v>4821</v>
      </c>
      <c r="J91">
        <f>Time!N91</f>
        <v>32</v>
      </c>
      <c r="K91">
        <f>Time!O91</f>
        <v>36</v>
      </c>
      <c r="L91">
        <f>Time!P91</f>
        <v>35</v>
      </c>
      <c r="M91">
        <f>Time!Q91</f>
        <v>53</v>
      </c>
      <c r="N91">
        <f>Time!R91</f>
        <v>6902</v>
      </c>
      <c r="O91">
        <f>Time!S91</f>
        <v>24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Time!D92</f>
        <v>90</v>
      </c>
      <c r="E92">
        <f>Time!I92</f>
        <v>34</v>
      </c>
      <c r="F92">
        <f>Time!J92</f>
        <v>5534</v>
      </c>
      <c r="G92">
        <f>Time!K92</f>
        <v>56770</v>
      </c>
      <c r="H92">
        <f>Time!L92</f>
        <v>5207</v>
      </c>
      <c r="I92">
        <f>Time!M92</f>
        <v>4518</v>
      </c>
      <c r="J92">
        <f>Time!N92</f>
        <v>38</v>
      </c>
      <c r="K92">
        <f>Time!O92</f>
        <v>36</v>
      </c>
      <c r="L92">
        <f>Time!P92</f>
        <v>33</v>
      </c>
      <c r="M92">
        <f>Time!Q92</f>
        <v>53</v>
      </c>
      <c r="N92">
        <f>Time!R92</f>
        <v>6658</v>
      </c>
      <c r="O92">
        <f>Time!S92</f>
        <v>53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Time!D93</f>
        <v>15</v>
      </c>
      <c r="E93">
        <f>Time!I93</f>
        <v>36</v>
      </c>
      <c r="F93">
        <f>Time!J93</f>
        <v>5442</v>
      </c>
      <c r="G93">
        <f>Time!K93</f>
        <v>56800</v>
      </c>
      <c r="H93">
        <f>Time!L93</f>
        <v>5306</v>
      </c>
      <c r="I93">
        <f>Time!M93</f>
        <v>4272</v>
      </c>
      <c r="J93">
        <f>Time!N93</f>
        <v>33</v>
      </c>
      <c r="K93">
        <f>Time!O93</f>
        <v>36</v>
      </c>
      <c r="L93">
        <f>Time!P93</f>
        <v>34</v>
      </c>
      <c r="M93">
        <f>Time!Q93</f>
        <v>52</v>
      </c>
      <c r="N93">
        <f>Time!R93</f>
        <v>6649</v>
      </c>
      <c r="O93">
        <f>Time!S93</f>
        <v>24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Time!D94</f>
        <v>15</v>
      </c>
      <c r="E94">
        <f>Time!I94</f>
        <v>41</v>
      </c>
      <c r="F94">
        <f>Time!J94</f>
        <v>5486</v>
      </c>
      <c r="G94">
        <f>Time!K94</f>
        <v>56373</v>
      </c>
      <c r="H94">
        <f>Time!L94</f>
        <v>5311</v>
      </c>
      <c r="I94">
        <f>Time!M94</f>
        <v>4464</v>
      </c>
      <c r="J94">
        <f>Time!N94</f>
        <v>55</v>
      </c>
      <c r="K94">
        <f>Time!O94</f>
        <v>59</v>
      </c>
      <c r="L94">
        <f>Time!P94</f>
        <v>39</v>
      </c>
      <c r="M94">
        <f>Time!Q94</f>
        <v>54</v>
      </c>
      <c r="N94">
        <f>Time!R94</f>
        <v>6772</v>
      </c>
      <c r="O94">
        <f>Time!S94</f>
        <v>24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Time!D95</f>
        <v>13</v>
      </c>
      <c r="E95">
        <f>Time!I95</f>
        <v>48</v>
      </c>
      <c r="F95">
        <f>Time!J95</f>
        <v>5355</v>
      </c>
      <c r="G95">
        <f>Time!K95</f>
        <v>56122</v>
      </c>
      <c r="H95">
        <f>Time!L95</f>
        <v>5250</v>
      </c>
      <c r="I95">
        <f>Time!M95</f>
        <v>4255</v>
      </c>
      <c r="J95">
        <f>Time!N95</f>
        <v>33</v>
      </c>
      <c r="K95">
        <f>Time!O95</f>
        <v>36</v>
      </c>
      <c r="L95">
        <f>Time!P95</f>
        <v>34</v>
      </c>
      <c r="M95">
        <f>Time!Q95</f>
        <v>53</v>
      </c>
      <c r="N95">
        <f>Time!R95</f>
        <v>6498</v>
      </c>
      <c r="O95">
        <f>Time!S95</f>
        <v>24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Time!D96</f>
        <v>15</v>
      </c>
      <c r="E96">
        <f>Time!I96</f>
        <v>34</v>
      </c>
      <c r="F96">
        <f>Time!J96</f>
        <v>5441</v>
      </c>
      <c r="G96">
        <f>Time!K96</f>
        <v>55871</v>
      </c>
      <c r="H96">
        <f>Time!L96</f>
        <v>5284</v>
      </c>
      <c r="I96">
        <f>Time!M96</f>
        <v>4363</v>
      </c>
      <c r="J96">
        <f>Time!N96</f>
        <v>34</v>
      </c>
      <c r="K96">
        <f>Time!O96</f>
        <v>36</v>
      </c>
      <c r="L96">
        <f>Time!P96</f>
        <v>44</v>
      </c>
      <c r="M96">
        <f>Time!Q96</f>
        <v>53</v>
      </c>
      <c r="N96">
        <f>Time!R96</f>
        <v>6500</v>
      </c>
      <c r="O96">
        <f>Time!S96</f>
        <v>24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Time!D97</f>
        <v>14</v>
      </c>
      <c r="E97">
        <f>Time!I97</f>
        <v>34</v>
      </c>
      <c r="F97">
        <f>Time!J97</f>
        <v>5471</v>
      </c>
      <c r="G97">
        <f>Time!K97</f>
        <v>56247</v>
      </c>
      <c r="H97">
        <f>Time!L97</f>
        <v>5265</v>
      </c>
      <c r="I97">
        <f>Time!M97</f>
        <v>4432</v>
      </c>
      <c r="J97">
        <f>Time!N97</f>
        <v>32</v>
      </c>
      <c r="K97">
        <f>Time!O97</f>
        <v>36</v>
      </c>
      <c r="L97">
        <f>Time!P97</f>
        <v>34</v>
      </c>
      <c r="M97">
        <f>Time!Q97</f>
        <v>55</v>
      </c>
      <c r="N97">
        <f>Time!R97</f>
        <v>6421</v>
      </c>
      <c r="O97">
        <f>Time!S97</f>
        <v>24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Time!D98</f>
        <v>15</v>
      </c>
      <c r="E98">
        <f>Time!I98</f>
        <v>33</v>
      </c>
      <c r="F98">
        <f>Time!J98</f>
        <v>5360</v>
      </c>
      <c r="G98">
        <f>Time!K98</f>
        <v>55779</v>
      </c>
      <c r="H98">
        <f>Time!L98</f>
        <v>5096</v>
      </c>
      <c r="I98">
        <f>Time!M98</f>
        <v>4371</v>
      </c>
      <c r="J98">
        <f>Time!N98</f>
        <v>33</v>
      </c>
      <c r="K98">
        <f>Time!O98</f>
        <v>36</v>
      </c>
      <c r="L98">
        <f>Time!P98</f>
        <v>34</v>
      </c>
      <c r="M98">
        <f>Time!Q98</f>
        <v>52</v>
      </c>
      <c r="N98">
        <f>Time!R98</f>
        <v>6050</v>
      </c>
      <c r="O98">
        <f>Time!S98</f>
        <v>24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Time!D99</f>
        <v>14</v>
      </c>
      <c r="E99">
        <f>Time!I99</f>
        <v>33</v>
      </c>
      <c r="F99">
        <f>Time!J99</f>
        <v>5300</v>
      </c>
      <c r="G99">
        <f>Time!K99</f>
        <v>55216</v>
      </c>
      <c r="H99">
        <f>Time!L99</f>
        <v>5032</v>
      </c>
      <c r="I99">
        <f>Time!M99</f>
        <v>4223</v>
      </c>
      <c r="J99">
        <f>Time!N99</f>
        <v>32</v>
      </c>
      <c r="K99">
        <f>Time!O99</f>
        <v>36</v>
      </c>
      <c r="L99">
        <f>Time!P99</f>
        <v>33</v>
      </c>
      <c r="M99">
        <f>Time!Q99</f>
        <v>57</v>
      </c>
      <c r="N99">
        <f>Time!R99</f>
        <v>5737</v>
      </c>
      <c r="O99">
        <f>Time!S99</f>
        <v>24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Time!D100</f>
        <v>14</v>
      </c>
      <c r="E100">
        <f>Time!I100</f>
        <v>33</v>
      </c>
      <c r="F100">
        <f>Time!J100</f>
        <v>5337</v>
      </c>
      <c r="G100">
        <f>Time!K100</f>
        <v>54679</v>
      </c>
      <c r="H100">
        <f>Time!L100</f>
        <v>5001</v>
      </c>
      <c r="I100">
        <f>Time!M100</f>
        <v>4421</v>
      </c>
      <c r="J100">
        <f>Time!N100</f>
        <v>32</v>
      </c>
      <c r="K100">
        <f>Time!O100</f>
        <v>38</v>
      </c>
      <c r="L100">
        <f>Time!P100</f>
        <v>34</v>
      </c>
      <c r="M100">
        <f>Time!Q100</f>
        <v>49</v>
      </c>
      <c r="N100">
        <f>Time!R100</f>
        <v>5306</v>
      </c>
      <c r="O100">
        <f>Time!S100</f>
        <v>24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Time!D101</f>
        <v>15</v>
      </c>
      <c r="E101">
        <f>Time!I101</f>
        <v>59</v>
      </c>
      <c r="F101">
        <f>Time!J101</f>
        <v>5289</v>
      </c>
      <c r="G101">
        <f>Time!K101</f>
        <v>53930</v>
      </c>
      <c r="H101">
        <f>Time!L101</f>
        <v>4832</v>
      </c>
      <c r="I101">
        <f>Time!M101</f>
        <v>4481</v>
      </c>
      <c r="J101">
        <f>Time!N101</f>
        <v>33</v>
      </c>
      <c r="K101">
        <f>Time!O101</f>
        <v>37</v>
      </c>
      <c r="L101">
        <f>Time!P101</f>
        <v>34</v>
      </c>
      <c r="M101">
        <f>Time!Q101</f>
        <v>50</v>
      </c>
      <c r="N101">
        <f>Time!R101</f>
        <v>4608</v>
      </c>
      <c r="O101">
        <f>Time!S101</f>
        <v>24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Time!D102</f>
        <v>14</v>
      </c>
      <c r="E102">
        <f>Time!I102</f>
        <v>33</v>
      </c>
      <c r="F102">
        <f>Time!J102</f>
        <v>4933</v>
      </c>
      <c r="G102">
        <f>Time!K102</f>
        <v>51954</v>
      </c>
      <c r="H102">
        <f>Time!L102</f>
        <v>4917</v>
      </c>
      <c r="I102">
        <f>Time!M102</f>
        <v>3923</v>
      </c>
      <c r="J102">
        <f>Time!N102</f>
        <v>32</v>
      </c>
      <c r="K102">
        <f>Time!O102</f>
        <v>36</v>
      </c>
      <c r="L102">
        <f>Time!P102</f>
        <v>34</v>
      </c>
      <c r="M102">
        <f>Time!Q102</f>
        <v>50</v>
      </c>
      <c r="N102">
        <f>Time!R102</f>
        <v>4636</v>
      </c>
      <c r="O102">
        <f>Time!S102</f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2023-02-02T04:55:53Z</dcterms:modified>
</cp:coreProperties>
</file>