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630" windowWidth="23415" windowHeight="9915"/>
  </bookViews>
  <sheets>
    <sheet name="Product Backlog Customer" sheetId="1" r:id="rId1"/>
    <sheet name="Product Backlog Vendor" sheetId="9" r:id="rId2"/>
    <sheet name="Offene Punkte aus Sprints" sheetId="2" r:id="rId3"/>
    <sheet name="-defect- Product Burndown" sheetId="3" r:id="rId4"/>
    <sheet name="Rollen" sheetId="4" r:id="rId5"/>
    <sheet name="Glossar" sheetId="5" r:id="rId6"/>
    <sheet name="Sheet1" sheetId="6" r:id="rId7"/>
  </sheets>
  <calcPr calcId="125725"/>
</workbook>
</file>

<file path=xl/calcChain.xml><?xml version="1.0" encoding="utf-8"?>
<calcChain xmlns="http://schemas.openxmlformats.org/spreadsheetml/2006/main">
  <c r="R28" i="3"/>
  <c r="Q28"/>
  <c r="P28"/>
  <c r="O28"/>
  <c r="N28"/>
  <c r="M28"/>
  <c r="L28"/>
  <c r="K28"/>
  <c r="J28"/>
  <c r="I28"/>
  <c r="H28"/>
  <c r="G28"/>
  <c r="F28"/>
  <c r="E28"/>
  <c r="B28"/>
  <c r="D30" s="1"/>
  <c r="E30" s="1"/>
  <c r="F30" s="1"/>
  <c r="G30" s="1"/>
  <c r="H30" s="1"/>
  <c r="I30" s="1"/>
  <c r="J30" s="1"/>
  <c r="K30" s="1"/>
  <c r="L30" s="1"/>
  <c r="M30" s="1"/>
  <c r="N30" s="1"/>
  <c r="O30" s="1"/>
  <c r="P30" s="1"/>
  <c r="Q30" s="1"/>
  <c r="R30" s="1"/>
  <c r="C27"/>
  <c r="D27" s="1"/>
  <c r="C26"/>
  <c r="D26" s="1"/>
  <c r="C25"/>
  <c r="D25" s="1"/>
  <c r="C24"/>
  <c r="D24" s="1"/>
  <c r="C23"/>
  <c r="D23" s="1"/>
  <c r="C22"/>
  <c r="D22" s="1"/>
  <c r="C3"/>
  <c r="C28" s="1"/>
  <c r="E31" l="1"/>
  <c r="F31" s="1"/>
  <c r="G31" s="1"/>
  <c r="H31" s="1"/>
  <c r="I31" s="1"/>
  <c r="J31" s="1"/>
  <c r="K31" s="1"/>
  <c r="L31" s="1"/>
  <c r="M31" s="1"/>
  <c r="N31" s="1"/>
  <c r="O31" s="1"/>
  <c r="P31" s="1"/>
  <c r="Q31" s="1"/>
  <c r="R31" s="1"/>
  <c r="D31"/>
  <c r="D3"/>
  <c r="D28" s="1"/>
  <c r="B29"/>
</calcChain>
</file>

<file path=xl/comments1.xml><?xml version="1.0" encoding="utf-8"?>
<comments xmlns="http://schemas.openxmlformats.org/spreadsheetml/2006/main">
  <authors>
    <author/>
  </authors>
  <commentList>
    <comment ref="F1" authorId="0">
      <text>
        <r>
          <rPr>
            <sz val="10"/>
            <color rgb="FF000000"/>
            <rFont val="Arial"/>
          </rPr>
          <t>Bezogen auf die jeweilige Releaseplanung</t>
        </r>
      </text>
    </comment>
    <comment ref="T1" authorId="0">
      <text>
        <r>
          <rPr>
            <sz val="10"/>
            <color rgb="FF000000"/>
            <rFont val="Arial"/>
          </rPr>
          <t xml:space="preserve">Bezogen auf den jeweiligen Sprint
</t>
        </r>
      </text>
    </comment>
  </commentList>
</comments>
</file>

<file path=xl/comments2.xml><?xml version="1.0" encoding="utf-8"?>
<comments xmlns="http://schemas.openxmlformats.org/spreadsheetml/2006/main">
  <authors>
    <author/>
  </authors>
  <commentList>
    <comment ref="F1" authorId="0">
      <text>
        <r>
          <rPr>
            <sz val="10"/>
            <color rgb="FF000000"/>
            <rFont val="Arial"/>
          </rPr>
          <t>Bezogen auf die jeweilige Releaseplanung</t>
        </r>
      </text>
    </comment>
    <comment ref="T1" authorId="0">
      <text>
        <r>
          <rPr>
            <sz val="10"/>
            <color rgb="FF000000"/>
            <rFont val="Arial"/>
          </rPr>
          <t xml:space="preserve">Bezogen auf den jeweiligen Sprint
</t>
        </r>
      </text>
    </comment>
  </commentList>
</comments>
</file>

<file path=xl/comments3.xml><?xml version="1.0" encoding="utf-8"?>
<comments xmlns="http://schemas.openxmlformats.org/spreadsheetml/2006/main">
  <authors>
    <author/>
  </authors>
  <commentList>
    <comment ref="A1" authorId="0">
      <text>
        <r>
          <rPr>
            <sz val="10"/>
            <color rgb="FF000000"/>
            <rFont val="Arial"/>
          </rPr>
          <t>Hier nur Stories, die für das Release Ende Feb. relevant sind, eintragen (Prio 1 &amp; 2)</t>
        </r>
      </text>
    </comment>
    <comment ref="E1" authorId="0">
      <text>
        <r>
          <rPr>
            <sz val="10"/>
            <color rgb="FF000000"/>
            <rFont val="Arial"/>
          </rPr>
          <t>Sprintnr., nicht Arbeitstag</t>
        </r>
      </text>
    </comment>
    <comment ref="A38" authorId="0">
      <text>
        <r>
          <rPr>
            <sz val="10"/>
            <color rgb="FF000000"/>
            <rFont val="Arial"/>
          </rPr>
          <t>mkn:
Prüfen: "0"-Staffel für "inaktive Zeiten", Rechnungslauf filtert 0-Recnungen automatisch aus</t>
        </r>
      </text>
    </comment>
    <comment ref="A41" authorId="0">
      <text>
        <r>
          <rPr>
            <sz val="10"/>
            <color rgb="FF000000"/>
            <rFont val="Arial"/>
          </rPr>
          <t>mkn:
Ist dies überhaupt notwendig? Wird in Einmalpauschale abgebildet?</t>
        </r>
      </text>
    </comment>
  </commentList>
</comments>
</file>

<file path=xl/comments4.xml><?xml version="1.0" encoding="utf-8"?>
<comments xmlns="http://schemas.openxmlformats.org/spreadsheetml/2006/main">
  <authors>
    <author/>
  </authors>
  <commentList>
    <comment ref="G1" authorId="0">
      <text>
        <r>
          <rPr>
            <sz val="10"/>
            <color rgb="FF000000"/>
            <rFont val="Arial"/>
          </rPr>
          <t>Bezogen auf die jeweilige Releaseplanung</t>
        </r>
      </text>
    </comment>
    <comment ref="U1" authorId="0">
      <text>
        <r>
          <rPr>
            <sz val="10"/>
            <color rgb="FF000000"/>
            <rFont val="Arial"/>
          </rPr>
          <t xml:space="preserve">Bezogen auf den jeweiligen Sprint
</t>
        </r>
      </text>
    </comment>
    <comment ref="F31" authorId="0">
      <text>
        <r>
          <rPr>
            <sz val="10"/>
            <color rgb="FF000000"/>
            <rFont val="Arial"/>
          </rPr>
          <t>Entspr. Workshop 31.01. auf Prio 3</t>
        </r>
      </text>
    </comment>
  </commentList>
</comments>
</file>

<file path=xl/sharedStrings.xml><?xml version="1.0" encoding="utf-8"?>
<sst xmlns="http://schemas.openxmlformats.org/spreadsheetml/2006/main" count="352" uniqueCount="226">
  <si>
    <t>Thema</t>
  </si>
  <si>
    <t>Id</t>
  </si>
  <si>
    <t>User Story</t>
  </si>
  <si>
    <t>Beschreibung</t>
  </si>
  <si>
    <t>Test-/Akzeptanzkriterien</t>
  </si>
  <si>
    <t>Prio (Signifikanz)</t>
  </si>
  <si>
    <t>MuSCoW</t>
  </si>
  <si>
    <t>Status</t>
  </si>
  <si>
    <t>Sprint</t>
  </si>
  <si>
    <t>Project Setup</t>
  </si>
  <si>
    <t>V</t>
  </si>
  <si>
    <t>Kunde / Projekt</t>
  </si>
  <si>
    <t>JIRA</t>
  </si>
  <si>
    <t>Datum / Sprint</t>
  </si>
  <si>
    <t>ToDo bei</t>
  </si>
  <si>
    <t>Abnahmerelevant für Sprint?</t>
  </si>
  <si>
    <t>Kommentar WILKEN</t>
  </si>
  <si>
    <t>Status WILKEN</t>
  </si>
  <si>
    <t>Kommentar Kunde</t>
  </si>
  <si>
    <t>Status Kunde</t>
  </si>
  <si>
    <t>Geplant (Datum / Sprint)</t>
  </si>
  <si>
    <t>Storypoints estimated</t>
  </si>
  <si>
    <t>spent</t>
  </si>
  <si>
    <t>left</t>
  </si>
  <si>
    <t>TOTAL</t>
  </si>
  <si>
    <t>Daily burndown</t>
  </si>
  <si>
    <t>Total time left (from estimate)</t>
  </si>
  <si>
    <t>Ideal</t>
  </si>
  <si>
    <t>Total time left (from spent)</t>
  </si>
  <si>
    <t>Remaining</t>
  </si>
  <si>
    <t>Instructions, feedback, requests and support at</t>
  </si>
  <si>
    <t>http://xaviesteve.com/go/agilespreadsheet</t>
  </si>
  <si>
    <t>Begriff</t>
  </si>
  <si>
    <t>Synonyme</t>
  </si>
  <si>
    <t>Adminstrator</t>
  </si>
  <si>
    <t>Role</t>
  </si>
  <si>
    <t>Description</t>
  </si>
  <si>
    <t>Permission</t>
  </si>
  <si>
    <t>Under Construction</t>
  </si>
  <si>
    <t>Full Access</t>
  </si>
  <si>
    <t>Vendor</t>
  </si>
  <si>
    <t>Buyer</t>
  </si>
  <si>
    <t>Post new items</t>
  </si>
  <si>
    <t xml:space="preserve">Buy items </t>
  </si>
  <si>
    <t xml:space="preserve">View items </t>
  </si>
  <si>
    <t>Anonymous</t>
  </si>
  <si>
    <t>Localize Country , City and Language</t>
  </si>
  <si>
    <t>Must</t>
  </si>
  <si>
    <t>Cost of  Time</t>
  </si>
  <si>
    <t>Show all items and all information on the fisrt of web page (layout one)</t>
  </si>
  <si>
    <t>one can change the country using drop down list in the web page(layout one)</t>
  </si>
  <si>
    <t>Change Language</t>
  </si>
  <si>
    <t>one can change the language using drop down list in the web page(layout one)</t>
  </si>
  <si>
    <t>Change City</t>
  </si>
  <si>
    <t>one can change the city using drop down list in the web page(layout one)</t>
  </si>
  <si>
    <t>Change country</t>
  </si>
  <si>
    <t>Show first page</t>
  </si>
  <si>
    <t>Get location</t>
  </si>
  <si>
    <t>Select Category</t>
  </si>
  <si>
    <t>One can select one of the categories using Gategory list</t>
  </si>
  <si>
    <t>Select Item</t>
  </si>
  <si>
    <t>Show all information of selected item (layout two)</t>
  </si>
  <si>
    <t xml:space="preserve">Scrolling </t>
  </si>
  <si>
    <t>Selecting menu items</t>
  </si>
  <si>
    <t>Directing guest to the selected link</t>
  </si>
  <si>
    <t>Registration</t>
  </si>
  <si>
    <t>One should go to the registration page</t>
  </si>
  <si>
    <t>Log in</t>
  </si>
  <si>
    <t>one should go to the log in page</t>
  </si>
  <si>
    <t>Anonymous on layout one</t>
  </si>
  <si>
    <t>Anonymous on layout two</t>
  </si>
  <si>
    <t>Back</t>
  </si>
  <si>
    <t>one page back</t>
  </si>
  <si>
    <t>Home</t>
  </si>
  <si>
    <t>Page one</t>
  </si>
  <si>
    <t>Buy</t>
  </si>
  <si>
    <t>Print</t>
  </si>
  <si>
    <t>Print all information of curret item</t>
  </si>
  <si>
    <t>Facebook</t>
  </si>
  <si>
    <t>Share on Facebook</t>
  </si>
  <si>
    <t>Email</t>
  </si>
  <si>
    <t>Send to email account</t>
  </si>
  <si>
    <t>Select new Item in page two</t>
  </si>
  <si>
    <t>Current page have to be scroll</t>
  </si>
  <si>
    <t>Current Page have to be scroll</t>
  </si>
  <si>
    <t>Add item to the list of the cart(which is located on the right side of all pages), decrese the number of items by one</t>
  </si>
  <si>
    <t>Add to Cart</t>
  </si>
  <si>
    <t>Delete from Cart</t>
  </si>
  <si>
    <t>One can delete items one by one, increase the counter of associoated item</t>
  </si>
  <si>
    <t>Edit items in the Cart</t>
  </si>
  <si>
    <t>One can change the quantity of the items, considering the validation of the maximum of quantity</t>
  </si>
  <si>
    <t>Show page three, login form in addition to registartion form</t>
  </si>
  <si>
    <t>Anonymous on layout Three</t>
  </si>
  <si>
    <t>Login</t>
  </si>
  <si>
    <t>getting email and password and then log in user</t>
  </si>
  <si>
    <t xml:space="preserve">Show user </t>
  </si>
  <si>
    <t>Invalid user</t>
  </si>
  <si>
    <t>show a new message to the user</t>
  </si>
  <si>
    <t>forgotton password</t>
  </si>
  <si>
    <t>send an email to the user to set new created password</t>
  </si>
  <si>
    <t xml:space="preserve">send an email to the user to set new created password </t>
  </si>
  <si>
    <t>Registartion</t>
  </si>
  <si>
    <t>Gender, Titlle(op), Name, Family Name , Language, Country , City, zip code, Street, No, Phone, Email, Password , password conformatino</t>
  </si>
  <si>
    <t>Minimum length of password: 8</t>
  </si>
  <si>
    <t>Completing Registration</t>
  </si>
  <si>
    <t>Send and email to email address for verification</t>
  </si>
  <si>
    <t>Confirmation Registarion</t>
  </si>
  <si>
    <t>After confirmation user will be activated</t>
  </si>
  <si>
    <t>Direct ro page four</t>
  </si>
  <si>
    <t>Back to the page two</t>
  </si>
  <si>
    <t>Log out</t>
  </si>
  <si>
    <t xml:space="preserve">Keep all selected items for next log in </t>
  </si>
  <si>
    <t>User is Logged in</t>
  </si>
  <si>
    <t>Setting</t>
  </si>
  <si>
    <t>User can change his profile</t>
  </si>
  <si>
    <t>Show the name of the user and all collected points on the top of the background page, plus show all valid itmes selected in the previous visit</t>
  </si>
  <si>
    <t>Pay Buttom</t>
  </si>
  <si>
    <t>After paying</t>
  </si>
  <si>
    <t>calculate brotto, netto, tax --  pay using diffrent kind of payments methods, Mastercard or Paypal, or Bank transfer</t>
  </si>
  <si>
    <t>Invite friends</t>
  </si>
  <si>
    <t>inviate some friends and get some points</t>
  </si>
  <si>
    <t>Send an email to the user showing all items and calculate points for someone who invited user based on somw formulas</t>
  </si>
  <si>
    <t>points</t>
  </si>
  <si>
    <t>CMS vendor</t>
  </si>
  <si>
    <t>Adminstaration</t>
  </si>
  <si>
    <t>Change Country</t>
  </si>
  <si>
    <t>logout</t>
  </si>
  <si>
    <t>Customer</t>
  </si>
  <si>
    <t>one can change the country using drop down list in the web page</t>
  </si>
  <si>
    <t>Can not regognize the IP
Show Germany, Ulm branch</t>
  </si>
  <si>
    <t>We know only the country, City Unkown 
show all item of the selected country in addition show the name of city under each item</t>
  </si>
  <si>
    <t xml:space="preserve">Show all items and all information (precent, preiod of date and time, number of bonus left, number of sold bonus, short description, all cities in the circle of selected city considering in the defined distance in the setting ) </t>
  </si>
  <si>
    <t>change the active languages using drop down list
Show all text information in selected language</t>
  </si>
  <si>
    <t>Show itemes in that category with regards to selected country, city , language</t>
  </si>
  <si>
    <t xml:space="preserve">Filter and Show in the listbox only active  coutries 
show all item of the selected country in addition show the name of city under each item
show list of the active cities </t>
  </si>
  <si>
    <t>save all card item per user
logout user signedin user
chage logout to login
change setting to registration</t>
  </si>
  <si>
    <t>We know only the country but there is no vender items so show a welcome message to the customer an ask him to visit web site again</t>
  </si>
  <si>
    <t>Scroll layout B,
If there are some ads then insert adds otherwise extend Corb section</t>
  </si>
  <si>
    <t>go to the previous page of layout B</t>
  </si>
  <si>
    <t>All Process in Layout A</t>
  </si>
  <si>
    <r>
      <t xml:space="preserve">Open layout C
</t>
    </r>
    <r>
      <rPr>
        <b/>
        <sz val="10"/>
        <color rgb="FF000000"/>
        <rFont val="Arial"/>
        <family val="2"/>
      </rPr>
      <t>we know user exist</t>
    </r>
    <r>
      <rPr>
        <sz val="10"/>
        <color rgb="FF000000"/>
        <rFont val="Arial"/>
        <family val="2"/>
      </rPr>
      <t xml:space="preserve">
change icon login to logout
change registration to setup
show Username on the top of page
show all favorites of the user
show last card itmes
show all items in the first page</t>
    </r>
    <r>
      <rPr>
        <b/>
        <sz val="10"/>
        <color rgb="FF000000"/>
        <rFont val="Arial"/>
        <family val="2"/>
      </rPr>
      <t/>
    </r>
  </si>
  <si>
    <t>get E-Mail and Password , user doesnot exist
show a message and give a possibility to direct to Layout D</t>
  </si>
  <si>
    <r>
      <t>All Process in Layout E ,</t>
    </r>
    <r>
      <rPr>
        <sz val="14"/>
        <color rgb="FF3F3F76"/>
        <rFont val="Calibri"/>
        <family val="2"/>
        <scheme val="minor"/>
      </rPr>
      <t xml:space="preserve"> Password Change and Confirmation</t>
    </r>
    <r>
      <rPr>
        <sz val="22"/>
        <color rgb="FF3F3F76"/>
        <rFont val="Calibri"/>
        <family val="2"/>
        <scheme val="minor"/>
      </rPr>
      <t xml:space="preserve"> </t>
    </r>
  </si>
  <si>
    <r>
      <t xml:space="preserve">All Process in Layout C, </t>
    </r>
    <r>
      <rPr>
        <sz val="14"/>
        <color rgb="FF3F3F76"/>
        <rFont val="Calibri"/>
        <family val="2"/>
        <scheme val="minor"/>
      </rPr>
      <t>Login</t>
    </r>
  </si>
  <si>
    <t>after filling the form send an email to email address with an URL for verification</t>
  </si>
  <si>
    <r>
      <t>All Process in Layout F ,</t>
    </r>
    <r>
      <rPr>
        <sz val="14"/>
        <color rgb="FF3F3F76"/>
        <rFont val="Calibri"/>
        <family val="2"/>
        <scheme val="minor"/>
      </rPr>
      <t xml:space="preserve"> Setting</t>
    </r>
  </si>
  <si>
    <r>
      <t>All Process in Layout H ,</t>
    </r>
    <r>
      <rPr>
        <sz val="14"/>
        <color rgb="FF3F3F76"/>
        <rFont val="Calibri"/>
        <family val="2"/>
        <scheme val="minor"/>
      </rPr>
      <t xml:space="preserve"> Card Management</t>
    </r>
  </si>
  <si>
    <t>Show fisrt page of layout A and B</t>
  </si>
  <si>
    <r>
      <t xml:space="preserve">All Process in Layout B, </t>
    </r>
    <r>
      <rPr>
        <sz val="12"/>
        <color rgb="FF3F3F76"/>
        <rFont val="Calibri"/>
        <family val="2"/>
        <scheme val="minor"/>
      </rPr>
      <t>Items</t>
    </r>
  </si>
  <si>
    <t>Open layout G for this item</t>
  </si>
  <si>
    <t>back one step in Nadja list</t>
  </si>
  <si>
    <t>Print all information of current item</t>
  </si>
  <si>
    <t>Select another item</t>
  </si>
  <si>
    <t xml:space="preserve">Open layout G with information of selected item </t>
  </si>
  <si>
    <t>Delete item, increase the counter of associoated item</t>
  </si>
  <si>
    <r>
      <t>All Process in Layout I ,</t>
    </r>
    <r>
      <rPr>
        <sz val="14"/>
        <color rgb="FF3F3F76"/>
        <rFont val="Calibri"/>
        <family val="2"/>
        <scheme val="minor"/>
      </rPr>
      <t xml:space="preserve"> Card in Layout A</t>
    </r>
  </si>
  <si>
    <t>Go to Layout J</t>
  </si>
  <si>
    <t>Modify</t>
  </si>
  <si>
    <t>Go to Layout H</t>
  </si>
  <si>
    <t>Go to layout J</t>
  </si>
  <si>
    <r>
      <t>All Process in Layout J ,</t>
    </r>
    <r>
      <rPr>
        <sz val="14"/>
        <color rgb="FF3F3F76"/>
        <rFont val="Calibri"/>
        <family val="2"/>
        <scheme val="minor"/>
      </rPr>
      <t xml:space="preserve"> Buy</t>
    </r>
  </si>
  <si>
    <t>if user ist not logged in, open Layout C</t>
  </si>
  <si>
    <t>get E-Mail and Password, user exist
back to the called page</t>
  </si>
  <si>
    <t xml:space="preserve">After confirmation from the URL user will be activated
show the main previous page </t>
  </si>
  <si>
    <t>Shut down without Logout</t>
  </si>
  <si>
    <t>session will close after 5 Min.</t>
  </si>
  <si>
    <t>Search</t>
  </si>
  <si>
    <t xml:space="preserve">As loged in User: Search geberic in all fields, additional distance </t>
  </si>
  <si>
    <t xml:space="preserve">As Anonymous: search generic in all fields </t>
  </si>
  <si>
    <t>Footer</t>
  </si>
  <si>
    <t>by clicking on each link go the related static web page</t>
  </si>
  <si>
    <r>
      <t xml:space="preserve">All Process in Layout D, </t>
    </r>
    <r>
      <rPr>
        <sz val="12"/>
        <color rgb="FF3F3F76"/>
        <rFont val="Calibri"/>
        <family val="2"/>
        <scheme val="minor"/>
      </rPr>
      <t>Registraction</t>
    </r>
  </si>
  <si>
    <t>Email should be unique,
Password should be at least 8 characters and numbers</t>
  </si>
  <si>
    <t>Cancel</t>
  </si>
  <si>
    <t>back to previous page</t>
  </si>
  <si>
    <t xml:space="preserve"> back to previous page</t>
  </si>
  <si>
    <t>passwaord forgotten</t>
  </si>
  <si>
    <t xml:space="preserve"> generate an passwaord and send an email containing a direct link to Layout E and then show the previous page  </t>
  </si>
  <si>
    <t>Submit</t>
  </si>
  <si>
    <t>go to layout A B, as a anonymous</t>
  </si>
  <si>
    <t xml:space="preserve">Save the new information, go to layout A B andf refresh all information with new setting </t>
  </si>
  <si>
    <t>Save password, go to layout A B with the login-information</t>
  </si>
  <si>
    <t>Send an email to the user showing all items and calculate points for someone who invited user based on some formulas</t>
  </si>
  <si>
    <t>Back to the layout A B</t>
  </si>
  <si>
    <r>
      <t>All Process in Layout K ,</t>
    </r>
    <r>
      <rPr>
        <sz val="14"/>
        <color rgb="FF3F3F76"/>
        <rFont val="Calibri"/>
        <family val="2"/>
        <scheme val="minor"/>
      </rPr>
      <t xml:space="preserve"> Invite friends</t>
    </r>
  </si>
  <si>
    <t>Add friend</t>
  </si>
  <si>
    <t>New Customer: send an email to his friend and tell him that he is invited to GutscheinBazar, 
Two links: 1 , show layout A B of web site
              : 2, rergistration page of the web site</t>
  </si>
  <si>
    <t>Old Customer: Email is exsit in our database, please enter a new customer</t>
  </si>
  <si>
    <t>Plus</t>
  </si>
  <si>
    <t>show  a new text box to add a new friend</t>
  </si>
  <si>
    <t>All Process in Layout VA</t>
  </si>
  <si>
    <r>
      <t xml:space="preserve">All Process in Layout VB, </t>
    </r>
    <r>
      <rPr>
        <sz val="12"/>
        <color rgb="FF3F3F76"/>
        <rFont val="Calibri"/>
        <family val="2"/>
        <scheme val="minor"/>
      </rPr>
      <t>login</t>
    </r>
  </si>
  <si>
    <r>
      <t xml:space="preserve">All Process in Layout VC, </t>
    </r>
    <r>
      <rPr>
        <sz val="14"/>
        <color rgb="FF3F3F76"/>
        <rFont val="Calibri"/>
        <family val="2"/>
        <scheme val="minor"/>
      </rPr>
      <t>Registration</t>
    </r>
  </si>
  <si>
    <r>
      <t xml:space="preserve">All Process in Layout VD, </t>
    </r>
    <r>
      <rPr>
        <sz val="12"/>
        <color rgb="FF3F3F76"/>
        <rFont val="Calibri"/>
        <family val="2"/>
        <scheme val="minor"/>
      </rPr>
      <t>Item-Management</t>
    </r>
  </si>
  <si>
    <t>submit</t>
  </si>
  <si>
    <t xml:space="preserve"> generate an passwaord and send an email containing a direct link to Layout VE and then show the previous page  </t>
  </si>
  <si>
    <r>
      <t>All Process in Layout VE ,</t>
    </r>
    <r>
      <rPr>
        <sz val="14"/>
        <color rgb="FF3F3F76"/>
        <rFont val="Calibri"/>
        <family val="2"/>
        <scheme val="minor"/>
      </rPr>
      <t xml:space="preserve"> Password Change and Confirmation</t>
    </r>
    <r>
      <rPr>
        <sz val="22"/>
        <color rgb="FF3F3F76"/>
        <rFont val="Calibri"/>
        <family val="2"/>
        <scheme val="minor"/>
      </rPr>
      <t xml:space="preserve"> </t>
    </r>
  </si>
  <si>
    <r>
      <t>All Process in Layout VF ,</t>
    </r>
    <r>
      <rPr>
        <sz val="14"/>
        <color rgb="FF3F3F76"/>
        <rFont val="Calibri"/>
        <family val="2"/>
        <scheme val="minor"/>
      </rPr>
      <t xml:space="preserve"> Setting</t>
    </r>
  </si>
  <si>
    <t>open Layout VC</t>
  </si>
  <si>
    <r>
      <t>Open layout VB</t>
    </r>
    <r>
      <rPr>
        <b/>
        <sz val="10"/>
        <color rgb="FF000000"/>
        <rFont val="Arial"/>
        <family val="2"/>
      </rPr>
      <t/>
    </r>
  </si>
  <si>
    <t>get E-Mail an Password,
User exists open Layout VD
User does nit exists , send an message and open Layout VC</t>
  </si>
  <si>
    <t>open previous page</t>
  </si>
  <si>
    <t>fill out all vendor information with password confirmation
E-Mail should be unique 
the vendor need an PayPal email account
open layout VD</t>
  </si>
  <si>
    <t>open Layout VF</t>
  </si>
  <si>
    <t>Show all Item</t>
  </si>
  <si>
    <t>Add new Item</t>
  </si>
  <si>
    <t>delete Item</t>
  </si>
  <si>
    <t>Edit item</t>
  </si>
  <si>
    <t>List all items with the item-information</t>
  </si>
  <si>
    <t>add a new Item (begin-date)</t>
  </si>
  <si>
    <t>onyl if no activation on this item</t>
  </si>
  <si>
    <t>Save password, go to layout VD</t>
  </si>
  <si>
    <t>go to layout VD</t>
  </si>
  <si>
    <t>Save the new information, go to layout VD</t>
  </si>
  <si>
    <t>open Layout VG</t>
  </si>
  <si>
    <r>
      <t>All Process in Layout VG ,</t>
    </r>
    <r>
      <rPr>
        <sz val="14"/>
        <color rgb="FF3F3F76"/>
        <rFont val="Calibri"/>
        <family val="2"/>
        <scheme val="minor"/>
      </rPr>
      <t xml:space="preserve"> Selected Item</t>
    </r>
  </si>
  <si>
    <r>
      <t>All Process in Layout L ,</t>
    </r>
    <r>
      <rPr>
        <sz val="14"/>
        <color rgb="FF3F3F76"/>
        <rFont val="Calibri"/>
        <family val="2"/>
        <scheme val="minor"/>
      </rPr>
      <t xml:space="preserve"> Voting Page</t>
    </r>
  </si>
  <si>
    <r>
      <t>All Process in Layout M ,</t>
    </r>
    <r>
      <rPr>
        <sz val="14"/>
        <color rgb="FF3F3F76"/>
        <rFont val="Calibri"/>
        <family val="2"/>
        <scheme val="minor"/>
      </rPr>
      <t xml:space="preserve"> Favorites</t>
    </r>
  </si>
  <si>
    <r>
      <t>All Process in Layout N ,</t>
    </r>
    <r>
      <rPr>
        <sz val="14"/>
        <color rgb="FF3F3F76"/>
        <rFont val="Calibri"/>
        <family val="2"/>
        <scheme val="minor"/>
      </rPr>
      <t xml:space="preserve"> Password Forgotten</t>
    </r>
  </si>
  <si>
    <r>
      <t>All Process in Layout O ,</t>
    </r>
    <r>
      <rPr>
        <sz val="14"/>
        <color rgb="FF3F3F76"/>
        <rFont val="Calibri"/>
        <family val="2"/>
        <scheme val="minor"/>
      </rPr>
      <t xml:space="preserve"> History including Current selected items and previous items</t>
    </r>
  </si>
  <si>
    <r>
      <t>All Process in Layout G2 ,</t>
    </r>
    <r>
      <rPr>
        <sz val="14"/>
        <color rgb="FF3F3F76"/>
        <rFont val="Calibri"/>
        <family val="2"/>
        <scheme val="minor"/>
      </rPr>
      <t xml:space="preserve"> Selected Item</t>
    </r>
  </si>
  <si>
    <r>
      <t>All Process in Layout G1 ,</t>
    </r>
    <r>
      <rPr>
        <sz val="14"/>
        <color rgb="FF3F3F76"/>
        <rFont val="Calibri"/>
        <family val="2"/>
        <scheme val="minor"/>
      </rPr>
      <t xml:space="preserve"> Selected Item</t>
    </r>
  </si>
  <si>
    <t>Add item to the list of the cart(which is located on the right side of all pages), decrese the number of items by one, go to Layout G3</t>
  </si>
  <si>
    <r>
      <t>All Process in Layout G3 ,</t>
    </r>
    <r>
      <rPr>
        <sz val="14"/>
        <color rgb="FF3F3F76"/>
        <rFont val="Calibri"/>
        <family val="2"/>
        <scheme val="minor"/>
      </rPr>
      <t xml:space="preserve"> Selected Item</t>
    </r>
  </si>
  <si>
    <t>Next Shopping</t>
  </si>
  <si>
    <t>Go to Layout G2</t>
  </si>
</sst>
</file>

<file path=xl/styles.xml><?xml version="1.0" encoding="utf-8"?>
<styleSheet xmlns="http://schemas.openxmlformats.org/spreadsheetml/2006/main">
  <fonts count="43">
    <font>
      <sz val="10"/>
      <color rgb="FF000000"/>
      <name val="Arial"/>
    </font>
    <font>
      <sz val="10"/>
      <color rgb="FF333333"/>
      <name val="Arial"/>
    </font>
    <font>
      <sz val="10"/>
      <color rgb="FF333333"/>
      <name val="Arial"/>
    </font>
    <font>
      <sz val="10"/>
      <color rgb="FF000000"/>
      <name val="Trebuchet MS"/>
    </font>
    <font>
      <b/>
      <sz val="10"/>
      <color rgb="FFFFFFFF"/>
      <name val="Arial"/>
    </font>
    <font>
      <b/>
      <sz val="10"/>
      <color rgb="FF333333"/>
      <name val="Arial"/>
    </font>
    <font>
      <b/>
      <sz val="10"/>
      <color rgb="FF333333"/>
      <name val="Arial"/>
    </font>
    <font>
      <sz val="14"/>
      <color rgb="FFFFFFFF"/>
      <name val="Arial"/>
    </font>
    <font>
      <b/>
      <sz val="10"/>
      <color rgb="FF000000"/>
      <name val="Arial"/>
    </font>
    <font>
      <sz val="10"/>
      <color rgb="FF333333"/>
      <name val="Arial"/>
    </font>
    <font>
      <sz val="8"/>
      <color rgb="FF333333"/>
      <name val="Arial"/>
    </font>
    <font>
      <b/>
      <sz val="10"/>
      <color rgb="FFFFFFFF"/>
      <name val="Trebuchet MS"/>
    </font>
    <font>
      <b/>
      <sz val="10"/>
      <color rgb="FF000000"/>
      <name val="Arial"/>
    </font>
    <font>
      <b/>
      <sz val="10"/>
      <color rgb="FFFFFFFF"/>
      <name val="Trebuchet MS"/>
    </font>
    <font>
      <sz val="9"/>
      <color rgb="FF000000"/>
      <name val="Arial"/>
    </font>
    <font>
      <sz val="10"/>
      <color rgb="FF000000"/>
      <name val="Trebuchet MS"/>
    </font>
    <font>
      <b/>
      <sz val="10"/>
      <color rgb="FF000000"/>
      <name val="Arial"/>
    </font>
    <font>
      <b/>
      <sz val="10"/>
      <color rgb="FF000000"/>
      <name val="Arial"/>
    </font>
    <font>
      <b/>
      <sz val="9"/>
      <color rgb="FF000000"/>
      <name val="Arial"/>
    </font>
    <font>
      <sz val="10"/>
      <color rgb="FF333333"/>
      <name val="Arial"/>
    </font>
    <font>
      <sz val="10"/>
      <color rgb="FF333333"/>
      <name val="Arial"/>
    </font>
    <font>
      <b/>
      <sz val="10"/>
      <color rgb="FFFFFFFF"/>
      <name val="Arial"/>
    </font>
    <font>
      <sz val="10"/>
      <color rgb="FFFFFFFF"/>
      <name val="Arial"/>
    </font>
    <font>
      <b/>
      <sz val="10"/>
      <color rgb="FFFFFFFF"/>
      <name val="Trebuchet MS"/>
    </font>
    <font>
      <sz val="10"/>
      <color rgb="FF969696"/>
      <name val="Arial"/>
    </font>
    <font>
      <sz val="10"/>
      <color rgb="FFFFFFFF"/>
      <name val="Arial"/>
    </font>
    <font>
      <sz val="8"/>
      <color rgb="FF333333"/>
      <name val="Arial"/>
    </font>
    <font>
      <sz val="6"/>
      <color rgb="FFDDDDDD"/>
      <name val="Arial"/>
    </font>
    <font>
      <b/>
      <sz val="8"/>
      <color rgb="FF333333"/>
      <name val="Arial"/>
    </font>
    <font>
      <b/>
      <sz val="9"/>
      <color rgb="FFFFFFFF"/>
      <name val="Arial"/>
    </font>
    <font>
      <b/>
      <sz val="10"/>
      <color rgb="FF000000"/>
      <name val="Arial"/>
    </font>
    <font>
      <b/>
      <sz val="10"/>
      <color rgb="FF333333"/>
      <name val="Arial"/>
    </font>
    <font>
      <b/>
      <sz val="10"/>
      <color rgb="FFFFFFFF"/>
      <name val="Arial"/>
    </font>
    <font>
      <sz val="10"/>
      <color rgb="FFFFFFFF"/>
      <name val="Trebuchet MS"/>
    </font>
    <font>
      <sz val="10"/>
      <color rgb="FF000000"/>
      <name val="Arial"/>
      <family val="2"/>
    </font>
    <font>
      <sz val="11"/>
      <color rgb="FF006100"/>
      <name val="Calibri"/>
      <family val="2"/>
      <scheme val="minor"/>
    </font>
    <font>
      <sz val="11"/>
      <color rgb="FF9C0006"/>
      <name val="Calibri"/>
      <family val="2"/>
      <scheme val="minor"/>
    </font>
    <font>
      <sz val="11"/>
      <color rgb="FF3F3F76"/>
      <name val="Calibri"/>
      <family val="2"/>
      <scheme val="minor"/>
    </font>
    <font>
      <b/>
      <sz val="10"/>
      <color rgb="FF000000"/>
      <name val="Arial"/>
      <family val="2"/>
    </font>
    <font>
      <b/>
      <sz val="11"/>
      <color rgb="FF006100"/>
      <name val="Calibri"/>
      <family val="2"/>
      <scheme val="minor"/>
    </font>
    <font>
      <sz val="22"/>
      <color rgb="FF3F3F76"/>
      <name val="Calibri"/>
      <family val="2"/>
      <scheme val="minor"/>
    </font>
    <font>
      <sz val="12"/>
      <color rgb="FF3F3F76"/>
      <name val="Calibri"/>
      <family val="2"/>
      <scheme val="minor"/>
    </font>
    <font>
      <sz val="14"/>
      <color rgb="FF3F3F76"/>
      <name val="Calibri"/>
      <family val="2"/>
      <scheme val="minor"/>
    </font>
  </fonts>
  <fills count="35">
    <fill>
      <patternFill patternType="none"/>
    </fill>
    <fill>
      <patternFill patternType="gray125"/>
    </fill>
    <fill>
      <patternFill patternType="solid">
        <fgColor rgb="FF00CCFF"/>
        <bgColor indexed="64"/>
      </patternFill>
    </fill>
    <fill>
      <patternFill patternType="solid">
        <fgColor rgb="FFDDDDDD"/>
        <bgColor indexed="64"/>
      </patternFill>
    </fill>
    <fill>
      <patternFill patternType="solid">
        <fgColor rgb="FF99CC00"/>
        <bgColor indexed="64"/>
      </patternFill>
    </fill>
    <fill>
      <patternFill patternType="solid">
        <fgColor rgb="FF0000FF"/>
        <bgColor indexed="64"/>
      </patternFill>
    </fill>
    <fill>
      <patternFill patternType="solid">
        <fgColor rgb="FFDDDDDD"/>
        <bgColor indexed="64"/>
      </patternFill>
    </fill>
    <fill>
      <patternFill patternType="solid">
        <fgColor rgb="FFFFFFFF"/>
        <bgColor indexed="64"/>
      </patternFill>
    </fill>
    <fill>
      <patternFill patternType="solid">
        <fgColor rgb="FFDDDDDD"/>
        <bgColor indexed="64"/>
      </patternFill>
    </fill>
    <fill>
      <patternFill patternType="solid">
        <fgColor rgb="FF00CCFF"/>
        <bgColor indexed="64"/>
      </patternFill>
    </fill>
    <fill>
      <patternFill patternType="solid">
        <fgColor rgb="FFDDDDDD"/>
        <bgColor indexed="64"/>
      </patternFill>
    </fill>
    <fill>
      <patternFill patternType="solid">
        <fgColor rgb="FF0000FF"/>
        <bgColor indexed="64"/>
      </patternFill>
    </fill>
    <fill>
      <patternFill patternType="solid">
        <fgColor rgb="FF0000FF"/>
        <bgColor indexed="64"/>
      </patternFill>
    </fill>
    <fill>
      <patternFill patternType="solid">
        <fgColor rgb="FFDDDDDD"/>
        <bgColor indexed="64"/>
      </patternFill>
    </fill>
    <fill>
      <patternFill patternType="solid">
        <fgColor rgb="FF99CC00"/>
        <bgColor indexed="64"/>
      </patternFill>
    </fill>
    <fill>
      <patternFill patternType="solid">
        <fgColor rgb="FF99CC00"/>
        <bgColor indexed="64"/>
      </patternFill>
    </fill>
    <fill>
      <patternFill patternType="solid">
        <fgColor rgb="FF0000FF"/>
        <bgColor indexed="64"/>
      </patternFill>
    </fill>
    <fill>
      <patternFill patternType="solid">
        <fgColor rgb="FFDDDDDD"/>
        <bgColor indexed="64"/>
      </patternFill>
    </fill>
    <fill>
      <patternFill patternType="solid">
        <fgColor rgb="FF0000FF"/>
        <bgColor indexed="64"/>
      </patternFill>
    </fill>
    <fill>
      <patternFill patternType="solid">
        <fgColor rgb="FF0000FF"/>
        <bgColor indexed="64"/>
      </patternFill>
    </fill>
    <fill>
      <patternFill patternType="solid">
        <fgColor rgb="FF0000FF"/>
        <bgColor indexed="64"/>
      </patternFill>
    </fill>
    <fill>
      <patternFill patternType="solid">
        <fgColor rgb="FFDDDDDD"/>
        <bgColor indexed="64"/>
      </patternFill>
    </fill>
    <fill>
      <patternFill patternType="solid">
        <fgColor rgb="FF0000F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99CC00"/>
        <bgColor indexed="64"/>
      </patternFill>
    </fill>
    <fill>
      <patternFill patternType="solid">
        <fgColor rgb="FFDDDDDD"/>
        <bgColor indexed="64"/>
      </patternFill>
    </fill>
    <fill>
      <patternFill patternType="solid">
        <fgColor rgb="FF00CCFF"/>
        <bgColor indexed="64"/>
      </patternFill>
    </fill>
    <fill>
      <patternFill patternType="solid">
        <fgColor rgb="FF0000FF"/>
        <bgColor indexed="64"/>
      </patternFill>
    </fill>
    <fill>
      <patternFill patternType="solid">
        <fgColor rgb="FF0000FF"/>
        <bgColor indexed="64"/>
      </patternFill>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rgb="FFFFCC99"/>
      </patternFill>
    </fill>
  </fills>
  <borders count="2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top style="thin">
        <color rgb="FF7F7F7F"/>
      </top>
      <bottom style="thin">
        <color auto="1"/>
      </bottom>
      <diagonal/>
    </border>
    <border>
      <left/>
      <right/>
      <top style="thin">
        <color rgb="FF7F7F7F"/>
      </top>
      <bottom style="thin">
        <color auto="1"/>
      </bottom>
      <diagonal/>
    </border>
    <border>
      <left/>
      <right style="thin">
        <color rgb="FF7F7F7F"/>
      </right>
      <top style="thin">
        <color rgb="FF7F7F7F"/>
      </top>
      <bottom style="thin">
        <color auto="1"/>
      </bottom>
      <diagonal/>
    </border>
    <border>
      <left style="thin">
        <color rgb="FF7F7F7F"/>
      </left>
      <right/>
      <top style="thin">
        <color auto="1"/>
      </top>
      <bottom style="thin">
        <color auto="1"/>
      </bottom>
      <diagonal/>
    </border>
    <border>
      <left/>
      <right/>
      <top style="thin">
        <color auto="1"/>
      </top>
      <bottom style="thin">
        <color auto="1"/>
      </bottom>
      <diagonal/>
    </border>
    <border>
      <left/>
      <right style="thin">
        <color rgb="FF7F7F7F"/>
      </right>
      <top style="thin">
        <color auto="1"/>
      </top>
      <bottom style="thin">
        <color auto="1"/>
      </bottom>
      <diagonal/>
    </border>
    <border>
      <left/>
      <right/>
      <top/>
      <bottom style="thin">
        <color auto="1"/>
      </bottom>
      <diagonal/>
    </border>
  </borders>
  <cellStyleXfs count="4">
    <xf numFmtId="0" fontId="0" fillId="0" borderId="0"/>
    <xf numFmtId="0" fontId="35" fillId="32" borderId="0" applyNumberFormat="0" applyBorder="0" applyAlignment="0" applyProtection="0"/>
    <xf numFmtId="0" fontId="36" fillId="33" borderId="0" applyNumberFormat="0" applyBorder="0" applyAlignment="0" applyProtection="0"/>
    <xf numFmtId="0" fontId="37" fillId="34" borderId="14" applyNumberFormat="0" applyAlignment="0" applyProtection="0"/>
  </cellStyleXfs>
  <cellXfs count="114">
    <xf numFmtId="0" fontId="0" fillId="0" borderId="0" xfId="0"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3" fillId="0" borderId="0" xfId="0" applyFont="1" applyAlignment="1">
      <alignment horizontal="center" vertical="top" wrapText="1"/>
    </xf>
    <xf numFmtId="0" fontId="0" fillId="0" borderId="2" xfId="0" applyBorder="1" applyAlignment="1">
      <alignment wrapText="1"/>
    </xf>
    <xf numFmtId="0" fontId="0" fillId="0" borderId="0" xfId="0" applyAlignment="1">
      <alignment vertical="top" wrapText="1"/>
    </xf>
    <xf numFmtId="0" fontId="5" fillId="5" borderId="0" xfId="0" applyFont="1" applyFill="1" applyAlignment="1">
      <alignment wrapText="1"/>
    </xf>
    <xf numFmtId="0" fontId="6" fillId="6" borderId="0" xfId="0" applyFont="1" applyFill="1" applyAlignment="1">
      <alignment wrapText="1"/>
    </xf>
    <xf numFmtId="0" fontId="0" fillId="0" borderId="3" xfId="0" applyBorder="1" applyAlignment="1">
      <alignment wrapText="1"/>
    </xf>
    <xf numFmtId="0" fontId="7" fillId="7" borderId="0" xfId="0" applyFont="1" applyFill="1" applyAlignment="1">
      <alignment wrapText="1"/>
    </xf>
    <xf numFmtId="0" fontId="8" fillId="8" borderId="4" xfId="0" applyFont="1" applyFill="1" applyBorder="1" applyAlignment="1">
      <alignment wrapText="1"/>
    </xf>
    <xf numFmtId="0" fontId="9" fillId="9" borderId="0" xfId="0" applyFont="1" applyFill="1" applyAlignment="1">
      <alignment wrapText="1"/>
    </xf>
    <xf numFmtId="0" fontId="10" fillId="10" borderId="0" xfId="0" applyFont="1" applyFill="1" applyAlignment="1">
      <alignment wrapText="1"/>
    </xf>
    <xf numFmtId="0" fontId="0" fillId="0" borderId="5" xfId="0" applyBorder="1" applyAlignment="1">
      <alignment wrapText="1"/>
    </xf>
    <xf numFmtId="0" fontId="11" fillId="11" borderId="0" xfId="0" applyFont="1" applyFill="1" applyAlignment="1">
      <alignment vertical="top" wrapText="1"/>
    </xf>
    <xf numFmtId="0" fontId="12" fillId="0" borderId="0" xfId="0" applyFont="1" applyAlignment="1">
      <alignment horizontal="center" vertical="top" wrapText="1"/>
    </xf>
    <xf numFmtId="0" fontId="13" fillId="12" borderId="0" xfId="0" applyFont="1" applyFill="1" applyAlignment="1">
      <alignment horizontal="left" vertical="top" wrapText="1"/>
    </xf>
    <xf numFmtId="0" fontId="14" fillId="13" borderId="6" xfId="0" applyFont="1" applyFill="1" applyBorder="1" applyAlignment="1">
      <alignment wrapText="1"/>
    </xf>
    <xf numFmtId="0" fontId="0" fillId="0" borderId="0" xfId="0" applyAlignment="1">
      <alignment horizontal="left" vertical="top" wrapText="1"/>
    </xf>
    <xf numFmtId="0" fontId="15" fillId="0" borderId="0" xfId="0" applyFont="1" applyAlignment="1">
      <alignment vertical="top" wrapText="1"/>
    </xf>
    <xf numFmtId="0" fontId="16" fillId="0" borderId="0" xfId="0" applyFont="1" applyAlignment="1">
      <alignment wrapText="1"/>
    </xf>
    <xf numFmtId="0" fontId="19" fillId="16" borderId="0" xfId="0" applyFont="1" applyFill="1" applyAlignment="1">
      <alignment wrapText="1"/>
    </xf>
    <xf numFmtId="0" fontId="20" fillId="17" borderId="7" xfId="0" applyFont="1" applyFill="1" applyBorder="1" applyAlignment="1">
      <alignment wrapText="1"/>
    </xf>
    <xf numFmtId="0" fontId="21" fillId="18" borderId="0" xfId="0" applyFont="1" applyFill="1" applyAlignment="1">
      <alignment wrapText="1"/>
    </xf>
    <xf numFmtId="0" fontId="0" fillId="0" borderId="8" xfId="0" applyBorder="1" applyAlignment="1">
      <alignment wrapText="1"/>
    </xf>
    <xf numFmtId="0" fontId="0" fillId="0" borderId="9" xfId="0" applyBorder="1" applyAlignment="1">
      <alignment wrapText="1"/>
    </xf>
    <xf numFmtId="0" fontId="22" fillId="19" borderId="0" xfId="0" applyFont="1" applyFill="1" applyAlignment="1">
      <alignment horizontal="right" wrapText="1"/>
    </xf>
    <xf numFmtId="0" fontId="0" fillId="0" borderId="10" xfId="0" applyBorder="1" applyAlignment="1">
      <alignment wrapText="1"/>
    </xf>
    <xf numFmtId="0" fontId="23" fillId="20" borderId="0" xfId="0" applyFont="1" applyFill="1" applyAlignment="1">
      <alignment horizontal="center" vertical="top" wrapText="1"/>
    </xf>
    <xf numFmtId="0" fontId="24" fillId="21" borderId="0" xfId="0" applyFont="1" applyFill="1" applyAlignment="1">
      <alignment wrapText="1"/>
    </xf>
    <xf numFmtId="0" fontId="0" fillId="0" borderId="11" xfId="0" applyBorder="1" applyAlignment="1">
      <alignment wrapText="1"/>
    </xf>
    <xf numFmtId="0" fontId="0" fillId="0" borderId="0" xfId="0" applyAlignment="1">
      <alignment horizontal="center" vertical="top" wrapText="1"/>
    </xf>
    <xf numFmtId="0" fontId="25" fillId="22" borderId="0" xfId="0" applyFont="1" applyFill="1" applyAlignment="1">
      <alignment vertical="top" wrapText="1"/>
    </xf>
    <xf numFmtId="0" fontId="26" fillId="23" borderId="12" xfId="0" applyFont="1" applyFill="1" applyBorder="1" applyAlignment="1">
      <alignment wrapText="1"/>
    </xf>
    <xf numFmtId="0" fontId="27" fillId="24" borderId="0" xfId="0" applyFont="1" applyFill="1" applyAlignment="1">
      <alignment wrapText="1"/>
    </xf>
    <xf numFmtId="0" fontId="28" fillId="25" borderId="0" xfId="0" applyFont="1" applyFill="1" applyAlignment="1">
      <alignment wrapText="1"/>
    </xf>
    <xf numFmtId="0" fontId="0" fillId="0" borderId="13" xfId="0" applyBorder="1" applyAlignment="1">
      <alignment wrapText="1"/>
    </xf>
    <xf numFmtId="0" fontId="30" fillId="27" borderId="0" xfId="0" applyFont="1" applyFill="1" applyAlignment="1">
      <alignment wrapText="1"/>
    </xf>
    <xf numFmtId="0" fontId="31" fillId="28" borderId="0" xfId="0" applyFont="1" applyFill="1" applyAlignment="1">
      <alignment wrapText="1"/>
    </xf>
    <xf numFmtId="0" fontId="32" fillId="29" borderId="0" xfId="0" applyFont="1" applyFill="1" applyAlignment="1">
      <alignment horizontal="right" wrapText="1"/>
    </xf>
    <xf numFmtId="0" fontId="33" fillId="30" borderId="0" xfId="0" applyFont="1" applyFill="1" applyAlignment="1">
      <alignment horizontal="center" vertical="top" wrapText="1"/>
    </xf>
    <xf numFmtId="0" fontId="11" fillId="20" borderId="0" xfId="0" applyFont="1" applyFill="1" applyAlignment="1">
      <alignment horizontal="center" vertical="top" wrapText="1"/>
    </xf>
    <xf numFmtId="0" fontId="4" fillId="18" borderId="0" xfId="0" applyFont="1" applyFill="1" applyAlignment="1">
      <alignment wrapText="1"/>
    </xf>
    <xf numFmtId="0" fontId="11" fillId="11" borderId="0" xfId="0" applyFont="1" applyFill="1" applyAlignment="1">
      <alignment vertical="top" shrinkToFit="1"/>
    </xf>
    <xf numFmtId="0" fontId="0" fillId="0" borderId="0" xfId="0" applyAlignment="1">
      <alignment vertical="top" shrinkToFit="1"/>
    </xf>
    <xf numFmtId="0" fontId="0" fillId="0" borderId="0" xfId="0" applyAlignment="1">
      <alignment shrinkToFit="1"/>
    </xf>
    <xf numFmtId="0" fontId="34" fillId="0" borderId="0" xfId="0" applyFont="1" applyAlignment="1">
      <alignment wrapText="1"/>
    </xf>
    <xf numFmtId="0" fontId="34" fillId="0" borderId="0" xfId="0" applyFont="1" applyAlignment="1">
      <alignment shrinkToFit="1"/>
    </xf>
    <xf numFmtId="0" fontId="0" fillId="31" borderId="0" xfId="0" applyFill="1" applyAlignment="1">
      <alignment wrapText="1"/>
    </xf>
    <xf numFmtId="0" fontId="0" fillId="31" borderId="0" xfId="0" applyFill="1" applyAlignment="1">
      <alignment shrinkToFit="1"/>
    </xf>
    <xf numFmtId="0" fontId="36" fillId="33" borderId="0" xfId="2" applyAlignment="1">
      <alignment vertical="top" wrapText="1"/>
    </xf>
    <xf numFmtId="0" fontId="13" fillId="12" borderId="0" xfId="0" applyFont="1" applyFill="1" applyAlignment="1" applyProtection="1">
      <alignment horizontal="left" vertical="top" wrapText="1"/>
      <protection locked="0"/>
    </xf>
    <xf numFmtId="0" fontId="11" fillId="11" borderId="0" xfId="0" applyFont="1" applyFill="1" applyAlignment="1" applyProtection="1">
      <alignment vertical="top" wrapText="1"/>
      <protection locked="0"/>
    </xf>
    <xf numFmtId="0" fontId="11" fillId="11" borderId="0" xfId="0" applyFont="1" applyFill="1" applyAlignment="1" applyProtection="1">
      <alignment vertical="top" shrinkToFit="1"/>
      <protection locked="0"/>
    </xf>
    <xf numFmtId="0" fontId="11" fillId="20" borderId="0" xfId="0" applyFont="1" applyFill="1" applyAlignment="1" applyProtection="1">
      <alignment horizontal="center" vertical="top" wrapText="1"/>
      <protection locked="0"/>
    </xf>
    <xf numFmtId="0" fontId="23" fillId="20" borderId="0" xfId="0" applyFont="1" applyFill="1" applyAlignment="1" applyProtection="1">
      <alignment horizontal="center" vertical="top" wrapText="1"/>
      <protection locked="0"/>
    </xf>
    <xf numFmtId="0" fontId="33" fillId="30" borderId="0" xfId="0" applyFont="1" applyFill="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wrapText="1"/>
      <protection locked="0"/>
    </xf>
    <xf numFmtId="0" fontId="0" fillId="0" borderId="0" xfId="0" applyProtection="1">
      <protection locked="0"/>
    </xf>
    <xf numFmtId="0" fontId="0" fillId="0" borderId="0" xfId="0" applyAlignment="1" applyProtection="1">
      <alignment vertical="top"/>
      <protection locked="0"/>
    </xf>
    <xf numFmtId="0" fontId="39" fillId="32" borderId="15" xfId="1" applyFont="1" applyBorder="1" applyAlignment="1" applyProtection="1">
      <alignment vertical="top"/>
      <protection locked="0"/>
    </xf>
    <xf numFmtId="0" fontId="0" fillId="0" borderId="15" xfId="0" applyBorder="1" applyAlignment="1" applyProtection="1">
      <alignment vertical="top"/>
      <protection locked="0"/>
    </xf>
    <xf numFmtId="0" fontId="34" fillId="0" borderId="15" xfId="0" applyFont="1" applyBorder="1" applyAlignment="1" applyProtection="1">
      <alignment vertical="top" wrapText="1"/>
      <protection locked="0"/>
    </xf>
    <xf numFmtId="0" fontId="39" fillId="32" borderId="16" xfId="1" applyFont="1" applyBorder="1" applyAlignment="1" applyProtection="1">
      <alignment vertical="top"/>
      <protection locked="0"/>
    </xf>
    <xf numFmtId="0" fontId="0" fillId="0" borderId="16" xfId="0" applyBorder="1" applyAlignment="1" applyProtection="1">
      <alignment vertical="top"/>
      <protection locked="0"/>
    </xf>
    <xf numFmtId="0" fontId="34" fillId="0" borderId="15" xfId="0" applyFont="1" applyBorder="1" applyAlignment="1" applyProtection="1">
      <alignment vertical="top" wrapText="1" shrinkToFit="1"/>
      <protection locked="0"/>
    </xf>
    <xf numFmtId="0" fontId="0" fillId="0" borderId="0" xfId="0" applyAlignment="1" applyProtection="1">
      <alignment horizontal="center" vertical="top" wrapText="1"/>
      <protection locked="0"/>
    </xf>
    <xf numFmtId="0" fontId="3" fillId="0" borderId="0" xfId="0" applyFont="1" applyAlignment="1" applyProtection="1">
      <alignment horizontal="center" vertical="top" wrapText="1"/>
      <protection locked="0"/>
    </xf>
    <xf numFmtId="0" fontId="12" fillId="0" borderId="0" xfId="0" applyFont="1" applyAlignment="1" applyProtection="1">
      <alignment horizontal="center" vertical="top" wrapText="1"/>
      <protection locked="0"/>
    </xf>
    <xf numFmtId="0" fontId="0" fillId="0" borderId="17" xfId="0" applyBorder="1" applyAlignment="1" applyProtection="1">
      <alignment vertical="top" wrapText="1"/>
      <protection locked="0"/>
    </xf>
    <xf numFmtId="0" fontId="34" fillId="0" borderId="17" xfId="0" applyFont="1" applyBorder="1" applyAlignment="1" applyProtection="1">
      <alignment vertical="top" wrapText="1"/>
      <protection locked="0"/>
    </xf>
    <xf numFmtId="0" fontId="0" fillId="0" borderId="15" xfId="0" applyBorder="1" applyAlignment="1" applyProtection="1">
      <alignment vertical="top" wrapText="1"/>
      <protection locked="0"/>
    </xf>
    <xf numFmtId="0" fontId="34" fillId="0" borderId="15" xfId="0" applyFont="1" applyBorder="1" applyAlignment="1" applyProtection="1">
      <alignment vertical="top" shrinkToFit="1"/>
      <protection locked="0"/>
    </xf>
    <xf numFmtId="0" fontId="0" fillId="0" borderId="15" xfId="0" applyBorder="1" applyAlignment="1" applyProtection="1">
      <alignment wrapText="1"/>
      <protection locked="0"/>
    </xf>
    <xf numFmtId="0" fontId="34" fillId="0" borderId="15" xfId="0" applyFont="1" applyBorder="1" applyAlignment="1" applyProtection="1">
      <alignment wrapText="1"/>
      <protection locked="0"/>
    </xf>
    <xf numFmtId="0" fontId="34" fillId="0" borderId="15" xfId="0" applyFont="1" applyBorder="1" applyAlignment="1" applyProtection="1">
      <alignment shrinkToFit="1"/>
      <protection locked="0"/>
    </xf>
    <xf numFmtId="0" fontId="0" fillId="0" borderId="23" xfId="0" applyBorder="1" applyAlignment="1" applyProtection="1">
      <alignment wrapText="1"/>
      <protection locked="0"/>
    </xf>
    <xf numFmtId="0" fontId="34" fillId="0" borderId="23" xfId="0" applyFont="1" applyBorder="1" applyAlignment="1" applyProtection="1">
      <alignment shrinkToFit="1"/>
      <protection locked="0"/>
    </xf>
    <xf numFmtId="0" fontId="34" fillId="0" borderId="23" xfId="0" applyFont="1" applyBorder="1" applyAlignment="1" applyProtection="1">
      <alignment wrapText="1"/>
      <protection locked="0"/>
    </xf>
    <xf numFmtId="0" fontId="34" fillId="0" borderId="16" xfId="0" applyFont="1" applyBorder="1" applyAlignment="1" applyProtection="1">
      <alignment vertical="top"/>
      <protection locked="0"/>
    </xf>
    <xf numFmtId="0" fontId="0" fillId="0" borderId="18" xfId="0" applyBorder="1" applyAlignment="1" applyProtection="1">
      <alignment vertical="top"/>
      <protection locked="0"/>
    </xf>
    <xf numFmtId="0" fontId="34" fillId="0" borderId="15" xfId="0" applyFont="1" applyBorder="1" applyAlignment="1" applyProtection="1">
      <alignment wrapText="1" shrinkToFit="1"/>
      <protection locked="0"/>
    </xf>
    <xf numFmtId="0" fontId="0" fillId="0" borderId="25" xfId="0" applyBorder="1" applyAlignment="1" applyProtection="1">
      <alignment wrapText="1"/>
      <protection locked="0"/>
    </xf>
    <xf numFmtId="0" fontId="34" fillId="0" borderId="25" xfId="0" applyFont="1" applyBorder="1" applyAlignment="1" applyProtection="1">
      <alignment wrapText="1"/>
      <protection locked="0"/>
    </xf>
    <xf numFmtId="0" fontId="34" fillId="0" borderId="23" xfId="0" applyFont="1" applyBorder="1" applyAlignment="1" applyProtection="1">
      <alignment wrapText="1" shrinkToFit="1"/>
      <protection locked="0"/>
    </xf>
    <xf numFmtId="0" fontId="0" fillId="0" borderId="15" xfId="0" applyBorder="1" applyAlignment="1" applyProtection="1">
      <alignment shrinkToFit="1"/>
      <protection locked="0"/>
    </xf>
    <xf numFmtId="0" fontId="0" fillId="31" borderId="0" xfId="0" applyFill="1" applyAlignment="1" applyProtection="1">
      <alignment wrapText="1"/>
      <protection locked="0"/>
    </xf>
    <xf numFmtId="0" fontId="34" fillId="0" borderId="0" xfId="0" applyFont="1" applyProtection="1">
      <protection locked="0"/>
    </xf>
    <xf numFmtId="0" fontId="0" fillId="0" borderId="0" xfId="0" applyAlignment="1" applyProtection="1">
      <alignment shrinkToFit="1"/>
      <protection locked="0"/>
    </xf>
    <xf numFmtId="0" fontId="34" fillId="0" borderId="16" xfId="0" applyFont="1" applyBorder="1" applyAlignment="1" applyProtection="1">
      <alignment vertical="top" wrapText="1"/>
      <protection locked="0"/>
    </xf>
    <xf numFmtId="0" fontId="34" fillId="0" borderId="18" xfId="0" applyFont="1" applyBorder="1" applyAlignment="1" applyProtection="1">
      <alignment vertical="top" wrapText="1"/>
      <protection locked="0"/>
    </xf>
    <xf numFmtId="0" fontId="0" fillId="0" borderId="16" xfId="0" applyBorder="1" applyAlignment="1" applyProtection="1">
      <alignment vertical="top" wrapText="1"/>
      <protection locked="0"/>
    </xf>
    <xf numFmtId="0" fontId="0" fillId="0" borderId="18" xfId="0" applyBorder="1" applyAlignment="1" applyProtection="1">
      <alignment vertical="top" wrapText="1"/>
      <protection locked="0"/>
    </xf>
    <xf numFmtId="0" fontId="0" fillId="0" borderId="17" xfId="0" applyBorder="1" applyAlignment="1" applyProtection="1">
      <alignment vertical="top" wrapText="1"/>
      <protection locked="0"/>
    </xf>
    <xf numFmtId="0" fontId="35" fillId="32" borderId="16" xfId="1" applyBorder="1" applyAlignment="1" applyProtection="1">
      <alignment vertical="top" wrapText="1"/>
      <protection locked="0"/>
    </xf>
    <xf numFmtId="0" fontId="35" fillId="32" borderId="18" xfId="1" applyBorder="1" applyAlignment="1" applyProtection="1">
      <alignment vertical="top" wrapText="1"/>
      <protection locked="0"/>
    </xf>
    <xf numFmtId="0" fontId="35" fillId="32" borderId="17" xfId="1" applyBorder="1" applyAlignment="1" applyProtection="1">
      <alignment vertical="top" wrapText="1"/>
      <protection locked="0"/>
    </xf>
    <xf numFmtId="0" fontId="40" fillId="34" borderId="19" xfId="3" applyFont="1" applyBorder="1" applyAlignment="1" applyProtection="1">
      <alignment horizontal="center" vertical="center"/>
      <protection locked="0"/>
    </xf>
    <xf numFmtId="0" fontId="37" fillId="34" borderId="20" xfId="3" applyBorder="1" applyAlignment="1" applyProtection="1">
      <alignment horizontal="center" vertical="center"/>
      <protection locked="0"/>
    </xf>
    <xf numFmtId="0" fontId="37" fillId="34" borderId="21" xfId="3" applyBorder="1" applyAlignment="1" applyProtection="1">
      <alignment horizontal="center" vertical="center"/>
      <protection locked="0"/>
    </xf>
    <xf numFmtId="0" fontId="34" fillId="0" borderId="16" xfId="0" applyFont="1" applyBorder="1" applyAlignment="1" applyProtection="1">
      <alignment vertical="top" wrapText="1"/>
      <protection locked="0"/>
    </xf>
    <xf numFmtId="0" fontId="34" fillId="0" borderId="18" xfId="0" applyFont="1" applyBorder="1" applyAlignment="1" applyProtection="1">
      <alignment vertical="top" wrapText="1"/>
      <protection locked="0"/>
    </xf>
    <xf numFmtId="0" fontId="34" fillId="0" borderId="17" xfId="0" applyFont="1" applyBorder="1" applyAlignment="1" applyProtection="1">
      <alignment vertical="top" wrapText="1"/>
      <protection locked="0"/>
    </xf>
    <xf numFmtId="0" fontId="40" fillId="34" borderId="22" xfId="3" applyFont="1" applyBorder="1" applyAlignment="1" applyProtection="1">
      <alignment horizontal="center" vertical="center"/>
      <protection locked="0"/>
    </xf>
    <xf numFmtId="0" fontId="40" fillId="34" borderId="23" xfId="3" applyFont="1" applyBorder="1" applyAlignment="1" applyProtection="1">
      <alignment horizontal="center" vertical="center"/>
      <protection locked="0"/>
    </xf>
    <xf numFmtId="0" fontId="40" fillId="34" borderId="24" xfId="3" applyFont="1" applyBorder="1" applyAlignment="1" applyProtection="1">
      <alignment horizontal="center" vertical="center"/>
      <protection locked="0"/>
    </xf>
    <xf numFmtId="0" fontId="39" fillId="32" borderId="16" xfId="1" applyFont="1" applyBorder="1" applyAlignment="1" applyProtection="1">
      <alignment vertical="top"/>
      <protection locked="0"/>
    </xf>
    <xf numFmtId="0" fontId="0" fillId="0" borderId="18" xfId="0" applyBorder="1" applyAlignment="1" applyProtection="1">
      <alignment vertical="top"/>
      <protection locked="0"/>
    </xf>
    <xf numFmtId="0" fontId="0" fillId="0" borderId="17" xfId="0" applyBorder="1" applyAlignment="1" applyProtection="1">
      <alignment wrapText="1"/>
      <protection locked="0"/>
    </xf>
    <xf numFmtId="0" fontId="29" fillId="26" borderId="0" xfId="0" applyFont="1" applyFill="1" applyAlignment="1">
      <alignment wrapText="1"/>
    </xf>
    <xf numFmtId="0" fontId="18" fillId="15" borderId="0" xfId="0" applyFont="1" applyFill="1" applyAlignment="1">
      <alignment wrapText="1"/>
    </xf>
    <xf numFmtId="0" fontId="4" fillId="4" borderId="0" xfId="0" applyFont="1" applyFill="1" applyAlignment="1">
      <alignment wrapText="1"/>
    </xf>
    <xf numFmtId="0" fontId="17" fillId="14" borderId="0" xfId="0" applyFont="1" applyFill="1" applyAlignment="1">
      <alignment wrapText="1"/>
    </xf>
  </cellXfs>
  <cellStyles count="4">
    <cellStyle name="Bad" xfId="2" builtinId="27"/>
    <cellStyle name="Good" xfId="1" builtinId="26"/>
    <cellStyle name="Input" xfId="3" builtinId="20"/>
    <cellStyle name="Normal" xfId="0" builtinId="0"/>
  </cellStyles>
  <dxfs count="12">
    <dxf>
      <font>
        <color rgb="FF800000"/>
      </font>
    </dxf>
    <dxf>
      <font>
        <color rgb="FF008000"/>
      </font>
    </dxf>
    <dxf>
      <fill>
        <patternFill patternType="solid">
          <bgColor rgb="FFFFCC00"/>
        </patternFill>
      </fill>
    </dxf>
    <dxf>
      <font>
        <color rgb="FF800000"/>
      </font>
    </dxf>
    <dxf>
      <font>
        <color rgb="FF008000"/>
      </font>
    </dxf>
    <dxf>
      <font>
        <color rgb="FF003366"/>
      </font>
      <fill>
        <patternFill patternType="solid">
          <bgColor rgb="FFCCFFFF"/>
        </patternFill>
      </fill>
    </dxf>
    <dxf>
      <font>
        <color rgb="FF008000"/>
      </font>
      <fill>
        <patternFill patternType="solid">
          <bgColor rgb="FFCCFFCC"/>
        </patternFill>
      </fill>
    </dxf>
    <dxf>
      <font>
        <color rgb="FFFF6600"/>
      </font>
      <fill>
        <patternFill patternType="solid">
          <bgColor rgb="FFFADCB3"/>
        </patternFill>
      </fill>
    </dxf>
    <dxf>
      <font>
        <color rgb="FF800000"/>
      </font>
      <fill>
        <patternFill patternType="solid">
          <bgColor rgb="FFE69999"/>
        </patternFill>
      </fill>
    </dxf>
    <dxf>
      <font>
        <color rgb="FF008000"/>
      </font>
      <fill>
        <patternFill patternType="solid">
          <bgColor rgb="FFCCFFCC"/>
        </patternFill>
      </fill>
    </dxf>
    <dxf>
      <fill>
        <patternFill patternType="solid">
          <bgColor rgb="FFDD7E6B"/>
        </patternFill>
      </fill>
    </dxf>
    <dxf>
      <fill>
        <patternFill patternType="solid">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de-DE"/>
  <c:roundedCorners val="1"/>
  <c:chart>
    <c:autoTitleDeleted val="1"/>
    <c:plotArea>
      <c:layout/>
      <c:areaChart>
        <c:grouping val="standard"/>
        <c:varyColors val="1"/>
        <c:ser>
          <c:idx val="0"/>
          <c:order val="0"/>
          <c:tx>
            <c:strRef>
              <c:f>'-defect- Product Burndown'!$C$30</c:f>
              <c:strCache>
                <c:ptCount val="1"/>
                <c:pt idx="0">
                  <c:v>Ideal</c:v>
                </c:pt>
              </c:strCache>
            </c:strRef>
          </c:tx>
          <c:spPr>
            <a:solidFill>
              <a:srgbClr val="3D85C6">
                <a:alpha val="0"/>
              </a:srgbClr>
            </a:solidFill>
            <a:ln w="25400" cmpd="sng">
              <a:solidFill>
                <a:srgbClr val="3D85C6"/>
              </a:solidFill>
            </a:ln>
          </c:spPr>
          <c:val>
            <c:numRef>
              <c:f>'-defect- Product Burndown'!$D$30:$R$30</c:f>
              <c:numCache>
                <c:formatCode>General</c:formatCode>
                <c:ptCount val="15"/>
                <c:pt idx="0">
                  <c:v>14</c:v>
                </c:pt>
                <c:pt idx="1">
                  <c:v>13</c:v>
                </c:pt>
                <c:pt idx="2">
                  <c:v>12</c:v>
                </c:pt>
                <c:pt idx="3">
                  <c:v>11</c:v>
                </c:pt>
                <c:pt idx="4">
                  <c:v>10</c:v>
                </c:pt>
                <c:pt idx="5">
                  <c:v>9</c:v>
                </c:pt>
                <c:pt idx="6">
                  <c:v>8</c:v>
                </c:pt>
                <c:pt idx="7">
                  <c:v>7</c:v>
                </c:pt>
                <c:pt idx="8">
                  <c:v>6</c:v>
                </c:pt>
                <c:pt idx="9">
                  <c:v>5</c:v>
                </c:pt>
                <c:pt idx="10">
                  <c:v>4</c:v>
                </c:pt>
                <c:pt idx="11">
                  <c:v>3</c:v>
                </c:pt>
                <c:pt idx="12">
                  <c:v>2</c:v>
                </c:pt>
                <c:pt idx="13">
                  <c:v>1</c:v>
                </c:pt>
                <c:pt idx="14">
                  <c:v>0</c:v>
                </c:pt>
              </c:numCache>
            </c:numRef>
          </c:val>
        </c:ser>
        <c:ser>
          <c:idx val="1"/>
          <c:order val="1"/>
          <c:tx>
            <c:strRef>
              <c:f>'-defect- Product Burndown'!$C$31</c:f>
              <c:strCache>
                <c:ptCount val="1"/>
                <c:pt idx="0">
                  <c:v>Remaining</c:v>
                </c:pt>
              </c:strCache>
            </c:strRef>
          </c:tx>
          <c:spPr>
            <a:solidFill>
              <a:srgbClr val="DC3912">
                <a:alpha val="30000"/>
              </a:srgbClr>
            </a:solidFill>
            <a:ln w="25400" cmpd="sng">
              <a:solidFill>
                <a:srgbClr val="DC3912"/>
              </a:solidFill>
            </a:ln>
          </c:spPr>
          <c:val>
            <c:numRef>
              <c:f>'-defect- Product Burndown'!$D$31:$R$31</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val>
        </c:ser>
        <c:axId val="84488576"/>
        <c:axId val="84490880"/>
      </c:areaChart>
      <c:catAx>
        <c:axId val="84488576"/>
        <c:scaling>
          <c:orientation val="minMax"/>
        </c:scaling>
        <c:delete val="1"/>
        <c:axPos val="b"/>
        <c:title>
          <c:tx>
            <c:rich>
              <a:bodyPr/>
              <a:lstStyle/>
              <a:p>
                <a:pPr>
                  <a:defRPr/>
                </a:pPr>
                <a:r>
                  <a:rPr lang="de-DE"/>
                  <a:t>Workdays</a:t>
                </a:r>
              </a:p>
            </c:rich>
          </c:tx>
        </c:title>
        <c:majorTickMark val="cross"/>
        <c:minorTickMark val="cross"/>
        <c:tickLblPos val="none"/>
        <c:crossAx val="84490880"/>
        <c:crosses val="autoZero"/>
        <c:auto val="1"/>
        <c:lblAlgn val="ctr"/>
        <c:lblOffset val="100"/>
        <c:noMultiLvlLbl val="1"/>
      </c:catAx>
      <c:valAx>
        <c:axId val="84490880"/>
        <c:scaling>
          <c:orientation val="minMax"/>
        </c:scaling>
        <c:axPos val="l"/>
        <c:majorGridlines/>
        <c:title>
          <c:tx>
            <c:rich>
              <a:bodyPr/>
              <a:lstStyle/>
              <a:p>
                <a:pPr>
                  <a:defRPr/>
                </a:pPr>
                <a:r>
                  <a:rPr lang="de-DE"/>
                  <a:t>Storypoints</a:t>
                </a:r>
              </a:p>
            </c:rich>
          </c:tx>
        </c:title>
        <c:numFmt formatCode="General" sourceLinked="1"/>
        <c:majorTickMark val="cross"/>
        <c:minorTickMark val="cross"/>
        <c:tickLblPos val="nextTo"/>
        <c:spPr>
          <a:ln w="47625">
            <a:noFill/>
          </a:ln>
        </c:spPr>
        <c:txPr>
          <a:bodyPr/>
          <a:lstStyle/>
          <a:p>
            <a:pPr>
              <a:defRPr/>
            </a:pPr>
            <a:endParaRPr lang="de-DE"/>
          </a:p>
        </c:txPr>
        <c:crossAx val="84488576"/>
        <c:crosses val="autoZero"/>
        <c:crossBetween val="midCat"/>
      </c:valAx>
    </c:plotArea>
    <c:legend>
      <c:legendPos val="t"/>
    </c:legend>
    <c:plotVisOnly val="1"/>
    <c:dispBlanksAs val="zero"/>
    <c:showDLblsOverMax val="1"/>
  </c:chart>
  <c:printSettings>
    <c:headerFooter/>
    <c:pageMargins b="0.78740157499999996" l="0.70000000000000062" r="0.70000000000000062" t="0.78740157499999996" header="0.30000000000000032" footer="0.30000000000000032"/>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1362075</xdr:colOff>
      <xdr:row>1</xdr:row>
      <xdr:rowOff>0</xdr:rowOff>
    </xdr:to>
    <xdr:sp macro="" textlink="">
      <xdr:nvSpPr>
        <xdr:cNvPr id="1110" name="Rectangle 86" hidden="1"/>
        <xdr:cNvSpPr>
          <a:spLocks noSelect="1" noChangeArrowheads="1"/>
        </xdr:cNvSpPr>
      </xdr:nvSpPr>
      <xdr:spPr bwMode="auto">
        <a:xfrm>
          <a:off x="0" y="0"/>
          <a:ext cx="12295118" cy="1905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38100</xdr:colOff>
      <xdr:row>3</xdr:row>
      <xdr:rowOff>0</xdr:rowOff>
    </xdr:from>
    <xdr:ext cx="5086350" cy="2924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twoCellAnchor>
    <xdr:from>
      <xdr:col>0</xdr:col>
      <xdr:colOff>0</xdr:colOff>
      <xdr:row>0</xdr:row>
      <xdr:rowOff>0</xdr:rowOff>
    </xdr:from>
    <xdr:to>
      <xdr:col>19</xdr:col>
      <xdr:colOff>1009650</xdr:colOff>
      <xdr:row>3</xdr:row>
      <xdr:rowOff>0</xdr:rowOff>
    </xdr:to>
    <xdr:sp macro="" textlink="">
      <xdr:nvSpPr>
        <xdr:cNvPr id="2056"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V110"/>
  <sheetViews>
    <sheetView tabSelected="1" topLeftCell="A40" zoomScale="115" zoomScaleNormal="115" workbookViewId="0">
      <selection activeCell="D61" sqref="D61"/>
    </sheetView>
  </sheetViews>
  <sheetFormatPr defaultColWidth="9.140625" defaultRowHeight="12.75"/>
  <cols>
    <col min="1" max="1" width="8.28515625" style="58" customWidth="1"/>
    <col min="2" max="2" width="17.140625" style="58" customWidth="1"/>
    <col min="3" max="3" width="27.5703125" style="58" customWidth="1"/>
    <col min="4" max="4" width="102.42578125" style="89" customWidth="1"/>
    <col min="5" max="5" width="33" style="58" customWidth="1"/>
    <col min="6" max="6" width="18.140625" style="58" customWidth="1"/>
    <col min="7" max="7" width="17.5703125" style="58" customWidth="1"/>
    <col min="8" max="8" width="9.28515625" style="58" customWidth="1"/>
    <col min="9" max="9" width="12.28515625" style="58" customWidth="1"/>
    <col min="10" max="16384" width="9.140625" style="58"/>
  </cols>
  <sheetData>
    <row r="1" spans="1:22" ht="15">
      <c r="A1" s="51" t="s">
        <v>0</v>
      </c>
      <c r="B1" s="52" t="s">
        <v>0</v>
      </c>
      <c r="C1" s="52" t="s">
        <v>2</v>
      </c>
      <c r="D1" s="53" t="s">
        <v>36</v>
      </c>
      <c r="E1" s="52" t="s">
        <v>4</v>
      </c>
      <c r="F1" s="54" t="s">
        <v>5</v>
      </c>
      <c r="G1" s="52" t="s">
        <v>48</v>
      </c>
      <c r="H1" s="52" t="s">
        <v>6</v>
      </c>
      <c r="I1" s="55" t="s">
        <v>7</v>
      </c>
      <c r="J1" s="56" t="s">
        <v>8</v>
      </c>
      <c r="K1" s="57"/>
      <c r="L1" s="57"/>
      <c r="M1" s="57"/>
      <c r="N1" s="57"/>
      <c r="O1" s="57"/>
      <c r="P1" s="57"/>
      <c r="Q1" s="57"/>
      <c r="R1" s="57"/>
      <c r="S1" s="57"/>
      <c r="T1" s="57"/>
      <c r="U1" s="57"/>
    </row>
    <row r="2" spans="1:22" s="59" customFormat="1" ht="28.5">
      <c r="B2" s="98" t="s">
        <v>139</v>
      </c>
      <c r="C2" s="99"/>
      <c r="D2" s="100"/>
    </row>
    <row r="3" spans="1:22" s="60" customFormat="1" ht="15">
      <c r="B3" s="61" t="s">
        <v>127</v>
      </c>
      <c r="C3" s="62" t="s">
        <v>125</v>
      </c>
      <c r="D3" s="63" t="s">
        <v>128</v>
      </c>
    </row>
    <row r="4" spans="1:22" s="60" customFormat="1" ht="110.25" customHeight="1">
      <c r="B4" s="64" t="s">
        <v>127</v>
      </c>
      <c r="C4" s="65" t="s">
        <v>93</v>
      </c>
      <c r="D4" s="63" t="s">
        <v>140</v>
      </c>
    </row>
    <row r="5" spans="1:22" s="60" customFormat="1" ht="51">
      <c r="B5" s="61" t="s">
        <v>127</v>
      </c>
      <c r="C5" s="62" t="s">
        <v>126</v>
      </c>
      <c r="D5" s="63" t="s">
        <v>135</v>
      </c>
    </row>
    <row r="6" spans="1:22" ht="15">
      <c r="A6" s="57"/>
      <c r="B6" s="95" t="s">
        <v>127</v>
      </c>
      <c r="C6" s="92" t="s">
        <v>57</v>
      </c>
      <c r="D6" s="66" t="s">
        <v>46</v>
      </c>
      <c r="E6" s="57"/>
      <c r="F6" s="67"/>
      <c r="G6" s="57"/>
      <c r="H6" s="68"/>
      <c r="I6" s="69"/>
      <c r="J6" s="67"/>
      <c r="K6" s="57"/>
      <c r="L6" s="57"/>
      <c r="M6" s="57"/>
      <c r="N6" s="57"/>
      <c r="O6" s="57"/>
      <c r="P6" s="57"/>
      <c r="Q6" s="57"/>
      <c r="R6" s="57"/>
      <c r="S6" s="57"/>
      <c r="T6" s="57"/>
      <c r="U6" s="57"/>
      <c r="V6" s="57"/>
    </row>
    <row r="7" spans="1:22" ht="25.5">
      <c r="A7" s="57"/>
      <c r="B7" s="96"/>
      <c r="C7" s="93"/>
      <c r="D7" s="66" t="s">
        <v>136</v>
      </c>
      <c r="E7" s="57"/>
      <c r="F7" s="67"/>
      <c r="G7" s="57"/>
      <c r="H7" s="68"/>
      <c r="I7" s="69"/>
      <c r="J7" s="67"/>
      <c r="K7" s="57"/>
      <c r="L7" s="57"/>
      <c r="M7" s="57"/>
      <c r="N7" s="57"/>
      <c r="O7" s="57"/>
      <c r="P7" s="57"/>
      <c r="Q7" s="57"/>
      <c r="R7" s="57"/>
      <c r="S7" s="57"/>
      <c r="T7" s="57"/>
      <c r="U7" s="57"/>
      <c r="V7" s="57"/>
    </row>
    <row r="8" spans="1:22" ht="25.5">
      <c r="A8" s="57"/>
      <c r="B8" s="96"/>
      <c r="C8" s="93"/>
      <c r="D8" s="66" t="s">
        <v>130</v>
      </c>
      <c r="E8" s="57"/>
      <c r="F8" s="67"/>
      <c r="G8" s="57"/>
      <c r="H8" s="68"/>
      <c r="I8" s="69"/>
      <c r="J8" s="67"/>
      <c r="K8" s="57"/>
      <c r="L8" s="57"/>
      <c r="M8" s="57"/>
      <c r="N8" s="57"/>
      <c r="O8" s="57"/>
      <c r="P8" s="57"/>
      <c r="Q8" s="57"/>
      <c r="R8" s="57"/>
      <c r="S8" s="57"/>
      <c r="T8" s="57"/>
      <c r="U8" s="57"/>
      <c r="V8" s="57"/>
    </row>
    <row r="9" spans="1:22" s="60" customFormat="1" ht="25.5">
      <c r="B9" s="97"/>
      <c r="C9" s="94"/>
      <c r="D9" s="63" t="s">
        <v>129</v>
      </c>
    </row>
    <row r="10" spans="1:22" s="60" customFormat="1" ht="38.25">
      <c r="B10" s="61"/>
      <c r="C10" s="70" t="s">
        <v>55</v>
      </c>
      <c r="D10" s="63" t="s">
        <v>134</v>
      </c>
    </row>
    <row r="11" spans="1:22" s="60" customFormat="1" ht="25.5">
      <c r="B11" s="61"/>
      <c r="C11" s="71" t="s">
        <v>53</v>
      </c>
      <c r="D11" s="63" t="s">
        <v>131</v>
      </c>
    </row>
    <row r="12" spans="1:22" ht="25.5">
      <c r="A12" s="57"/>
      <c r="B12" s="72"/>
      <c r="C12" s="72" t="s">
        <v>51</v>
      </c>
      <c r="D12" s="66" t="s">
        <v>132</v>
      </c>
      <c r="E12" s="57"/>
      <c r="F12" s="67"/>
      <c r="G12" s="57"/>
      <c r="H12" s="68"/>
      <c r="I12" s="69"/>
      <c r="J12" s="67"/>
      <c r="K12" s="57"/>
      <c r="L12" s="57"/>
      <c r="M12" s="57"/>
      <c r="N12" s="57"/>
      <c r="O12" s="57"/>
      <c r="P12" s="57"/>
      <c r="Q12" s="57"/>
      <c r="R12" s="57"/>
      <c r="S12" s="57"/>
      <c r="T12" s="57"/>
      <c r="U12" s="57"/>
      <c r="V12" s="57"/>
    </row>
    <row r="13" spans="1:22" ht="15">
      <c r="A13" s="57"/>
      <c r="B13" s="72"/>
      <c r="C13" s="72" t="s">
        <v>58</v>
      </c>
      <c r="D13" s="73" t="s">
        <v>133</v>
      </c>
      <c r="E13" s="57"/>
      <c r="F13" s="67"/>
      <c r="G13" s="57"/>
      <c r="H13" s="68"/>
      <c r="I13" s="69"/>
      <c r="J13" s="67"/>
      <c r="K13" s="57"/>
      <c r="L13" s="57"/>
      <c r="M13" s="57"/>
      <c r="N13" s="57"/>
      <c r="O13" s="57"/>
      <c r="P13" s="57"/>
      <c r="Q13" s="57"/>
      <c r="R13" s="57"/>
      <c r="S13" s="57"/>
      <c r="T13" s="57"/>
      <c r="U13" s="57"/>
      <c r="V13" s="57"/>
    </row>
    <row r="14" spans="1:22" ht="25.5">
      <c r="B14" s="72"/>
      <c r="C14" s="72" t="s">
        <v>62</v>
      </c>
      <c r="D14" s="66" t="s">
        <v>137</v>
      </c>
    </row>
    <row r="15" spans="1:22">
      <c r="B15" s="74"/>
      <c r="C15" s="75" t="s">
        <v>119</v>
      </c>
      <c r="D15" s="76" t="s">
        <v>120</v>
      </c>
    </row>
    <row r="16" spans="1:22">
      <c r="B16" s="74"/>
      <c r="C16" s="74" t="s">
        <v>73</v>
      </c>
      <c r="D16" s="76" t="s">
        <v>147</v>
      </c>
    </row>
    <row r="17" spans="2:4">
      <c r="B17" s="74"/>
      <c r="C17" s="74" t="s">
        <v>71</v>
      </c>
      <c r="D17" s="76" t="s">
        <v>138</v>
      </c>
    </row>
    <row r="18" spans="2:4">
      <c r="B18" s="77"/>
      <c r="C18" s="77" t="s">
        <v>164</v>
      </c>
      <c r="D18" s="78" t="s">
        <v>165</v>
      </c>
    </row>
    <row r="19" spans="2:4">
      <c r="B19" s="77"/>
      <c r="C19" s="77" t="s">
        <v>166</v>
      </c>
      <c r="D19" s="78" t="s">
        <v>168</v>
      </c>
    </row>
    <row r="20" spans="2:4">
      <c r="B20" s="77"/>
      <c r="C20" s="77"/>
      <c r="D20" s="78" t="s">
        <v>167</v>
      </c>
    </row>
    <row r="21" spans="2:4">
      <c r="B21" s="77"/>
      <c r="C21" s="77" t="s">
        <v>169</v>
      </c>
      <c r="D21" s="78" t="s">
        <v>170</v>
      </c>
    </row>
    <row r="22" spans="2:4" s="59" customFormat="1" ht="28.5">
      <c r="B22" s="104" t="s">
        <v>148</v>
      </c>
      <c r="C22" s="105"/>
      <c r="D22" s="106"/>
    </row>
    <row r="23" spans="2:4">
      <c r="B23" s="74"/>
      <c r="C23" s="75" t="s">
        <v>60</v>
      </c>
      <c r="D23" s="76" t="s">
        <v>149</v>
      </c>
    </row>
    <row r="24" spans="2:4">
      <c r="B24" s="77"/>
      <c r="C24" s="79"/>
      <c r="D24" s="78"/>
    </row>
    <row r="25" spans="2:4" s="59" customFormat="1" ht="28.5">
      <c r="B25" s="104" t="s">
        <v>143</v>
      </c>
      <c r="C25" s="105"/>
      <c r="D25" s="106"/>
    </row>
    <row r="26" spans="2:4" s="60" customFormat="1" ht="25.5">
      <c r="B26" s="107" t="s">
        <v>127</v>
      </c>
      <c r="C26" s="80" t="s">
        <v>93</v>
      </c>
      <c r="D26" s="63" t="s">
        <v>162</v>
      </c>
    </row>
    <row r="27" spans="2:4" s="59" customFormat="1" ht="25.5">
      <c r="B27" s="108"/>
      <c r="C27" s="81"/>
      <c r="D27" s="63" t="s">
        <v>141</v>
      </c>
    </row>
    <row r="28" spans="2:4">
      <c r="B28" s="109"/>
      <c r="C28" s="71" t="s">
        <v>176</v>
      </c>
      <c r="D28" s="82" t="s">
        <v>177</v>
      </c>
    </row>
    <row r="29" spans="2:4">
      <c r="B29" s="83"/>
      <c r="C29" s="84" t="s">
        <v>173</v>
      </c>
      <c r="D29" s="85" t="s">
        <v>174</v>
      </c>
    </row>
    <row r="30" spans="2:4">
      <c r="B30" s="83"/>
      <c r="C30" s="84" t="s">
        <v>71</v>
      </c>
      <c r="D30" s="85" t="s">
        <v>175</v>
      </c>
    </row>
    <row r="31" spans="2:4" ht="28.5">
      <c r="B31" s="104" t="s">
        <v>171</v>
      </c>
      <c r="C31" s="105"/>
      <c r="D31" s="106"/>
    </row>
    <row r="32" spans="2:4">
      <c r="B32" s="74"/>
      <c r="C32" s="101" t="s">
        <v>101</v>
      </c>
      <c r="D32" s="76" t="s">
        <v>102</v>
      </c>
    </row>
    <row r="33" spans="2:4" ht="25.5">
      <c r="B33" s="74"/>
      <c r="C33" s="102"/>
      <c r="D33" s="82" t="s">
        <v>172</v>
      </c>
    </row>
    <row r="34" spans="2:4">
      <c r="B34" s="74"/>
      <c r="C34" s="102"/>
      <c r="D34" s="82" t="s">
        <v>144</v>
      </c>
    </row>
    <row r="35" spans="2:4" ht="25.5">
      <c r="B35" s="74"/>
      <c r="C35" s="103"/>
      <c r="D35" s="82" t="s">
        <v>163</v>
      </c>
    </row>
    <row r="36" spans="2:4">
      <c r="B36" s="77"/>
      <c r="C36" s="79" t="s">
        <v>173</v>
      </c>
      <c r="D36" s="85" t="s">
        <v>174</v>
      </c>
    </row>
    <row r="37" spans="2:4">
      <c r="B37" s="77"/>
      <c r="C37" s="79" t="s">
        <v>71</v>
      </c>
      <c r="D37" s="85" t="s">
        <v>174</v>
      </c>
    </row>
    <row r="38" spans="2:4" ht="28.5">
      <c r="B38" s="104" t="s">
        <v>142</v>
      </c>
      <c r="C38" s="105"/>
      <c r="D38" s="106"/>
    </row>
    <row r="39" spans="2:4">
      <c r="B39" s="77"/>
      <c r="C39" s="79" t="s">
        <v>178</v>
      </c>
      <c r="D39" s="85" t="s">
        <v>181</v>
      </c>
    </row>
    <row r="40" spans="2:4">
      <c r="B40" s="77"/>
      <c r="C40" s="79" t="s">
        <v>173</v>
      </c>
      <c r="D40" s="85" t="s">
        <v>174</v>
      </c>
    </row>
    <row r="41" spans="2:4">
      <c r="B41" s="77"/>
      <c r="C41" s="79" t="s">
        <v>71</v>
      </c>
      <c r="D41" s="85" t="s">
        <v>179</v>
      </c>
    </row>
    <row r="42" spans="2:4" ht="28.5">
      <c r="B42" s="104" t="s">
        <v>145</v>
      </c>
      <c r="C42" s="105"/>
      <c r="D42" s="106"/>
    </row>
    <row r="43" spans="2:4">
      <c r="B43" s="77"/>
      <c r="C43" s="79" t="s">
        <v>178</v>
      </c>
      <c r="D43" s="85" t="s">
        <v>180</v>
      </c>
    </row>
    <row r="44" spans="2:4">
      <c r="B44" s="77"/>
      <c r="C44" s="79" t="s">
        <v>173</v>
      </c>
      <c r="D44" s="85" t="s">
        <v>174</v>
      </c>
    </row>
    <row r="45" spans="2:4">
      <c r="B45" s="77"/>
      <c r="C45" s="79" t="s">
        <v>71</v>
      </c>
      <c r="D45" s="85" t="s">
        <v>174</v>
      </c>
    </row>
    <row r="46" spans="2:4" ht="28.5">
      <c r="B46" s="104" t="s">
        <v>221</v>
      </c>
      <c r="C46" s="105"/>
      <c r="D46" s="106"/>
    </row>
    <row r="47" spans="2:4">
      <c r="B47" s="74"/>
      <c r="C47" s="74"/>
      <c r="D47" s="86"/>
    </row>
    <row r="48" spans="2:4">
      <c r="B48" s="74"/>
      <c r="C48" s="74"/>
      <c r="D48" s="76"/>
    </row>
    <row r="49" spans="2:4">
      <c r="B49" s="74"/>
      <c r="C49" s="74"/>
      <c r="D49" s="86"/>
    </row>
    <row r="50" spans="2:4" ht="28.5">
      <c r="B50" s="104" t="s">
        <v>220</v>
      </c>
      <c r="C50" s="105"/>
      <c r="D50" s="106"/>
    </row>
    <row r="51" spans="2:4">
      <c r="B51" s="74"/>
      <c r="C51" s="74" t="s">
        <v>73</v>
      </c>
      <c r="D51" s="76" t="s">
        <v>147</v>
      </c>
    </row>
    <row r="52" spans="2:4">
      <c r="B52" s="74"/>
      <c r="C52" s="74" t="s">
        <v>86</v>
      </c>
      <c r="D52" s="86" t="s">
        <v>222</v>
      </c>
    </row>
    <row r="53" spans="2:4">
      <c r="B53" s="74"/>
      <c r="C53" s="74" t="s">
        <v>76</v>
      </c>
      <c r="D53" s="76" t="s">
        <v>151</v>
      </c>
    </row>
    <row r="54" spans="2:4">
      <c r="B54" s="74"/>
      <c r="C54" s="74" t="s">
        <v>78</v>
      </c>
      <c r="D54" s="86" t="s">
        <v>79</v>
      </c>
    </row>
    <row r="55" spans="2:4">
      <c r="B55" s="74"/>
      <c r="C55" s="74" t="s">
        <v>80</v>
      </c>
      <c r="D55" s="86" t="s">
        <v>81</v>
      </c>
    </row>
    <row r="56" spans="2:4">
      <c r="B56" s="74"/>
      <c r="C56" s="75" t="s">
        <v>152</v>
      </c>
      <c r="D56" s="76" t="s">
        <v>153</v>
      </c>
    </row>
    <row r="57" spans="2:4">
      <c r="B57" s="74"/>
      <c r="C57" s="75" t="s">
        <v>173</v>
      </c>
      <c r="D57" s="76" t="s">
        <v>150</v>
      </c>
    </row>
    <row r="58" spans="2:4">
      <c r="B58" s="74"/>
      <c r="C58" s="75" t="s">
        <v>71</v>
      </c>
      <c r="D58" s="76" t="s">
        <v>150</v>
      </c>
    </row>
    <row r="59" spans="2:4" ht="28.5">
      <c r="B59" s="104" t="s">
        <v>223</v>
      </c>
      <c r="C59" s="105"/>
      <c r="D59" s="106"/>
    </row>
    <row r="60" spans="2:4">
      <c r="B60" s="74"/>
      <c r="C60" s="74" t="s">
        <v>75</v>
      </c>
      <c r="D60" s="76" t="s">
        <v>159</v>
      </c>
    </row>
    <row r="61" spans="2:4">
      <c r="B61" s="77"/>
      <c r="C61" s="77" t="s">
        <v>224</v>
      </c>
      <c r="D61" s="78" t="s">
        <v>225</v>
      </c>
    </row>
    <row r="62" spans="2:4" ht="28.5">
      <c r="B62" s="104" t="s">
        <v>146</v>
      </c>
      <c r="C62" s="105"/>
      <c r="D62" s="106"/>
    </row>
    <row r="63" spans="2:4">
      <c r="B63" s="74"/>
      <c r="C63" s="74" t="s">
        <v>87</v>
      </c>
      <c r="D63" s="76" t="s">
        <v>154</v>
      </c>
    </row>
    <row r="64" spans="2:4">
      <c r="B64" s="74"/>
      <c r="C64" s="74" t="s">
        <v>89</v>
      </c>
      <c r="D64" s="86" t="s">
        <v>90</v>
      </c>
    </row>
    <row r="65" spans="2:4">
      <c r="B65" s="74"/>
      <c r="C65" s="74" t="s">
        <v>75</v>
      </c>
      <c r="D65" s="76" t="s">
        <v>159</v>
      </c>
    </row>
    <row r="66" spans="2:4">
      <c r="B66" s="74"/>
      <c r="C66" s="75" t="s">
        <v>173</v>
      </c>
      <c r="D66" s="76" t="s">
        <v>150</v>
      </c>
    </row>
    <row r="67" spans="2:4">
      <c r="B67" s="74"/>
      <c r="C67" s="75" t="s">
        <v>71</v>
      </c>
      <c r="D67" s="76" t="s">
        <v>150</v>
      </c>
    </row>
    <row r="68" spans="2:4" ht="28.5">
      <c r="B68" s="104" t="s">
        <v>155</v>
      </c>
      <c r="C68" s="105"/>
      <c r="D68" s="106"/>
    </row>
    <row r="69" spans="2:4" s="87" customFormat="1">
      <c r="B69" s="74"/>
      <c r="C69" s="75" t="s">
        <v>75</v>
      </c>
      <c r="D69" s="76" t="s">
        <v>156</v>
      </c>
    </row>
    <row r="70" spans="2:4" s="87" customFormat="1">
      <c r="B70" s="74"/>
      <c r="C70" s="75" t="s">
        <v>157</v>
      </c>
      <c r="D70" s="76" t="s">
        <v>158</v>
      </c>
    </row>
    <row r="71" spans="2:4" ht="28.5">
      <c r="B71" s="104" t="s">
        <v>160</v>
      </c>
      <c r="C71" s="105"/>
      <c r="D71" s="106"/>
    </row>
    <row r="72" spans="2:4" s="59" customFormat="1">
      <c r="C72" s="88" t="s">
        <v>93</v>
      </c>
      <c r="D72" s="88" t="s">
        <v>161</v>
      </c>
    </row>
    <row r="73" spans="2:4">
      <c r="B73" s="74"/>
      <c r="C73" s="75" t="s">
        <v>116</v>
      </c>
      <c r="D73" s="76" t="s">
        <v>118</v>
      </c>
    </row>
    <row r="74" spans="2:4">
      <c r="B74" s="74"/>
      <c r="C74" s="75" t="s">
        <v>117</v>
      </c>
      <c r="D74" s="76" t="s">
        <v>182</v>
      </c>
    </row>
    <row r="75" spans="2:4">
      <c r="B75" s="74"/>
      <c r="C75" s="75" t="s">
        <v>71</v>
      </c>
      <c r="D75" s="76" t="s">
        <v>183</v>
      </c>
    </row>
    <row r="76" spans="2:4">
      <c r="B76" s="74"/>
      <c r="C76" s="75"/>
      <c r="D76" s="76"/>
    </row>
    <row r="77" spans="2:4" ht="28.5">
      <c r="B77" s="104" t="s">
        <v>184</v>
      </c>
      <c r="C77" s="105"/>
      <c r="D77" s="106"/>
    </row>
    <row r="78" spans="2:4" ht="38.25">
      <c r="B78" s="74"/>
      <c r="C78" s="63" t="s">
        <v>185</v>
      </c>
      <c r="D78" s="82" t="s">
        <v>186</v>
      </c>
    </row>
    <row r="79" spans="2:4">
      <c r="B79" s="74"/>
      <c r="C79" s="74"/>
      <c r="D79" s="76" t="s">
        <v>187</v>
      </c>
    </row>
    <row r="80" spans="2:4">
      <c r="B80" s="74"/>
      <c r="C80" s="75" t="s">
        <v>188</v>
      </c>
      <c r="D80" s="76" t="s">
        <v>189</v>
      </c>
    </row>
    <row r="81" spans="2:4" ht="28.5">
      <c r="B81" s="104" t="s">
        <v>216</v>
      </c>
      <c r="C81" s="105"/>
      <c r="D81" s="106"/>
    </row>
    <row r="82" spans="2:4">
      <c r="B82" s="74"/>
      <c r="C82" s="75"/>
      <c r="D82" s="76"/>
    </row>
    <row r="83" spans="2:4">
      <c r="B83" s="74"/>
      <c r="C83" s="74"/>
      <c r="D83" s="86"/>
    </row>
    <row r="84" spans="2:4" ht="28.5">
      <c r="B84" s="104" t="s">
        <v>217</v>
      </c>
      <c r="C84" s="105"/>
      <c r="D84" s="106"/>
    </row>
    <row r="85" spans="2:4">
      <c r="B85" s="74"/>
      <c r="C85" s="74"/>
      <c r="D85" s="86"/>
    </row>
    <row r="86" spans="2:4" ht="28.5">
      <c r="B86" s="104" t="s">
        <v>218</v>
      </c>
      <c r="C86" s="105"/>
      <c r="D86" s="106"/>
    </row>
    <row r="87" spans="2:4">
      <c r="B87" s="75"/>
      <c r="C87" s="74"/>
      <c r="D87" s="86"/>
    </row>
    <row r="88" spans="2:4">
      <c r="B88" s="75"/>
      <c r="C88" s="74"/>
      <c r="D88" s="86"/>
    </row>
    <row r="89" spans="2:4" ht="28.5">
      <c r="B89" s="104" t="s">
        <v>219</v>
      </c>
      <c r="C89" s="105"/>
      <c r="D89" s="106"/>
    </row>
    <row r="90" spans="2:4">
      <c r="B90" s="74"/>
      <c r="C90" s="74"/>
      <c r="D90" s="86"/>
    </row>
    <row r="91" spans="2:4">
      <c r="B91" s="74"/>
      <c r="C91" s="74"/>
      <c r="D91" s="86"/>
    </row>
    <row r="92" spans="2:4">
      <c r="B92" s="74"/>
      <c r="C92" s="74"/>
      <c r="D92" s="86"/>
    </row>
    <row r="93" spans="2:4">
      <c r="B93" s="74"/>
      <c r="C93" s="74"/>
      <c r="D93" s="86"/>
    </row>
    <row r="94" spans="2:4">
      <c r="B94" s="74"/>
      <c r="C94" s="74"/>
      <c r="D94" s="86"/>
    </row>
    <row r="95" spans="2:4">
      <c r="B95" s="75"/>
      <c r="C95" s="74"/>
      <c r="D95" s="86"/>
    </row>
    <row r="96" spans="2:4">
      <c r="B96" s="75"/>
      <c r="C96" s="74"/>
      <c r="D96" s="86"/>
    </row>
    <row r="97" spans="2:4">
      <c r="B97" s="74"/>
      <c r="C97" s="74"/>
      <c r="D97" s="86"/>
    </row>
    <row r="98" spans="2:4">
      <c r="B98" s="74"/>
      <c r="C98" s="74"/>
      <c r="D98" s="86"/>
    </row>
    <row r="99" spans="2:4">
      <c r="B99" s="74"/>
      <c r="C99" s="74"/>
      <c r="D99" s="86"/>
    </row>
    <row r="100" spans="2:4">
      <c r="B100" s="74"/>
      <c r="C100" s="74"/>
      <c r="D100" s="86"/>
    </row>
    <row r="101" spans="2:4">
      <c r="B101" s="74"/>
      <c r="C101" s="74"/>
      <c r="D101" s="86"/>
    </row>
    <row r="110" spans="2:4">
      <c r="C110" s="58" t="s">
        <v>98</v>
      </c>
      <c r="D110" s="89" t="s">
        <v>99</v>
      </c>
    </row>
  </sheetData>
  <mergeCells count="21">
    <mergeCell ref="B81:D81"/>
    <mergeCell ref="B84:D84"/>
    <mergeCell ref="B86:D86"/>
    <mergeCell ref="B89:D89"/>
    <mergeCell ref="B46:D46"/>
    <mergeCell ref="B59:D59"/>
    <mergeCell ref="C6:C9"/>
    <mergeCell ref="B6:B9"/>
    <mergeCell ref="B2:D2"/>
    <mergeCell ref="C32:C35"/>
    <mergeCell ref="B77:D77"/>
    <mergeCell ref="B71:D71"/>
    <mergeCell ref="B31:D31"/>
    <mergeCell ref="B22:D22"/>
    <mergeCell ref="B25:D25"/>
    <mergeCell ref="B26:B28"/>
    <mergeCell ref="B38:D38"/>
    <mergeCell ref="B42:D42"/>
    <mergeCell ref="B50:D50"/>
    <mergeCell ref="B62:D62"/>
    <mergeCell ref="B68:D68"/>
  </mergeCells>
  <pageMargins left="0.70866141732283472" right="0.70866141732283472" top="0.78740157480314965" bottom="0.78740157480314965" header="0.31496062992125984" footer="0.31496062992125984"/>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dimension ref="A1:V37"/>
  <sheetViews>
    <sheetView workbookViewId="0">
      <selection sqref="A1:A1048576"/>
    </sheetView>
  </sheetViews>
  <sheetFormatPr defaultColWidth="17.140625" defaultRowHeight="12.75"/>
  <cols>
    <col min="1" max="1" width="6.85546875" style="58" bestFit="1" customWidth="1"/>
    <col min="2" max="2" width="13.5703125" style="58" bestFit="1" customWidth="1"/>
    <col min="3" max="3" width="22.7109375" style="58" bestFit="1" customWidth="1"/>
    <col min="4" max="4" width="186.42578125" style="89" bestFit="1" customWidth="1"/>
    <col min="5" max="5" width="23.42578125" style="58" bestFit="1" customWidth="1"/>
    <col min="6" max="6" width="16.42578125" style="58" bestFit="1" customWidth="1"/>
    <col min="7" max="7" width="12.42578125" style="58" bestFit="1" customWidth="1"/>
    <col min="8" max="8" width="8.42578125" style="58" bestFit="1" customWidth="1"/>
    <col min="9" max="9" width="6.42578125" style="58" bestFit="1" customWidth="1"/>
    <col min="10" max="10" width="6" style="58" bestFit="1" customWidth="1"/>
    <col min="11" max="16384" width="17.140625" style="58"/>
  </cols>
  <sheetData>
    <row r="1" spans="1:22" ht="15">
      <c r="A1" s="51" t="s">
        <v>0</v>
      </c>
      <c r="B1" s="52" t="s">
        <v>0</v>
      </c>
      <c r="C1" s="52" t="s">
        <v>2</v>
      </c>
      <c r="D1" s="53" t="s">
        <v>36</v>
      </c>
      <c r="E1" s="52" t="s">
        <v>4</v>
      </c>
      <c r="F1" s="54" t="s">
        <v>5</v>
      </c>
      <c r="G1" s="52" t="s">
        <v>48</v>
      </c>
      <c r="H1" s="52" t="s">
        <v>6</v>
      </c>
      <c r="I1" s="55" t="s">
        <v>7</v>
      </c>
      <c r="J1" s="56" t="s">
        <v>8</v>
      </c>
      <c r="K1" s="57"/>
      <c r="L1" s="57"/>
      <c r="M1" s="57"/>
      <c r="N1" s="57"/>
      <c r="O1" s="57"/>
      <c r="P1" s="57"/>
      <c r="Q1" s="57"/>
      <c r="R1" s="57"/>
      <c r="S1" s="57"/>
      <c r="T1" s="57"/>
      <c r="U1" s="57"/>
    </row>
    <row r="2" spans="1:22" s="59" customFormat="1" ht="28.5">
      <c r="B2" s="98" t="s">
        <v>190</v>
      </c>
      <c r="C2" s="99"/>
      <c r="D2" s="100"/>
    </row>
    <row r="3" spans="1:22" s="60" customFormat="1" ht="15">
      <c r="B3" s="64"/>
      <c r="C3" s="65" t="s">
        <v>93</v>
      </c>
      <c r="D3" s="63" t="s">
        <v>199</v>
      </c>
    </row>
    <row r="4" spans="1:22" s="60" customFormat="1" ht="15">
      <c r="B4" s="64"/>
      <c r="C4" s="80" t="s">
        <v>65</v>
      </c>
      <c r="D4" s="63" t="s">
        <v>198</v>
      </c>
    </row>
    <row r="5" spans="1:22" ht="25.5">
      <c r="A5" s="57"/>
      <c r="B5" s="72"/>
      <c r="C5" s="72" t="s">
        <v>51</v>
      </c>
      <c r="D5" s="66" t="s">
        <v>132</v>
      </c>
      <c r="E5" s="57"/>
      <c r="F5" s="67"/>
      <c r="G5" s="57"/>
      <c r="H5" s="68"/>
      <c r="I5" s="69"/>
      <c r="J5" s="67"/>
      <c r="K5" s="57"/>
      <c r="L5" s="57"/>
      <c r="M5" s="57"/>
      <c r="N5" s="57"/>
      <c r="O5" s="57"/>
      <c r="P5" s="57"/>
      <c r="Q5" s="57"/>
      <c r="R5" s="57"/>
      <c r="S5" s="57"/>
      <c r="T5" s="57"/>
      <c r="U5" s="57"/>
      <c r="V5" s="57"/>
    </row>
    <row r="6" spans="1:22">
      <c r="B6" s="77"/>
      <c r="C6" s="77" t="s">
        <v>169</v>
      </c>
      <c r="D6" s="78" t="s">
        <v>170</v>
      </c>
    </row>
    <row r="7" spans="1:22" s="59" customFormat="1" ht="28.5">
      <c r="B7" s="104" t="s">
        <v>191</v>
      </c>
      <c r="C7" s="105"/>
      <c r="D7" s="106"/>
    </row>
    <row r="8" spans="1:22" ht="38.25">
      <c r="B8" s="74"/>
      <c r="C8" s="63" t="s">
        <v>178</v>
      </c>
      <c r="D8" s="82" t="s">
        <v>200</v>
      </c>
    </row>
    <row r="9" spans="1:22">
      <c r="B9" s="77"/>
      <c r="C9" s="71" t="s">
        <v>176</v>
      </c>
      <c r="D9" s="82" t="s">
        <v>195</v>
      </c>
    </row>
    <row r="10" spans="1:22">
      <c r="B10" s="77"/>
      <c r="C10" s="79" t="s">
        <v>173</v>
      </c>
      <c r="D10" s="78" t="s">
        <v>201</v>
      </c>
    </row>
    <row r="11" spans="1:22" s="59" customFormat="1" ht="28.5">
      <c r="B11" s="104" t="s">
        <v>192</v>
      </c>
      <c r="C11" s="105"/>
      <c r="D11" s="106"/>
    </row>
    <row r="12" spans="1:22" s="60" customFormat="1" ht="51">
      <c r="B12" s="64" t="s">
        <v>127</v>
      </c>
      <c r="C12" s="80" t="s">
        <v>194</v>
      </c>
      <c r="D12" s="63" t="s">
        <v>202</v>
      </c>
    </row>
    <row r="13" spans="1:22">
      <c r="B13" s="83"/>
      <c r="C13" s="84" t="s">
        <v>173</v>
      </c>
      <c r="D13" s="85" t="s">
        <v>174</v>
      </c>
    </row>
    <row r="14" spans="1:22">
      <c r="B14" s="83"/>
      <c r="C14" s="84" t="s">
        <v>71</v>
      </c>
      <c r="D14" s="85" t="s">
        <v>175</v>
      </c>
    </row>
    <row r="15" spans="1:22" ht="28.5">
      <c r="B15" s="104" t="s">
        <v>193</v>
      </c>
      <c r="C15" s="105"/>
      <c r="D15" s="106"/>
    </row>
    <row r="16" spans="1:22">
      <c r="B16" s="74"/>
      <c r="C16" s="90" t="s">
        <v>113</v>
      </c>
      <c r="D16" s="76" t="s">
        <v>203</v>
      </c>
    </row>
    <row r="17" spans="2:4">
      <c r="B17" s="74"/>
      <c r="C17" s="91" t="s">
        <v>204</v>
      </c>
      <c r="D17" s="82" t="s">
        <v>208</v>
      </c>
    </row>
    <row r="18" spans="2:4">
      <c r="B18" s="74"/>
      <c r="C18" s="91" t="s">
        <v>205</v>
      </c>
      <c r="D18" s="82" t="s">
        <v>209</v>
      </c>
    </row>
    <row r="19" spans="2:4">
      <c r="B19" s="74"/>
      <c r="C19" s="91" t="s">
        <v>207</v>
      </c>
      <c r="D19" s="82" t="s">
        <v>214</v>
      </c>
    </row>
    <row r="20" spans="2:4">
      <c r="B20" s="74"/>
      <c r="C20" s="71" t="s">
        <v>206</v>
      </c>
      <c r="D20" s="82" t="s">
        <v>210</v>
      </c>
    </row>
    <row r="21" spans="2:4">
      <c r="B21" s="77"/>
      <c r="C21" s="79" t="s">
        <v>173</v>
      </c>
      <c r="D21" s="85" t="s">
        <v>174</v>
      </c>
    </row>
    <row r="22" spans="2:4">
      <c r="B22" s="77"/>
      <c r="C22" s="77" t="s">
        <v>164</v>
      </c>
      <c r="D22" s="78" t="s">
        <v>165</v>
      </c>
    </row>
    <row r="23" spans="2:4">
      <c r="B23" s="77"/>
      <c r="C23" s="79" t="s">
        <v>71</v>
      </c>
      <c r="D23" s="85" t="s">
        <v>174</v>
      </c>
    </row>
    <row r="24" spans="2:4" ht="28.5">
      <c r="B24" s="104" t="s">
        <v>196</v>
      </c>
      <c r="C24" s="105"/>
      <c r="D24" s="106"/>
    </row>
    <row r="25" spans="2:4">
      <c r="B25" s="77"/>
      <c r="C25" s="79" t="s">
        <v>178</v>
      </c>
      <c r="D25" s="85" t="s">
        <v>211</v>
      </c>
    </row>
    <row r="26" spans="2:4">
      <c r="B26" s="77"/>
      <c r="C26" s="79" t="s">
        <v>173</v>
      </c>
      <c r="D26" s="85" t="s">
        <v>174</v>
      </c>
    </row>
    <row r="27" spans="2:4">
      <c r="B27" s="77"/>
      <c r="C27" s="79" t="s">
        <v>71</v>
      </c>
      <c r="D27" s="85" t="s">
        <v>212</v>
      </c>
    </row>
    <row r="28" spans="2:4" ht="28.5">
      <c r="B28" s="104" t="s">
        <v>197</v>
      </c>
      <c r="C28" s="105"/>
      <c r="D28" s="106"/>
    </row>
    <row r="29" spans="2:4">
      <c r="B29" s="77"/>
      <c r="C29" s="79" t="s">
        <v>178</v>
      </c>
      <c r="D29" s="85" t="s">
        <v>213</v>
      </c>
    </row>
    <row r="30" spans="2:4">
      <c r="B30" s="77"/>
      <c r="C30" s="79" t="s">
        <v>173</v>
      </c>
      <c r="D30" s="85" t="s">
        <v>174</v>
      </c>
    </row>
    <row r="31" spans="2:4">
      <c r="B31" s="77"/>
      <c r="C31" s="79" t="s">
        <v>71</v>
      </c>
      <c r="D31" s="85" t="s">
        <v>174</v>
      </c>
    </row>
    <row r="32" spans="2:4" ht="28.5">
      <c r="B32" s="104" t="s">
        <v>215</v>
      </c>
      <c r="C32" s="105"/>
      <c r="D32" s="106"/>
    </row>
    <row r="33" spans="2:4">
      <c r="B33" s="74"/>
      <c r="C33" s="74"/>
      <c r="D33" s="86"/>
    </row>
    <row r="34" spans="2:4">
      <c r="B34" s="74"/>
      <c r="C34" s="74"/>
      <c r="D34" s="86"/>
    </row>
    <row r="35" spans="2:4">
      <c r="B35" s="74"/>
      <c r="C35" s="74"/>
      <c r="D35" s="86"/>
    </row>
    <row r="36" spans="2:4">
      <c r="B36" s="74"/>
      <c r="C36" s="74"/>
      <c r="D36" s="86"/>
    </row>
    <row r="37" spans="2:4">
      <c r="B37" s="74"/>
      <c r="C37" s="74"/>
      <c r="D37" s="86"/>
    </row>
  </sheetData>
  <mergeCells count="7">
    <mergeCell ref="B15:D15"/>
    <mergeCell ref="B24:D24"/>
    <mergeCell ref="B28:D28"/>
    <mergeCell ref="B32:D32"/>
    <mergeCell ref="B2:D2"/>
    <mergeCell ref="B7:D7"/>
    <mergeCell ref="B11:D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Y98"/>
  <sheetViews>
    <sheetView workbookViewId="0">
      <selection activeCell="D9" sqref="D9"/>
    </sheetView>
  </sheetViews>
  <sheetFormatPr defaultColWidth="17.140625" defaultRowHeight="12.75" customHeight="1"/>
  <cols>
    <col min="1" max="1" width="9.7109375" customWidth="1"/>
    <col min="2" max="2" width="3.140625" customWidth="1"/>
    <col min="3" max="3" width="19.28515625" customWidth="1"/>
    <col min="4" max="4" width="29.5703125" customWidth="1"/>
    <col min="5" max="5" width="47.7109375" customWidth="1"/>
    <col min="6" max="6" width="6" customWidth="1"/>
    <col min="7" max="7" width="11.42578125" customWidth="1"/>
    <col min="8" max="8" width="8.5703125" customWidth="1"/>
    <col min="9" max="9" width="12.42578125" customWidth="1"/>
    <col min="11" max="11" width="24" customWidth="1"/>
    <col min="13" max="13" width="24.85546875" customWidth="1"/>
  </cols>
  <sheetData>
    <row r="1" spans="1:25" ht="12.75" customHeight="1">
      <c r="A1" s="32" t="s">
        <v>11</v>
      </c>
      <c r="B1" s="32" t="s">
        <v>1</v>
      </c>
      <c r="C1" s="32" t="s">
        <v>0</v>
      </c>
      <c r="D1" s="32" t="s">
        <v>2</v>
      </c>
      <c r="E1" s="32" t="s">
        <v>3</v>
      </c>
      <c r="F1" s="32" t="s">
        <v>12</v>
      </c>
      <c r="G1" s="32" t="s">
        <v>13</v>
      </c>
      <c r="H1" s="32" t="s">
        <v>14</v>
      </c>
      <c r="I1" s="32" t="s">
        <v>5</v>
      </c>
      <c r="J1" s="32" t="s">
        <v>15</v>
      </c>
      <c r="K1" s="32" t="s">
        <v>16</v>
      </c>
      <c r="L1" s="32" t="s">
        <v>17</v>
      </c>
      <c r="M1" s="32" t="s">
        <v>18</v>
      </c>
      <c r="N1" s="32" t="s">
        <v>19</v>
      </c>
      <c r="O1" s="32" t="s">
        <v>20</v>
      </c>
      <c r="P1" s="32"/>
      <c r="Q1" s="32"/>
      <c r="R1" s="32"/>
      <c r="S1" s="32"/>
      <c r="T1" s="32"/>
      <c r="U1" s="32"/>
      <c r="V1" s="32"/>
      <c r="W1" s="32"/>
      <c r="X1" s="32"/>
      <c r="Y1" s="32"/>
    </row>
    <row r="2" spans="1:25" ht="12.75" customHeight="1">
      <c r="A2" s="5"/>
      <c r="B2" s="5"/>
      <c r="C2" s="5"/>
      <c r="D2" s="5"/>
      <c r="E2" s="5"/>
      <c r="F2" s="5"/>
      <c r="G2" s="5"/>
      <c r="H2" s="5"/>
      <c r="I2" s="5"/>
      <c r="J2" s="5"/>
      <c r="K2" s="5"/>
      <c r="L2" s="5"/>
      <c r="M2" s="5"/>
      <c r="N2" s="5"/>
      <c r="O2" s="5"/>
      <c r="P2" s="5"/>
      <c r="Q2" s="5"/>
      <c r="R2" s="5"/>
      <c r="S2" s="5"/>
      <c r="T2" s="5"/>
      <c r="U2" s="5"/>
      <c r="V2" s="5"/>
      <c r="W2" s="5"/>
      <c r="X2" s="5"/>
      <c r="Y2" s="5"/>
    </row>
    <row r="3" spans="1:25" ht="12.75" customHeight="1">
      <c r="A3" s="5"/>
      <c r="B3" s="5"/>
      <c r="C3" s="5"/>
      <c r="D3" s="5"/>
      <c r="E3" s="5"/>
      <c r="F3" s="5"/>
      <c r="G3" s="5"/>
      <c r="H3" s="5"/>
      <c r="I3" s="5"/>
      <c r="J3" s="5"/>
      <c r="K3" s="5"/>
      <c r="L3" s="5"/>
      <c r="M3" s="5"/>
      <c r="N3" s="5"/>
      <c r="O3" s="5"/>
      <c r="P3" s="5"/>
      <c r="Q3" s="5"/>
      <c r="R3" s="5"/>
      <c r="S3" s="5"/>
      <c r="T3" s="5"/>
      <c r="U3" s="5"/>
      <c r="V3" s="5"/>
      <c r="W3" s="5"/>
      <c r="X3" s="5"/>
      <c r="Y3" s="5"/>
    </row>
    <row r="4" spans="1:25" ht="12.75" customHeight="1">
      <c r="A4" s="5"/>
      <c r="B4" s="5"/>
      <c r="C4" s="5"/>
      <c r="D4" s="5"/>
      <c r="E4" s="5"/>
      <c r="F4" s="5"/>
      <c r="G4" s="5"/>
      <c r="H4" s="5"/>
      <c r="I4" s="5"/>
      <c r="J4" s="5"/>
      <c r="K4" s="5"/>
      <c r="L4" s="5"/>
      <c r="M4" s="5"/>
      <c r="N4" s="5"/>
      <c r="O4" s="5"/>
      <c r="P4" s="5"/>
      <c r="Q4" s="5"/>
      <c r="R4" s="5"/>
      <c r="S4" s="5"/>
      <c r="T4" s="5"/>
      <c r="U4" s="5"/>
      <c r="V4" s="5"/>
      <c r="W4" s="5"/>
      <c r="X4" s="5"/>
      <c r="Y4" s="5"/>
    </row>
    <row r="5" spans="1:25" ht="12.75" customHeight="1">
      <c r="A5" s="5"/>
      <c r="B5" s="5"/>
      <c r="C5" s="5"/>
      <c r="D5" s="5"/>
      <c r="E5" s="5"/>
      <c r="F5" s="5"/>
      <c r="G5" s="5"/>
      <c r="H5" s="5"/>
      <c r="I5" s="5"/>
      <c r="J5" s="5"/>
      <c r="K5" s="5"/>
      <c r="L5" s="5"/>
      <c r="M5" s="5"/>
      <c r="N5" s="5"/>
      <c r="O5" s="5"/>
      <c r="P5" s="5"/>
      <c r="Q5" s="5"/>
      <c r="R5" s="5"/>
      <c r="S5" s="5"/>
      <c r="T5" s="5"/>
      <c r="U5" s="5"/>
      <c r="V5" s="5"/>
      <c r="W5" s="5"/>
      <c r="X5" s="5"/>
      <c r="Y5" s="5"/>
    </row>
    <row r="6" spans="1:25" ht="12.75" customHeight="1">
      <c r="A6" s="5"/>
      <c r="B6" s="5"/>
      <c r="C6" s="5"/>
      <c r="D6" s="5"/>
      <c r="E6" s="5"/>
      <c r="F6" s="5"/>
      <c r="G6" s="5"/>
      <c r="H6" s="5"/>
      <c r="I6" s="5"/>
      <c r="J6" s="5"/>
      <c r="K6" s="5"/>
      <c r="L6" s="5"/>
      <c r="M6" s="5"/>
      <c r="N6" s="5"/>
      <c r="O6" s="5"/>
      <c r="P6" s="5"/>
      <c r="Q6" s="5"/>
      <c r="R6" s="5"/>
      <c r="S6" s="5"/>
      <c r="T6" s="5"/>
      <c r="U6" s="5"/>
      <c r="V6" s="5"/>
      <c r="W6" s="5"/>
      <c r="X6" s="5"/>
      <c r="Y6" s="5"/>
    </row>
    <row r="7" spans="1:25" ht="12.75" customHeight="1">
      <c r="A7" s="5"/>
      <c r="B7" s="5"/>
      <c r="C7" s="5"/>
      <c r="D7" s="5"/>
      <c r="E7" s="5"/>
      <c r="F7" s="5"/>
      <c r="G7" s="5"/>
      <c r="H7" s="5"/>
      <c r="I7" s="5"/>
      <c r="J7" s="5"/>
      <c r="K7" s="5"/>
      <c r="L7" s="5"/>
      <c r="M7" s="5"/>
      <c r="N7" s="5"/>
      <c r="O7" s="5"/>
      <c r="P7" s="5"/>
      <c r="Q7" s="5"/>
      <c r="R7" s="5"/>
      <c r="S7" s="5"/>
      <c r="T7" s="5"/>
      <c r="U7" s="5"/>
      <c r="V7" s="5"/>
      <c r="W7" s="5"/>
      <c r="X7" s="5"/>
      <c r="Y7" s="5"/>
    </row>
    <row r="8" spans="1:25" ht="12.75" customHeight="1">
      <c r="A8" s="5"/>
      <c r="B8" s="5"/>
      <c r="C8" s="5"/>
      <c r="D8" s="5"/>
      <c r="E8" s="5"/>
      <c r="F8" s="5"/>
      <c r="G8" s="5"/>
      <c r="H8" s="5"/>
      <c r="I8" s="5"/>
      <c r="J8" s="5"/>
      <c r="K8" s="5"/>
      <c r="L8" s="5"/>
      <c r="M8" s="5"/>
      <c r="N8" s="5"/>
      <c r="O8" s="5"/>
      <c r="P8" s="5"/>
      <c r="Q8" s="5"/>
      <c r="R8" s="5"/>
      <c r="S8" s="5"/>
      <c r="T8" s="5"/>
      <c r="U8" s="5"/>
      <c r="V8" s="5"/>
      <c r="W8" s="5"/>
      <c r="X8" s="5"/>
      <c r="Y8" s="5"/>
    </row>
    <row r="9" spans="1:25" ht="12.75" customHeight="1">
      <c r="A9" s="5"/>
      <c r="B9" s="5"/>
      <c r="C9" s="5"/>
      <c r="D9" s="5"/>
      <c r="E9" s="5"/>
      <c r="F9" s="5"/>
      <c r="G9" s="5"/>
      <c r="H9" s="5"/>
      <c r="I9" s="5"/>
      <c r="J9" s="5"/>
      <c r="K9" s="5"/>
      <c r="L9" s="5"/>
      <c r="M9" s="5"/>
      <c r="N9" s="5"/>
      <c r="O9" s="5"/>
      <c r="P9" s="5"/>
      <c r="Q9" s="5"/>
      <c r="R9" s="5"/>
      <c r="S9" s="5"/>
      <c r="T9" s="5"/>
      <c r="U9" s="5"/>
      <c r="V9" s="5"/>
      <c r="W9" s="5"/>
      <c r="X9" s="5"/>
      <c r="Y9" s="5"/>
    </row>
    <row r="10" spans="1:25" ht="12.75" customHeight="1">
      <c r="A10" s="5"/>
      <c r="B10" s="5"/>
      <c r="C10" s="5"/>
      <c r="D10" s="5"/>
      <c r="E10" s="5"/>
      <c r="F10" s="5"/>
      <c r="G10" s="5"/>
      <c r="H10" s="5"/>
      <c r="I10" s="5"/>
      <c r="J10" s="5"/>
      <c r="K10" s="5"/>
      <c r="L10" s="5"/>
      <c r="M10" s="5"/>
      <c r="N10" s="5"/>
      <c r="O10" s="5"/>
      <c r="P10" s="5"/>
      <c r="Q10" s="5"/>
      <c r="R10" s="5"/>
      <c r="S10" s="5"/>
      <c r="T10" s="5"/>
      <c r="U10" s="5"/>
      <c r="V10" s="5"/>
      <c r="W10" s="5"/>
      <c r="X10" s="5"/>
      <c r="Y10" s="5"/>
    </row>
    <row r="11" spans="1:25" ht="12.75" customHeight="1">
      <c r="A11" s="5"/>
      <c r="B11" s="5"/>
      <c r="C11" s="5"/>
      <c r="D11" s="5"/>
      <c r="E11" s="5"/>
      <c r="F11" s="5"/>
      <c r="G11" s="5"/>
      <c r="H11" s="5"/>
      <c r="I11" s="5"/>
      <c r="J11" s="5"/>
      <c r="K11" s="5"/>
      <c r="L11" s="5"/>
      <c r="M11" s="5"/>
      <c r="N11" s="5"/>
      <c r="O11" s="5"/>
      <c r="P11" s="5"/>
      <c r="Q11" s="5"/>
      <c r="R11" s="5"/>
      <c r="S11" s="5"/>
      <c r="T11" s="5"/>
      <c r="U11" s="5"/>
      <c r="V11" s="5"/>
      <c r="W11" s="5"/>
      <c r="X11" s="5"/>
      <c r="Y11" s="5"/>
    </row>
    <row r="12" spans="1:25" ht="12.75" customHeight="1">
      <c r="A12" s="5"/>
      <c r="B12" s="5"/>
      <c r="C12" s="5"/>
      <c r="D12" s="5"/>
      <c r="E12" s="5"/>
      <c r="F12" s="5"/>
      <c r="G12" s="5"/>
      <c r="H12" s="5"/>
      <c r="I12" s="5"/>
      <c r="J12" s="5"/>
      <c r="K12" s="5"/>
      <c r="L12" s="5"/>
      <c r="M12" s="5"/>
      <c r="N12" s="5"/>
      <c r="O12" s="5"/>
      <c r="P12" s="5"/>
      <c r="Q12" s="5"/>
      <c r="R12" s="5"/>
      <c r="S12" s="5"/>
      <c r="T12" s="5"/>
      <c r="U12" s="5"/>
      <c r="V12" s="5"/>
      <c r="W12" s="5"/>
      <c r="X12" s="5"/>
      <c r="Y12" s="5"/>
    </row>
    <row r="13" spans="1:25" ht="12.75" customHeight="1">
      <c r="A13" s="5"/>
      <c r="B13" s="5"/>
      <c r="C13" s="5"/>
      <c r="D13" s="5"/>
      <c r="E13" s="5"/>
      <c r="F13" s="5"/>
      <c r="G13" s="5"/>
      <c r="H13" s="5"/>
      <c r="I13" s="5"/>
      <c r="J13" s="5"/>
      <c r="K13" s="5"/>
      <c r="L13" s="5"/>
      <c r="M13" s="5"/>
      <c r="N13" s="5"/>
      <c r="O13" s="5"/>
      <c r="P13" s="5"/>
      <c r="Q13" s="5"/>
      <c r="R13" s="5"/>
      <c r="S13" s="5"/>
      <c r="T13" s="5"/>
      <c r="U13" s="5"/>
      <c r="V13" s="5"/>
      <c r="W13" s="5"/>
      <c r="X13" s="5"/>
      <c r="Y13" s="5"/>
    </row>
    <row r="14" spans="1:25" ht="12.75" customHeight="1">
      <c r="A14" s="5"/>
      <c r="B14" s="5"/>
      <c r="C14" s="5"/>
      <c r="D14" s="5"/>
      <c r="E14" s="5"/>
      <c r="F14" s="5"/>
      <c r="G14" s="5"/>
      <c r="H14" s="5"/>
      <c r="I14" s="5"/>
      <c r="J14" s="5"/>
      <c r="K14" s="5"/>
      <c r="L14" s="5"/>
      <c r="M14" s="5"/>
      <c r="N14" s="5"/>
      <c r="O14" s="5"/>
      <c r="P14" s="5"/>
      <c r="Q14" s="5"/>
      <c r="R14" s="5"/>
      <c r="S14" s="5"/>
      <c r="T14" s="5"/>
      <c r="U14" s="5"/>
      <c r="V14" s="5"/>
      <c r="W14" s="5"/>
      <c r="X14" s="5"/>
      <c r="Y14" s="5"/>
    </row>
    <row r="15" spans="1:25" ht="12.75" customHeight="1">
      <c r="A15" s="5"/>
      <c r="B15" s="5"/>
      <c r="C15" s="5"/>
      <c r="D15" s="5"/>
      <c r="E15" s="5"/>
      <c r="F15" s="5"/>
      <c r="G15" s="5"/>
      <c r="H15" s="5"/>
      <c r="I15" s="5"/>
      <c r="J15" s="5"/>
      <c r="K15" s="5"/>
      <c r="L15" s="5"/>
      <c r="M15" s="5"/>
      <c r="N15" s="5"/>
      <c r="O15" s="5"/>
      <c r="P15" s="5"/>
      <c r="Q15" s="5"/>
      <c r="R15" s="5"/>
      <c r="S15" s="5"/>
      <c r="T15" s="5"/>
      <c r="U15" s="5"/>
      <c r="V15" s="5"/>
      <c r="W15" s="5"/>
      <c r="X15" s="5"/>
      <c r="Y15" s="5"/>
    </row>
    <row r="16" spans="1:25" ht="12.75" customHeight="1">
      <c r="A16" s="5"/>
      <c r="B16" s="5"/>
      <c r="C16" s="5"/>
      <c r="D16" s="5"/>
      <c r="E16" s="5"/>
      <c r="F16" s="5"/>
      <c r="G16" s="5"/>
      <c r="H16" s="5"/>
      <c r="I16" s="5"/>
      <c r="J16" s="5"/>
      <c r="K16" s="5"/>
      <c r="L16" s="5"/>
      <c r="M16" s="5"/>
      <c r="N16" s="5"/>
      <c r="O16" s="5"/>
      <c r="P16" s="5"/>
      <c r="Q16" s="5"/>
      <c r="R16" s="5"/>
      <c r="S16" s="5"/>
      <c r="T16" s="5"/>
      <c r="U16" s="5"/>
      <c r="V16" s="5"/>
      <c r="W16" s="5"/>
      <c r="X16" s="5"/>
      <c r="Y16" s="5"/>
    </row>
    <row r="17" spans="1:25" ht="12.75" customHeight="1">
      <c r="A17" s="5"/>
      <c r="B17" s="5"/>
      <c r="C17" s="5"/>
      <c r="D17" s="5"/>
      <c r="E17" s="5"/>
      <c r="F17" s="5"/>
      <c r="G17" s="5"/>
      <c r="H17" s="5"/>
      <c r="I17" s="5"/>
      <c r="J17" s="5"/>
      <c r="K17" s="5"/>
      <c r="L17" s="5"/>
      <c r="M17" s="5"/>
      <c r="N17" s="5"/>
      <c r="O17" s="5"/>
      <c r="P17" s="5"/>
      <c r="Q17" s="5"/>
      <c r="R17" s="5"/>
      <c r="S17" s="5"/>
      <c r="T17" s="5"/>
      <c r="U17" s="5"/>
      <c r="V17" s="5"/>
      <c r="W17" s="5"/>
      <c r="X17" s="5"/>
      <c r="Y17" s="5"/>
    </row>
    <row r="18" spans="1:25" ht="12.75" customHeight="1">
      <c r="A18" s="5"/>
      <c r="B18" s="5"/>
      <c r="C18" s="5"/>
      <c r="D18" s="5"/>
      <c r="E18" s="5"/>
      <c r="F18" s="5"/>
      <c r="G18" s="5"/>
      <c r="H18" s="5"/>
      <c r="I18" s="5"/>
      <c r="J18" s="5"/>
      <c r="K18" s="5"/>
      <c r="L18" s="5"/>
      <c r="M18" s="5"/>
      <c r="N18" s="5"/>
      <c r="O18" s="5"/>
      <c r="P18" s="5"/>
      <c r="Q18" s="5"/>
      <c r="R18" s="5"/>
      <c r="S18" s="5"/>
      <c r="T18" s="5"/>
      <c r="U18" s="5"/>
      <c r="V18" s="5"/>
      <c r="W18" s="5"/>
      <c r="X18" s="5"/>
      <c r="Y18" s="5"/>
    </row>
    <row r="19" spans="1:25" ht="12.75" customHeight="1">
      <c r="A19" s="5"/>
      <c r="B19" s="5"/>
      <c r="C19" s="5"/>
      <c r="D19" s="5"/>
      <c r="E19" s="5"/>
      <c r="F19" s="5"/>
      <c r="G19" s="5"/>
      <c r="H19" s="5"/>
      <c r="I19" s="5"/>
      <c r="J19" s="5"/>
      <c r="K19" s="5"/>
      <c r="L19" s="5"/>
      <c r="M19" s="5"/>
      <c r="N19" s="5"/>
      <c r="O19" s="5"/>
      <c r="P19" s="5"/>
      <c r="Q19" s="5"/>
      <c r="R19" s="5"/>
      <c r="S19" s="5"/>
      <c r="T19" s="5"/>
      <c r="U19" s="5"/>
      <c r="V19" s="5"/>
      <c r="W19" s="5"/>
      <c r="X19" s="5"/>
      <c r="Y19" s="5"/>
    </row>
    <row r="20" spans="1:25" ht="12.75" customHeight="1">
      <c r="A20" s="5"/>
      <c r="B20" s="5"/>
      <c r="C20" s="5"/>
      <c r="D20" s="5"/>
      <c r="E20" s="5"/>
      <c r="F20" s="5"/>
      <c r="G20" s="5"/>
      <c r="H20" s="5"/>
      <c r="I20" s="5"/>
      <c r="J20" s="5"/>
      <c r="K20" s="5"/>
      <c r="L20" s="5"/>
      <c r="M20" s="5"/>
      <c r="N20" s="5"/>
      <c r="O20" s="5"/>
      <c r="P20" s="5"/>
      <c r="Q20" s="5"/>
      <c r="R20" s="5"/>
      <c r="S20" s="5"/>
      <c r="T20" s="5"/>
      <c r="U20" s="5"/>
      <c r="V20" s="5"/>
      <c r="W20" s="5"/>
      <c r="X20" s="5"/>
      <c r="Y20" s="5"/>
    </row>
    <row r="21" spans="1:25" ht="12.75" customHeight="1">
      <c r="A21" s="5"/>
      <c r="B21" s="5"/>
      <c r="C21" s="5"/>
      <c r="D21" s="5"/>
      <c r="E21" s="5"/>
      <c r="F21" s="5"/>
      <c r="G21" s="5"/>
      <c r="H21" s="5"/>
      <c r="I21" s="5"/>
      <c r="J21" s="5"/>
      <c r="K21" s="5"/>
      <c r="L21" s="5"/>
      <c r="M21" s="5"/>
      <c r="N21" s="5"/>
      <c r="O21" s="5"/>
      <c r="P21" s="5"/>
      <c r="Q21" s="5"/>
      <c r="R21" s="5"/>
      <c r="S21" s="5"/>
      <c r="T21" s="5"/>
      <c r="U21" s="5"/>
      <c r="V21" s="5"/>
      <c r="W21" s="5"/>
      <c r="X21" s="5"/>
      <c r="Y21" s="5"/>
    </row>
    <row r="22" spans="1:25" ht="12.75" customHeight="1">
      <c r="A22" s="5"/>
      <c r="B22" s="5"/>
      <c r="C22" s="5"/>
      <c r="D22" s="5"/>
      <c r="E22" s="5"/>
      <c r="F22" s="5"/>
      <c r="G22" s="5"/>
      <c r="H22" s="5"/>
      <c r="I22" s="5"/>
      <c r="J22" s="5"/>
      <c r="K22" s="5"/>
      <c r="L22" s="5"/>
      <c r="M22" s="5"/>
      <c r="N22" s="5"/>
      <c r="O22" s="5"/>
      <c r="P22" s="5"/>
      <c r="Q22" s="5"/>
      <c r="R22" s="5"/>
      <c r="S22" s="5"/>
      <c r="T22" s="5"/>
      <c r="U22" s="5"/>
      <c r="V22" s="5"/>
      <c r="W22" s="5"/>
      <c r="X22" s="5"/>
      <c r="Y22" s="5"/>
    </row>
    <row r="23" spans="1:25" ht="12.75" customHeight="1">
      <c r="A23" s="5"/>
      <c r="B23" s="5"/>
      <c r="C23" s="5"/>
      <c r="D23" s="5"/>
      <c r="E23" s="5"/>
      <c r="F23" s="5"/>
      <c r="G23" s="5"/>
      <c r="H23" s="5"/>
      <c r="I23" s="5"/>
      <c r="J23" s="5"/>
      <c r="K23" s="5"/>
      <c r="L23" s="5"/>
      <c r="M23" s="5"/>
      <c r="N23" s="5"/>
      <c r="O23" s="5"/>
      <c r="P23" s="5"/>
      <c r="Q23" s="5"/>
      <c r="R23" s="5"/>
      <c r="S23" s="5"/>
      <c r="T23" s="5"/>
      <c r="U23" s="5"/>
      <c r="V23" s="5"/>
      <c r="W23" s="5"/>
      <c r="X23" s="5"/>
      <c r="Y23" s="5"/>
    </row>
    <row r="24" spans="1:25" ht="12.75" customHeight="1">
      <c r="A24" s="5"/>
      <c r="B24" s="5"/>
      <c r="C24" s="5"/>
      <c r="D24" s="5"/>
      <c r="E24" s="5"/>
      <c r="F24" s="5"/>
      <c r="G24" s="5"/>
      <c r="H24" s="5"/>
      <c r="I24" s="5"/>
      <c r="J24" s="5"/>
      <c r="K24" s="5"/>
      <c r="L24" s="5"/>
      <c r="M24" s="5"/>
      <c r="N24" s="5"/>
      <c r="O24" s="5"/>
      <c r="P24" s="5"/>
      <c r="Q24" s="5"/>
      <c r="R24" s="5"/>
      <c r="S24" s="5"/>
      <c r="T24" s="5"/>
      <c r="U24" s="5"/>
      <c r="V24" s="5"/>
      <c r="W24" s="5"/>
      <c r="X24" s="5"/>
      <c r="Y24" s="5"/>
    </row>
    <row r="25" spans="1:25" ht="12.75" customHeight="1">
      <c r="A25" s="5"/>
      <c r="B25" s="5"/>
      <c r="C25" s="5"/>
      <c r="D25" s="5"/>
      <c r="E25" s="5"/>
      <c r="F25" s="5"/>
      <c r="G25" s="5"/>
      <c r="H25" s="5"/>
      <c r="I25" s="5"/>
      <c r="J25" s="5"/>
      <c r="K25" s="5"/>
      <c r="L25" s="5"/>
      <c r="M25" s="5"/>
      <c r="N25" s="5"/>
      <c r="O25" s="5"/>
      <c r="P25" s="5"/>
      <c r="Q25" s="5"/>
      <c r="R25" s="5"/>
      <c r="S25" s="5"/>
      <c r="T25" s="5"/>
      <c r="U25" s="5"/>
      <c r="V25" s="5"/>
      <c r="W25" s="5"/>
      <c r="X25" s="5"/>
      <c r="Y25" s="5"/>
    </row>
    <row r="26" spans="1:25" ht="12.75" customHeight="1">
      <c r="A26" s="5"/>
      <c r="B26" s="5"/>
      <c r="C26" s="5"/>
      <c r="D26" s="5"/>
      <c r="E26" s="5"/>
      <c r="F26" s="5"/>
      <c r="G26" s="5"/>
      <c r="H26" s="5"/>
      <c r="I26" s="5"/>
      <c r="J26" s="5"/>
      <c r="K26" s="5"/>
      <c r="L26" s="5"/>
      <c r="M26" s="5"/>
      <c r="N26" s="5"/>
      <c r="O26" s="5"/>
      <c r="P26" s="5"/>
      <c r="Q26" s="5"/>
      <c r="R26" s="5"/>
      <c r="S26" s="5"/>
      <c r="T26" s="5"/>
      <c r="U26" s="5"/>
      <c r="V26" s="5"/>
      <c r="W26" s="5"/>
      <c r="X26" s="5"/>
      <c r="Y26" s="5"/>
    </row>
    <row r="27" spans="1:25" ht="12.75" customHeight="1">
      <c r="A27" s="5"/>
      <c r="B27" s="5"/>
      <c r="C27" s="5"/>
      <c r="D27" s="5"/>
      <c r="E27" s="5"/>
      <c r="F27" s="5"/>
      <c r="G27" s="5"/>
      <c r="H27" s="5"/>
      <c r="I27" s="5"/>
      <c r="J27" s="5"/>
      <c r="K27" s="5"/>
      <c r="L27" s="5"/>
      <c r="M27" s="5"/>
      <c r="N27" s="5"/>
      <c r="O27" s="5"/>
      <c r="P27" s="5"/>
      <c r="Q27" s="5"/>
      <c r="R27" s="5"/>
      <c r="S27" s="5"/>
      <c r="T27" s="5"/>
      <c r="U27" s="5"/>
      <c r="V27" s="5"/>
      <c r="W27" s="5"/>
      <c r="X27" s="5"/>
      <c r="Y27" s="5"/>
    </row>
    <row r="28" spans="1:25" ht="12.75" customHeight="1">
      <c r="A28" s="5"/>
      <c r="B28" s="5"/>
      <c r="C28" s="5"/>
      <c r="D28" s="5"/>
      <c r="E28" s="5"/>
      <c r="F28" s="5"/>
      <c r="G28" s="5"/>
      <c r="H28" s="5"/>
      <c r="I28" s="5"/>
      <c r="J28" s="5"/>
      <c r="K28" s="5"/>
      <c r="L28" s="5"/>
      <c r="M28" s="5"/>
      <c r="N28" s="5"/>
      <c r="O28" s="5"/>
      <c r="P28" s="5"/>
      <c r="Q28" s="5"/>
      <c r="R28" s="5"/>
      <c r="S28" s="5"/>
      <c r="T28" s="5"/>
      <c r="U28" s="5"/>
      <c r="V28" s="5"/>
      <c r="W28" s="5"/>
      <c r="X28" s="5"/>
      <c r="Y28" s="5"/>
    </row>
    <row r="29" spans="1:25" ht="12.75" customHeight="1">
      <c r="A29" s="5"/>
      <c r="B29" s="5"/>
      <c r="C29" s="5"/>
      <c r="D29" s="5"/>
      <c r="E29" s="5"/>
      <c r="F29" s="5"/>
      <c r="G29" s="5"/>
      <c r="H29" s="5"/>
      <c r="I29" s="5"/>
      <c r="J29" s="5"/>
      <c r="K29" s="5"/>
      <c r="L29" s="5"/>
      <c r="M29" s="5"/>
      <c r="N29" s="5"/>
      <c r="O29" s="5"/>
      <c r="P29" s="5"/>
      <c r="Q29" s="5"/>
      <c r="R29" s="5"/>
      <c r="S29" s="5"/>
      <c r="T29" s="5"/>
      <c r="U29" s="5"/>
      <c r="V29" s="5"/>
      <c r="W29" s="5"/>
      <c r="X29" s="5"/>
      <c r="Y29" s="5"/>
    </row>
    <row r="30" spans="1:25" ht="12.75" customHeight="1">
      <c r="A30" s="5"/>
      <c r="B30" s="5"/>
      <c r="C30" s="5"/>
      <c r="D30" s="5"/>
      <c r="E30" s="5"/>
      <c r="F30" s="5"/>
      <c r="G30" s="5"/>
      <c r="H30" s="5"/>
      <c r="I30" s="5"/>
      <c r="J30" s="5"/>
      <c r="K30" s="5"/>
      <c r="L30" s="5"/>
      <c r="M30" s="5"/>
      <c r="N30" s="5"/>
      <c r="O30" s="5"/>
      <c r="P30" s="5"/>
      <c r="Q30" s="5"/>
      <c r="R30" s="5"/>
      <c r="S30" s="5"/>
      <c r="T30" s="5"/>
      <c r="U30" s="5"/>
      <c r="V30" s="5"/>
      <c r="W30" s="5"/>
      <c r="X30" s="5"/>
      <c r="Y30" s="5"/>
    </row>
    <row r="31" spans="1:25" ht="12.75" customHeight="1">
      <c r="A31" s="5"/>
      <c r="B31" s="5"/>
      <c r="C31" s="5"/>
      <c r="D31" s="5"/>
      <c r="E31" s="5"/>
      <c r="F31" s="5"/>
      <c r="G31" s="5"/>
      <c r="H31" s="5"/>
      <c r="I31" s="5"/>
      <c r="J31" s="5"/>
      <c r="K31" s="5"/>
      <c r="L31" s="5"/>
      <c r="M31" s="5"/>
      <c r="N31" s="5"/>
      <c r="O31" s="5"/>
      <c r="P31" s="5"/>
      <c r="Q31" s="5"/>
      <c r="R31" s="5"/>
      <c r="S31" s="5"/>
      <c r="T31" s="5"/>
      <c r="U31" s="5"/>
      <c r="V31" s="5"/>
      <c r="W31" s="5"/>
      <c r="X31" s="5"/>
      <c r="Y31" s="5"/>
    </row>
    <row r="32" spans="1:25" ht="12.75" customHeight="1">
      <c r="A32" s="5"/>
      <c r="B32" s="5"/>
      <c r="C32" s="5"/>
      <c r="D32" s="5"/>
      <c r="E32" s="5"/>
      <c r="F32" s="5"/>
      <c r="G32" s="5"/>
      <c r="H32" s="5"/>
      <c r="I32" s="5"/>
      <c r="J32" s="5"/>
      <c r="K32" s="5"/>
      <c r="L32" s="5"/>
      <c r="M32" s="5"/>
      <c r="N32" s="5"/>
      <c r="O32" s="5"/>
      <c r="P32" s="5"/>
      <c r="Q32" s="5"/>
      <c r="R32" s="5"/>
      <c r="S32" s="5"/>
      <c r="T32" s="5"/>
      <c r="U32" s="5"/>
      <c r="V32" s="5"/>
      <c r="W32" s="5"/>
      <c r="X32" s="5"/>
      <c r="Y32" s="5"/>
    </row>
    <row r="33" spans="1:25" ht="12.75" customHeight="1">
      <c r="A33" s="5"/>
      <c r="B33" s="5"/>
      <c r="C33" s="5"/>
      <c r="D33" s="5"/>
      <c r="E33" s="5"/>
      <c r="F33" s="5"/>
      <c r="G33" s="5"/>
      <c r="H33" s="5"/>
      <c r="I33" s="5"/>
      <c r="J33" s="5"/>
      <c r="K33" s="5"/>
      <c r="L33" s="5"/>
      <c r="M33" s="5"/>
      <c r="N33" s="5"/>
      <c r="O33" s="5"/>
      <c r="P33" s="5"/>
      <c r="Q33" s="5"/>
      <c r="R33" s="5"/>
      <c r="S33" s="5"/>
      <c r="T33" s="5"/>
      <c r="U33" s="5"/>
      <c r="V33" s="5"/>
      <c r="W33" s="5"/>
      <c r="X33" s="5"/>
      <c r="Y33" s="5"/>
    </row>
    <row r="34" spans="1:25" ht="12.75" customHeight="1">
      <c r="A34" s="5"/>
      <c r="B34" s="5"/>
      <c r="C34" s="5"/>
      <c r="D34" s="5"/>
      <c r="E34" s="5"/>
      <c r="F34" s="5"/>
      <c r="G34" s="5"/>
      <c r="H34" s="5"/>
      <c r="I34" s="5"/>
      <c r="J34" s="5"/>
      <c r="K34" s="5"/>
      <c r="L34" s="5"/>
      <c r="M34" s="5"/>
      <c r="N34" s="5"/>
      <c r="O34" s="5"/>
      <c r="P34" s="5"/>
      <c r="Q34" s="5"/>
      <c r="R34" s="5"/>
      <c r="S34" s="5"/>
      <c r="T34" s="5"/>
      <c r="U34" s="5"/>
      <c r="V34" s="5"/>
      <c r="W34" s="5"/>
      <c r="X34" s="5"/>
      <c r="Y34" s="5"/>
    </row>
    <row r="35" spans="1:25" ht="12.75" customHeight="1">
      <c r="A35" s="5"/>
      <c r="B35" s="5"/>
      <c r="C35" s="5"/>
      <c r="D35" s="5"/>
      <c r="E35" s="5"/>
      <c r="F35" s="5"/>
      <c r="G35" s="5"/>
      <c r="H35" s="5"/>
      <c r="I35" s="5"/>
      <c r="J35" s="5"/>
      <c r="K35" s="5"/>
      <c r="L35" s="5"/>
      <c r="M35" s="5"/>
      <c r="N35" s="5"/>
      <c r="O35" s="5"/>
      <c r="P35" s="5"/>
      <c r="Q35" s="5"/>
      <c r="R35" s="5"/>
      <c r="S35" s="5"/>
      <c r="T35" s="5"/>
      <c r="U35" s="5"/>
      <c r="V35" s="5"/>
      <c r="W35" s="5"/>
      <c r="X35" s="5"/>
      <c r="Y35" s="5"/>
    </row>
    <row r="36" spans="1:25" ht="12.75" customHeight="1">
      <c r="A36" s="5"/>
      <c r="B36" s="5"/>
      <c r="C36" s="5"/>
      <c r="D36" s="5"/>
      <c r="E36" s="5"/>
      <c r="F36" s="5"/>
      <c r="G36" s="5"/>
      <c r="H36" s="5"/>
      <c r="I36" s="5"/>
      <c r="J36" s="5"/>
      <c r="K36" s="5"/>
      <c r="L36" s="5"/>
      <c r="M36" s="5"/>
      <c r="N36" s="5"/>
      <c r="O36" s="5"/>
      <c r="P36" s="5"/>
      <c r="Q36" s="5"/>
      <c r="R36" s="5"/>
      <c r="S36" s="5"/>
      <c r="T36" s="5"/>
      <c r="U36" s="5"/>
      <c r="V36" s="5"/>
      <c r="W36" s="5"/>
      <c r="X36" s="5"/>
      <c r="Y36" s="5"/>
    </row>
    <row r="37" spans="1:25">
      <c r="A37" s="5"/>
      <c r="B37" s="5"/>
      <c r="C37" s="5"/>
      <c r="D37" s="5"/>
      <c r="E37" s="5"/>
      <c r="F37" s="5"/>
      <c r="G37" s="5"/>
      <c r="H37" s="5"/>
      <c r="I37" s="5"/>
      <c r="J37" s="5"/>
      <c r="K37" s="5"/>
      <c r="L37" s="5"/>
      <c r="M37" s="5"/>
      <c r="N37" s="5"/>
      <c r="O37" s="5"/>
      <c r="P37" s="5"/>
      <c r="Q37" s="5"/>
      <c r="R37" s="5"/>
      <c r="S37" s="5"/>
      <c r="T37" s="5"/>
      <c r="U37" s="5"/>
      <c r="V37" s="5"/>
      <c r="W37" s="5"/>
      <c r="X37" s="5"/>
      <c r="Y37" s="5"/>
    </row>
    <row r="38" spans="1:25">
      <c r="A38" s="5"/>
      <c r="B38" s="5"/>
      <c r="C38" s="5"/>
      <c r="D38" s="5"/>
      <c r="E38" s="5"/>
      <c r="F38" s="5"/>
      <c r="G38" s="5"/>
      <c r="H38" s="5"/>
      <c r="I38" s="5"/>
      <c r="J38" s="5"/>
      <c r="K38" s="5"/>
      <c r="L38" s="5"/>
      <c r="M38" s="5"/>
      <c r="N38" s="5"/>
      <c r="O38" s="5"/>
      <c r="P38" s="5"/>
      <c r="Q38" s="5"/>
      <c r="R38" s="5"/>
      <c r="S38" s="5"/>
      <c r="T38" s="5"/>
      <c r="U38" s="5"/>
      <c r="V38" s="5"/>
      <c r="W38" s="5"/>
      <c r="X38" s="5"/>
      <c r="Y38" s="5"/>
    </row>
    <row r="39" spans="1:25">
      <c r="A39" s="5"/>
      <c r="B39" s="5"/>
      <c r="C39" s="5"/>
      <c r="D39" s="5"/>
      <c r="E39" s="5"/>
      <c r="F39" s="5"/>
      <c r="G39" s="5"/>
      <c r="H39" s="5"/>
      <c r="I39" s="5"/>
      <c r="J39" s="5"/>
      <c r="K39" s="5"/>
      <c r="L39" s="5"/>
      <c r="M39" s="5"/>
      <c r="N39" s="5"/>
      <c r="O39" s="5"/>
      <c r="P39" s="5"/>
      <c r="Q39" s="5"/>
      <c r="R39" s="5"/>
      <c r="S39" s="5"/>
      <c r="T39" s="5"/>
      <c r="U39" s="5"/>
      <c r="V39" s="5"/>
      <c r="W39" s="5"/>
      <c r="X39" s="5"/>
      <c r="Y39" s="5"/>
    </row>
    <row r="40" spans="1:25">
      <c r="A40" s="5"/>
      <c r="B40" s="5"/>
      <c r="C40" s="5"/>
      <c r="D40" s="5"/>
      <c r="E40" s="5"/>
      <c r="F40" s="5"/>
      <c r="G40" s="5"/>
      <c r="H40" s="5"/>
      <c r="I40" s="5"/>
      <c r="J40" s="5"/>
      <c r="K40" s="5"/>
      <c r="L40" s="5"/>
      <c r="M40" s="5"/>
      <c r="N40" s="5"/>
      <c r="O40" s="5"/>
      <c r="P40" s="5"/>
      <c r="Q40" s="5"/>
      <c r="R40" s="5"/>
      <c r="S40" s="5"/>
      <c r="T40" s="5"/>
      <c r="U40" s="5"/>
      <c r="V40" s="5"/>
      <c r="W40" s="5"/>
      <c r="X40" s="5"/>
      <c r="Y40" s="5"/>
    </row>
    <row r="41" spans="1:25">
      <c r="A41" s="5"/>
      <c r="B41" s="5"/>
      <c r="C41" s="5"/>
      <c r="D41" s="5"/>
      <c r="E41" s="5"/>
      <c r="F41" s="5"/>
      <c r="G41" s="5"/>
      <c r="H41" s="5"/>
      <c r="I41" s="5"/>
      <c r="J41" s="5"/>
      <c r="K41" s="5"/>
      <c r="L41" s="5"/>
      <c r="M41" s="5"/>
      <c r="N41" s="5"/>
      <c r="O41" s="5"/>
      <c r="P41" s="5"/>
      <c r="Q41" s="5"/>
      <c r="R41" s="5"/>
      <c r="S41" s="5"/>
      <c r="T41" s="5"/>
      <c r="U41" s="5"/>
      <c r="V41" s="5"/>
      <c r="W41" s="5"/>
      <c r="X41" s="5"/>
      <c r="Y41" s="5"/>
    </row>
    <row r="42" spans="1:25">
      <c r="A42" s="5"/>
      <c r="B42" s="5"/>
      <c r="C42" s="5"/>
      <c r="D42" s="5"/>
      <c r="E42" s="5"/>
      <c r="F42" s="5"/>
      <c r="G42" s="5"/>
      <c r="H42" s="5"/>
      <c r="I42" s="5"/>
      <c r="J42" s="5"/>
      <c r="K42" s="5"/>
      <c r="L42" s="5"/>
      <c r="M42" s="5"/>
      <c r="N42" s="5"/>
      <c r="O42" s="5"/>
      <c r="P42" s="5"/>
      <c r="Q42" s="5"/>
      <c r="R42" s="5"/>
      <c r="S42" s="5"/>
      <c r="T42" s="5"/>
      <c r="U42" s="5"/>
      <c r="V42" s="5"/>
      <c r="W42" s="5"/>
      <c r="X42" s="5"/>
      <c r="Y42" s="5"/>
    </row>
    <row r="43" spans="1:25">
      <c r="A43" s="5"/>
      <c r="B43" s="5"/>
      <c r="C43" s="5"/>
      <c r="D43" s="5"/>
      <c r="E43" s="5"/>
      <c r="F43" s="5"/>
      <c r="G43" s="5"/>
      <c r="H43" s="5"/>
      <c r="I43" s="5"/>
      <c r="J43" s="5"/>
      <c r="K43" s="5"/>
      <c r="L43" s="5"/>
      <c r="M43" s="5"/>
      <c r="N43" s="5"/>
      <c r="O43" s="5"/>
      <c r="P43" s="5"/>
      <c r="Q43" s="5"/>
      <c r="R43" s="5"/>
      <c r="S43" s="5"/>
      <c r="T43" s="5"/>
      <c r="U43" s="5"/>
      <c r="V43" s="5"/>
      <c r="W43" s="5"/>
      <c r="X43" s="5"/>
      <c r="Y43" s="5"/>
    </row>
    <row r="44" spans="1:25">
      <c r="A44" s="5"/>
      <c r="B44" s="5"/>
      <c r="C44" s="5"/>
      <c r="D44" s="5"/>
      <c r="E44" s="5"/>
      <c r="F44" s="5"/>
      <c r="G44" s="5"/>
      <c r="H44" s="5"/>
      <c r="I44" s="5"/>
      <c r="J44" s="5"/>
      <c r="K44" s="5"/>
      <c r="L44" s="5"/>
      <c r="M44" s="5"/>
      <c r="N44" s="5"/>
      <c r="O44" s="5"/>
      <c r="P44" s="5"/>
      <c r="Q44" s="5"/>
      <c r="R44" s="5"/>
      <c r="S44" s="5"/>
      <c r="T44" s="5"/>
      <c r="U44" s="5"/>
      <c r="V44" s="5"/>
      <c r="W44" s="5"/>
      <c r="X44" s="5"/>
      <c r="Y44" s="5"/>
    </row>
    <row r="45" spans="1:25">
      <c r="A45" s="5"/>
      <c r="B45" s="5"/>
      <c r="C45" s="5"/>
      <c r="D45" s="5"/>
      <c r="E45" s="5"/>
      <c r="F45" s="5"/>
      <c r="G45" s="5"/>
      <c r="H45" s="5"/>
      <c r="I45" s="5"/>
      <c r="J45" s="5"/>
      <c r="K45" s="5"/>
      <c r="L45" s="5"/>
      <c r="M45" s="5"/>
      <c r="N45" s="5"/>
      <c r="O45" s="5"/>
      <c r="P45" s="5"/>
      <c r="Q45" s="5"/>
      <c r="R45" s="5"/>
      <c r="S45" s="5"/>
      <c r="T45" s="5"/>
      <c r="U45" s="5"/>
      <c r="V45" s="5"/>
      <c r="W45" s="5"/>
      <c r="X45" s="5"/>
      <c r="Y45" s="5"/>
    </row>
    <row r="46" spans="1:25">
      <c r="A46" s="5"/>
      <c r="B46" s="5"/>
      <c r="C46" s="5"/>
      <c r="D46" s="5"/>
      <c r="E46" s="5"/>
      <c r="F46" s="5"/>
      <c r="G46" s="5"/>
      <c r="H46" s="5"/>
      <c r="I46" s="5"/>
      <c r="J46" s="5"/>
      <c r="K46" s="5"/>
      <c r="L46" s="5"/>
      <c r="M46" s="5"/>
      <c r="N46" s="5"/>
      <c r="O46" s="5"/>
      <c r="P46" s="5"/>
      <c r="Q46" s="5"/>
      <c r="R46" s="5"/>
      <c r="S46" s="5"/>
      <c r="T46" s="5"/>
      <c r="U46" s="5"/>
      <c r="V46" s="5"/>
      <c r="W46" s="5"/>
      <c r="X46" s="5"/>
      <c r="Y46" s="5"/>
    </row>
    <row r="47" spans="1:25">
      <c r="A47" s="5"/>
      <c r="B47" s="5"/>
      <c r="C47" s="5"/>
      <c r="D47" s="5"/>
      <c r="E47" s="5"/>
      <c r="F47" s="5"/>
      <c r="G47" s="5"/>
      <c r="H47" s="5"/>
      <c r="I47" s="5"/>
      <c r="J47" s="5"/>
      <c r="K47" s="5"/>
      <c r="L47" s="5"/>
      <c r="M47" s="5"/>
      <c r="N47" s="5"/>
      <c r="O47" s="5"/>
      <c r="P47" s="5"/>
      <c r="Q47" s="5"/>
      <c r="R47" s="5"/>
      <c r="S47" s="5"/>
      <c r="T47" s="5"/>
      <c r="U47" s="5"/>
      <c r="V47" s="5"/>
      <c r="W47" s="5"/>
      <c r="X47" s="5"/>
      <c r="Y47" s="5"/>
    </row>
    <row r="48" spans="1:25">
      <c r="A48" s="5"/>
      <c r="B48" s="5"/>
      <c r="C48" s="5"/>
      <c r="D48" s="5"/>
      <c r="E48" s="5"/>
      <c r="F48" s="5"/>
      <c r="G48" s="5"/>
      <c r="H48" s="5"/>
      <c r="I48" s="5"/>
      <c r="J48" s="5"/>
      <c r="K48" s="5"/>
      <c r="L48" s="5"/>
      <c r="M48" s="5"/>
      <c r="N48" s="5"/>
      <c r="O48" s="5"/>
      <c r="P48" s="5"/>
      <c r="Q48" s="5"/>
      <c r="R48" s="5"/>
      <c r="S48" s="5"/>
      <c r="T48" s="5"/>
      <c r="U48" s="5"/>
      <c r="V48" s="5"/>
      <c r="W48" s="5"/>
      <c r="X48" s="5"/>
      <c r="Y48" s="5"/>
    </row>
    <row r="49" spans="1:25">
      <c r="A49" s="5"/>
      <c r="B49" s="5"/>
      <c r="C49" s="5"/>
      <c r="D49" s="5"/>
      <c r="E49" s="5"/>
      <c r="F49" s="5"/>
      <c r="G49" s="5"/>
      <c r="H49" s="5"/>
      <c r="I49" s="5"/>
      <c r="J49" s="5"/>
      <c r="K49" s="5"/>
      <c r="L49" s="5"/>
      <c r="M49" s="5"/>
      <c r="N49" s="5"/>
      <c r="O49" s="5"/>
      <c r="P49" s="5"/>
      <c r="Q49" s="5"/>
      <c r="R49" s="5"/>
      <c r="S49" s="5"/>
      <c r="T49" s="5"/>
      <c r="U49" s="5"/>
      <c r="V49" s="5"/>
      <c r="W49" s="5"/>
      <c r="X49" s="5"/>
      <c r="Y49" s="5"/>
    </row>
    <row r="50" spans="1:25">
      <c r="A50" s="5"/>
      <c r="B50" s="5"/>
      <c r="C50" s="5"/>
      <c r="D50" s="5"/>
      <c r="E50" s="5"/>
      <c r="F50" s="5"/>
      <c r="G50" s="5"/>
      <c r="H50" s="5"/>
      <c r="I50" s="5"/>
      <c r="J50" s="5"/>
      <c r="K50" s="5"/>
      <c r="L50" s="5"/>
      <c r="M50" s="5"/>
      <c r="N50" s="5"/>
      <c r="O50" s="5"/>
      <c r="P50" s="5"/>
      <c r="Q50" s="5"/>
      <c r="R50" s="5"/>
      <c r="S50" s="5"/>
      <c r="T50" s="5"/>
      <c r="U50" s="5"/>
      <c r="V50" s="5"/>
      <c r="W50" s="5"/>
      <c r="X50" s="5"/>
      <c r="Y50" s="5"/>
    </row>
    <row r="51" spans="1:25">
      <c r="A51" s="5"/>
      <c r="B51" s="5"/>
      <c r="C51" s="5"/>
      <c r="D51" s="5"/>
      <c r="E51" s="5"/>
      <c r="F51" s="5"/>
      <c r="G51" s="5"/>
      <c r="H51" s="5"/>
      <c r="I51" s="5"/>
      <c r="J51" s="5"/>
      <c r="K51" s="5"/>
      <c r="L51" s="5"/>
      <c r="M51" s="5"/>
      <c r="N51" s="5"/>
      <c r="O51" s="5"/>
      <c r="P51" s="5"/>
      <c r="Q51" s="5"/>
      <c r="R51" s="5"/>
      <c r="S51" s="5"/>
      <c r="T51" s="5"/>
      <c r="U51" s="5"/>
      <c r="V51" s="5"/>
      <c r="W51" s="5"/>
      <c r="X51" s="5"/>
      <c r="Y51" s="5"/>
    </row>
    <row r="52" spans="1:25">
      <c r="A52" s="5"/>
      <c r="B52" s="5"/>
      <c r="C52" s="5"/>
      <c r="D52" s="5"/>
      <c r="E52" s="5"/>
      <c r="F52" s="5"/>
      <c r="G52" s="5"/>
      <c r="H52" s="5"/>
      <c r="I52" s="5"/>
      <c r="J52" s="5"/>
      <c r="K52" s="5"/>
      <c r="L52" s="5"/>
      <c r="M52" s="5"/>
      <c r="N52" s="5"/>
      <c r="O52" s="5"/>
      <c r="P52" s="5"/>
      <c r="Q52" s="5"/>
      <c r="R52" s="5"/>
      <c r="S52" s="5"/>
      <c r="T52" s="5"/>
      <c r="U52" s="5"/>
      <c r="V52" s="5"/>
      <c r="W52" s="5"/>
      <c r="X52" s="5"/>
      <c r="Y52" s="5"/>
    </row>
    <row r="53" spans="1:25">
      <c r="A53" s="5"/>
      <c r="B53" s="5"/>
      <c r="C53" s="5"/>
      <c r="D53" s="5"/>
      <c r="E53" s="5"/>
      <c r="F53" s="5"/>
      <c r="G53" s="5"/>
      <c r="H53" s="5"/>
      <c r="I53" s="5"/>
      <c r="J53" s="5"/>
      <c r="K53" s="5"/>
      <c r="L53" s="5"/>
      <c r="M53" s="5"/>
      <c r="N53" s="5"/>
      <c r="O53" s="5"/>
      <c r="P53" s="5"/>
      <c r="Q53" s="5"/>
      <c r="R53" s="5"/>
      <c r="S53" s="5"/>
      <c r="T53" s="5"/>
      <c r="U53" s="5"/>
      <c r="V53" s="5"/>
      <c r="W53" s="5"/>
      <c r="X53" s="5"/>
      <c r="Y53" s="5"/>
    </row>
    <row r="54" spans="1:25">
      <c r="A54" s="5"/>
      <c r="B54" s="5"/>
      <c r="C54" s="5"/>
      <c r="D54" s="5"/>
      <c r="E54" s="5"/>
      <c r="F54" s="5"/>
      <c r="G54" s="5"/>
      <c r="H54" s="5"/>
      <c r="I54" s="5"/>
      <c r="J54" s="5"/>
      <c r="K54" s="5"/>
      <c r="L54" s="5"/>
      <c r="M54" s="5"/>
      <c r="N54" s="5"/>
      <c r="O54" s="5"/>
      <c r="P54" s="5"/>
      <c r="Q54" s="5"/>
      <c r="R54" s="5"/>
      <c r="S54" s="5"/>
      <c r="T54" s="5"/>
      <c r="U54" s="5"/>
      <c r="V54" s="5"/>
      <c r="W54" s="5"/>
      <c r="X54" s="5"/>
      <c r="Y54" s="5"/>
    </row>
    <row r="55" spans="1:25">
      <c r="A55" s="5"/>
      <c r="B55" s="5"/>
      <c r="C55" s="5"/>
      <c r="D55" s="5"/>
      <c r="E55" s="5"/>
      <c r="F55" s="5"/>
      <c r="G55" s="5"/>
      <c r="H55" s="5"/>
      <c r="I55" s="5"/>
      <c r="J55" s="5"/>
      <c r="K55" s="5"/>
      <c r="L55" s="5"/>
      <c r="M55" s="5"/>
      <c r="N55" s="5"/>
      <c r="O55" s="5"/>
      <c r="P55" s="5"/>
      <c r="Q55" s="5"/>
      <c r="R55" s="5"/>
      <c r="S55" s="5"/>
      <c r="T55" s="5"/>
      <c r="U55" s="5"/>
      <c r="V55" s="5"/>
      <c r="W55" s="5"/>
      <c r="X55" s="5"/>
      <c r="Y55" s="5"/>
    </row>
    <row r="56" spans="1:25">
      <c r="A56" s="5"/>
      <c r="B56" s="5"/>
      <c r="C56" s="5"/>
      <c r="D56" s="5"/>
      <c r="E56" s="5"/>
      <c r="F56" s="5"/>
      <c r="G56" s="5"/>
      <c r="H56" s="5"/>
      <c r="I56" s="5"/>
      <c r="J56" s="5"/>
      <c r="K56" s="5"/>
      <c r="L56" s="5"/>
      <c r="M56" s="5"/>
      <c r="N56" s="5"/>
      <c r="O56" s="5"/>
      <c r="P56" s="5"/>
      <c r="Q56" s="5"/>
      <c r="R56" s="5"/>
      <c r="S56" s="5"/>
      <c r="T56" s="5"/>
      <c r="U56" s="5"/>
      <c r="V56" s="5"/>
      <c r="W56" s="5"/>
      <c r="X56" s="5"/>
      <c r="Y56" s="5"/>
    </row>
    <row r="57" spans="1:25">
      <c r="A57" s="5"/>
      <c r="B57" s="5"/>
      <c r="C57" s="5"/>
      <c r="D57" s="5"/>
      <c r="E57" s="5"/>
      <c r="F57" s="5"/>
      <c r="G57" s="5"/>
      <c r="H57" s="5"/>
      <c r="I57" s="5"/>
      <c r="J57" s="5"/>
      <c r="K57" s="5"/>
      <c r="L57" s="5"/>
      <c r="M57" s="5"/>
      <c r="N57" s="5"/>
      <c r="O57" s="5"/>
      <c r="P57" s="5"/>
      <c r="Q57" s="5"/>
      <c r="R57" s="5"/>
      <c r="S57" s="5"/>
      <c r="T57" s="5"/>
      <c r="U57" s="5"/>
      <c r="V57" s="5"/>
      <c r="W57" s="5"/>
      <c r="X57" s="5"/>
      <c r="Y57" s="5"/>
    </row>
    <row r="58" spans="1:25">
      <c r="A58" s="5"/>
      <c r="B58" s="5"/>
      <c r="C58" s="5"/>
      <c r="D58" s="5"/>
      <c r="E58" s="5"/>
      <c r="F58" s="5"/>
      <c r="G58" s="5"/>
      <c r="H58" s="5"/>
      <c r="I58" s="5"/>
      <c r="J58" s="5"/>
      <c r="K58" s="5"/>
      <c r="L58" s="5"/>
      <c r="M58" s="5"/>
      <c r="N58" s="5"/>
      <c r="O58" s="5"/>
      <c r="P58" s="5"/>
      <c r="Q58" s="5"/>
      <c r="R58" s="5"/>
      <c r="S58" s="5"/>
      <c r="T58" s="5"/>
      <c r="U58" s="5"/>
      <c r="V58" s="5"/>
      <c r="W58" s="5"/>
      <c r="X58" s="5"/>
      <c r="Y58" s="5"/>
    </row>
    <row r="59" spans="1:25">
      <c r="A59" s="5"/>
      <c r="B59" s="5"/>
      <c r="C59" s="5"/>
      <c r="D59" s="5"/>
      <c r="E59" s="5"/>
      <c r="F59" s="5"/>
      <c r="G59" s="5"/>
      <c r="H59" s="5"/>
      <c r="I59" s="5"/>
      <c r="J59" s="5"/>
      <c r="K59" s="5"/>
      <c r="L59" s="5"/>
      <c r="M59" s="5"/>
      <c r="N59" s="5"/>
      <c r="O59" s="5"/>
      <c r="P59" s="5"/>
      <c r="Q59" s="5"/>
      <c r="R59" s="5"/>
      <c r="S59" s="5"/>
      <c r="T59" s="5"/>
      <c r="U59" s="5"/>
      <c r="V59" s="5"/>
      <c r="W59" s="5"/>
      <c r="X59" s="5"/>
      <c r="Y59" s="5"/>
    </row>
    <row r="60" spans="1:25">
      <c r="A60" s="5"/>
      <c r="B60" s="5"/>
      <c r="C60" s="5"/>
      <c r="D60" s="5"/>
      <c r="E60" s="5"/>
      <c r="F60" s="5"/>
      <c r="G60" s="5"/>
      <c r="H60" s="5"/>
      <c r="I60" s="5"/>
      <c r="J60" s="5"/>
      <c r="K60" s="5"/>
      <c r="L60" s="5"/>
      <c r="M60" s="5"/>
      <c r="N60" s="5"/>
      <c r="O60" s="5"/>
      <c r="P60" s="5"/>
      <c r="Q60" s="5"/>
      <c r="R60" s="5"/>
      <c r="S60" s="5"/>
      <c r="T60" s="5"/>
      <c r="U60" s="5"/>
      <c r="V60" s="5"/>
      <c r="W60" s="5"/>
      <c r="X60" s="5"/>
      <c r="Y60" s="5"/>
    </row>
    <row r="61" spans="1:25">
      <c r="A61" s="5"/>
      <c r="B61" s="5"/>
      <c r="C61" s="5"/>
      <c r="D61" s="5"/>
      <c r="E61" s="5"/>
      <c r="F61" s="5"/>
      <c r="G61" s="5"/>
      <c r="H61" s="5"/>
      <c r="I61" s="5"/>
      <c r="J61" s="5"/>
      <c r="K61" s="5"/>
      <c r="L61" s="5"/>
      <c r="M61" s="5"/>
      <c r="N61" s="5"/>
      <c r="O61" s="5"/>
      <c r="P61" s="5"/>
      <c r="Q61" s="5"/>
      <c r="R61" s="5"/>
      <c r="S61" s="5"/>
      <c r="T61" s="5"/>
      <c r="U61" s="5"/>
      <c r="V61" s="5"/>
      <c r="W61" s="5"/>
      <c r="X61" s="5"/>
      <c r="Y61" s="5"/>
    </row>
    <row r="62" spans="1:25">
      <c r="A62" s="5"/>
      <c r="B62" s="5"/>
      <c r="C62" s="5"/>
      <c r="D62" s="5"/>
      <c r="E62" s="5"/>
      <c r="F62" s="5"/>
      <c r="G62" s="5"/>
      <c r="H62" s="5"/>
      <c r="I62" s="5"/>
      <c r="J62" s="5"/>
      <c r="K62" s="5"/>
      <c r="L62" s="5"/>
      <c r="M62" s="5"/>
      <c r="N62" s="5"/>
      <c r="O62" s="5"/>
      <c r="P62" s="5"/>
      <c r="Q62" s="5"/>
      <c r="R62" s="5"/>
      <c r="S62" s="5"/>
      <c r="T62" s="5"/>
      <c r="U62" s="5"/>
      <c r="V62" s="5"/>
      <c r="W62" s="5"/>
      <c r="X62" s="5"/>
      <c r="Y62" s="5"/>
    </row>
    <row r="63" spans="1:25">
      <c r="A63" s="5"/>
      <c r="B63" s="5"/>
      <c r="C63" s="5"/>
      <c r="D63" s="5"/>
      <c r="E63" s="5"/>
      <c r="F63" s="5"/>
      <c r="G63" s="5"/>
      <c r="H63" s="5"/>
      <c r="I63" s="5"/>
      <c r="J63" s="5"/>
      <c r="K63" s="5"/>
      <c r="L63" s="5"/>
      <c r="M63" s="5"/>
      <c r="N63" s="5"/>
      <c r="O63" s="5"/>
      <c r="P63" s="5"/>
      <c r="Q63" s="5"/>
      <c r="R63" s="5"/>
      <c r="S63" s="5"/>
      <c r="T63" s="5"/>
      <c r="U63" s="5"/>
      <c r="V63" s="5"/>
      <c r="W63" s="5"/>
      <c r="X63" s="5"/>
      <c r="Y63" s="5"/>
    </row>
    <row r="64" spans="1:25">
      <c r="A64" s="5"/>
      <c r="B64" s="5"/>
      <c r="C64" s="5"/>
      <c r="D64" s="5"/>
      <c r="E64" s="5"/>
      <c r="F64" s="5"/>
      <c r="G64" s="5"/>
      <c r="H64" s="5"/>
      <c r="I64" s="5"/>
      <c r="J64" s="5"/>
      <c r="K64" s="5"/>
      <c r="L64" s="5"/>
      <c r="M64" s="5"/>
      <c r="N64" s="5"/>
      <c r="O64" s="5"/>
      <c r="P64" s="5"/>
      <c r="Q64" s="5"/>
      <c r="R64" s="5"/>
      <c r="S64" s="5"/>
      <c r="T64" s="5"/>
      <c r="U64" s="5"/>
      <c r="V64" s="5"/>
      <c r="W64" s="5"/>
      <c r="X64" s="5"/>
      <c r="Y64" s="5"/>
    </row>
    <row r="65" spans="1:25">
      <c r="A65" s="5"/>
      <c r="B65" s="5"/>
      <c r="C65" s="5"/>
      <c r="D65" s="5"/>
      <c r="E65" s="5"/>
      <c r="F65" s="5"/>
      <c r="G65" s="5"/>
      <c r="H65" s="5"/>
      <c r="I65" s="5"/>
      <c r="J65" s="5"/>
      <c r="K65" s="5"/>
      <c r="L65" s="5"/>
      <c r="M65" s="5"/>
      <c r="N65" s="5"/>
      <c r="O65" s="5"/>
      <c r="P65" s="5"/>
      <c r="Q65" s="5"/>
      <c r="R65" s="5"/>
      <c r="S65" s="5"/>
      <c r="T65" s="5"/>
      <c r="U65" s="5"/>
      <c r="V65" s="5"/>
      <c r="W65" s="5"/>
      <c r="X65" s="5"/>
      <c r="Y65" s="5"/>
    </row>
    <row r="66" spans="1:25">
      <c r="A66" s="5"/>
      <c r="B66" s="5"/>
      <c r="C66" s="5"/>
      <c r="D66" s="5"/>
      <c r="E66" s="5"/>
      <c r="F66" s="5"/>
      <c r="G66" s="5"/>
      <c r="H66" s="5"/>
      <c r="I66" s="5"/>
      <c r="J66" s="5"/>
      <c r="K66" s="5"/>
      <c r="L66" s="5"/>
      <c r="M66" s="5"/>
      <c r="N66" s="5"/>
      <c r="O66" s="5"/>
      <c r="P66" s="5"/>
      <c r="Q66" s="5"/>
      <c r="R66" s="5"/>
      <c r="S66" s="5"/>
      <c r="T66" s="5"/>
      <c r="U66" s="5"/>
      <c r="V66" s="5"/>
      <c r="W66" s="5"/>
      <c r="X66" s="5"/>
      <c r="Y66" s="5"/>
    </row>
    <row r="67" spans="1:25">
      <c r="A67" s="5"/>
      <c r="B67" s="5"/>
      <c r="C67" s="5"/>
      <c r="D67" s="5"/>
      <c r="E67" s="5"/>
      <c r="F67" s="5"/>
      <c r="G67" s="5"/>
      <c r="H67" s="5"/>
      <c r="I67" s="5"/>
      <c r="J67" s="5"/>
      <c r="K67" s="5"/>
      <c r="L67" s="5"/>
      <c r="M67" s="5"/>
      <c r="N67" s="5"/>
      <c r="O67" s="5"/>
      <c r="P67" s="5"/>
      <c r="Q67" s="5"/>
      <c r="R67" s="5"/>
      <c r="S67" s="5"/>
      <c r="T67" s="5"/>
      <c r="U67" s="5"/>
      <c r="V67" s="5"/>
      <c r="W67" s="5"/>
      <c r="X67" s="5"/>
      <c r="Y67" s="5"/>
    </row>
    <row r="68" spans="1:25">
      <c r="A68" s="5"/>
      <c r="B68" s="5"/>
      <c r="C68" s="5"/>
      <c r="D68" s="5"/>
      <c r="E68" s="5"/>
      <c r="F68" s="5"/>
      <c r="G68" s="5"/>
      <c r="H68" s="5"/>
      <c r="I68" s="5"/>
      <c r="J68" s="5"/>
      <c r="K68" s="5"/>
      <c r="L68" s="5"/>
      <c r="M68" s="5"/>
      <c r="N68" s="5"/>
      <c r="O68" s="5"/>
      <c r="P68" s="5"/>
      <c r="Q68" s="5"/>
      <c r="R68" s="5"/>
      <c r="S68" s="5"/>
      <c r="T68" s="5"/>
      <c r="U68" s="5"/>
      <c r="V68" s="5"/>
      <c r="W68" s="5"/>
      <c r="X68" s="5"/>
      <c r="Y68" s="5"/>
    </row>
    <row r="69" spans="1:25">
      <c r="A69" s="5"/>
      <c r="B69" s="5"/>
      <c r="C69" s="5"/>
      <c r="D69" s="5"/>
      <c r="E69" s="5"/>
      <c r="F69" s="5"/>
      <c r="G69" s="5"/>
      <c r="H69" s="5"/>
      <c r="I69" s="5"/>
      <c r="J69" s="5"/>
      <c r="K69" s="5"/>
      <c r="L69" s="5"/>
      <c r="M69" s="5"/>
      <c r="N69" s="5"/>
      <c r="O69" s="5"/>
      <c r="P69" s="5"/>
      <c r="Q69" s="5"/>
      <c r="R69" s="5"/>
      <c r="S69" s="5"/>
      <c r="T69" s="5"/>
      <c r="U69" s="5"/>
      <c r="V69" s="5"/>
      <c r="W69" s="5"/>
      <c r="X69" s="5"/>
      <c r="Y69" s="5"/>
    </row>
    <row r="70" spans="1:25">
      <c r="A70" s="5"/>
      <c r="B70" s="5"/>
      <c r="C70" s="5"/>
      <c r="D70" s="5"/>
      <c r="E70" s="5"/>
      <c r="F70" s="5"/>
      <c r="G70" s="5"/>
      <c r="H70" s="5"/>
      <c r="I70" s="5"/>
      <c r="J70" s="5"/>
      <c r="K70" s="5"/>
      <c r="L70" s="5"/>
      <c r="M70" s="5"/>
      <c r="N70" s="5"/>
      <c r="O70" s="5"/>
      <c r="P70" s="5"/>
      <c r="Q70" s="5"/>
      <c r="R70" s="5"/>
      <c r="S70" s="5"/>
      <c r="T70" s="5"/>
      <c r="U70" s="5"/>
      <c r="V70" s="5"/>
      <c r="W70" s="5"/>
      <c r="X70" s="5"/>
      <c r="Y70" s="5"/>
    </row>
    <row r="71" spans="1:25">
      <c r="A71" s="5"/>
      <c r="B71" s="5"/>
      <c r="C71" s="5"/>
      <c r="D71" s="5"/>
      <c r="E71" s="5"/>
      <c r="F71" s="5"/>
      <c r="G71" s="5"/>
      <c r="H71" s="5"/>
      <c r="I71" s="5"/>
      <c r="J71" s="5"/>
      <c r="K71" s="5"/>
      <c r="L71" s="5"/>
      <c r="M71" s="5"/>
      <c r="N71" s="5"/>
      <c r="O71" s="5"/>
      <c r="P71" s="5"/>
      <c r="Q71" s="5"/>
      <c r="R71" s="5"/>
      <c r="S71" s="5"/>
      <c r="T71" s="5"/>
      <c r="U71" s="5"/>
      <c r="V71" s="5"/>
      <c r="W71" s="5"/>
      <c r="X71" s="5"/>
      <c r="Y71" s="5"/>
    </row>
    <row r="72" spans="1:25">
      <c r="A72" s="5"/>
      <c r="B72" s="5"/>
      <c r="C72" s="5"/>
      <c r="D72" s="5"/>
      <c r="E72" s="5"/>
      <c r="F72" s="5"/>
      <c r="G72" s="5"/>
      <c r="H72" s="5"/>
      <c r="I72" s="5"/>
      <c r="J72" s="5"/>
      <c r="K72" s="5"/>
      <c r="L72" s="5"/>
      <c r="M72" s="5"/>
      <c r="N72" s="5"/>
      <c r="O72" s="5"/>
      <c r="P72" s="5"/>
      <c r="Q72" s="5"/>
      <c r="R72" s="5"/>
      <c r="S72" s="5"/>
      <c r="T72" s="5"/>
      <c r="U72" s="5"/>
      <c r="V72" s="5"/>
      <c r="W72" s="5"/>
      <c r="X72" s="5"/>
      <c r="Y72" s="5"/>
    </row>
    <row r="73" spans="1:25">
      <c r="A73" s="5"/>
      <c r="B73" s="5"/>
      <c r="C73" s="5"/>
      <c r="D73" s="5"/>
      <c r="E73" s="5"/>
      <c r="F73" s="5"/>
      <c r="G73" s="5"/>
      <c r="H73" s="5"/>
      <c r="I73" s="5"/>
      <c r="J73" s="5"/>
      <c r="K73" s="5"/>
      <c r="L73" s="5"/>
      <c r="M73" s="5"/>
      <c r="N73" s="5"/>
      <c r="O73" s="5"/>
      <c r="P73" s="5"/>
      <c r="Q73" s="5"/>
      <c r="R73" s="5"/>
      <c r="S73" s="5"/>
      <c r="T73" s="5"/>
      <c r="U73" s="5"/>
      <c r="V73" s="5"/>
      <c r="W73" s="5"/>
      <c r="X73" s="5"/>
      <c r="Y73" s="5"/>
    </row>
    <row r="74" spans="1:25">
      <c r="A74" s="5"/>
      <c r="B74" s="5"/>
      <c r="C74" s="5"/>
      <c r="D74" s="5"/>
      <c r="E74" s="5"/>
      <c r="F74" s="5"/>
      <c r="G74" s="5"/>
      <c r="H74" s="5"/>
      <c r="I74" s="5"/>
      <c r="J74" s="5"/>
      <c r="K74" s="5"/>
      <c r="L74" s="5"/>
      <c r="M74" s="5"/>
      <c r="N74" s="5"/>
      <c r="O74" s="5"/>
      <c r="P74" s="5"/>
      <c r="Q74" s="5"/>
      <c r="R74" s="5"/>
      <c r="S74" s="5"/>
      <c r="T74" s="5"/>
      <c r="U74" s="5"/>
      <c r="V74" s="5"/>
      <c r="W74" s="5"/>
      <c r="X74" s="5"/>
      <c r="Y74" s="5"/>
    </row>
    <row r="75" spans="1:25">
      <c r="A75" s="5"/>
      <c r="B75" s="5"/>
      <c r="C75" s="5"/>
      <c r="D75" s="5"/>
      <c r="E75" s="5"/>
      <c r="F75" s="5"/>
      <c r="G75" s="5"/>
      <c r="H75" s="5"/>
      <c r="I75" s="5"/>
      <c r="J75" s="5"/>
      <c r="K75" s="5"/>
      <c r="L75" s="5"/>
      <c r="M75" s="5"/>
      <c r="N75" s="5"/>
      <c r="O75" s="5"/>
      <c r="P75" s="5"/>
      <c r="Q75" s="5"/>
      <c r="R75" s="5"/>
      <c r="S75" s="5"/>
      <c r="T75" s="5"/>
      <c r="U75" s="5"/>
      <c r="V75" s="5"/>
      <c r="W75" s="5"/>
      <c r="X75" s="5"/>
      <c r="Y75" s="5"/>
    </row>
    <row r="76" spans="1:25">
      <c r="A76" s="5"/>
      <c r="B76" s="5"/>
      <c r="C76" s="5"/>
      <c r="D76" s="5"/>
      <c r="E76" s="5"/>
      <c r="F76" s="5"/>
      <c r="G76" s="5"/>
      <c r="H76" s="5"/>
      <c r="I76" s="5"/>
      <c r="J76" s="5"/>
      <c r="K76" s="5"/>
      <c r="L76" s="5"/>
      <c r="M76" s="5"/>
      <c r="N76" s="5"/>
      <c r="O76" s="5"/>
      <c r="P76" s="5"/>
      <c r="Q76" s="5"/>
      <c r="R76" s="5"/>
      <c r="S76" s="5"/>
      <c r="T76" s="5"/>
      <c r="U76" s="5"/>
      <c r="V76" s="5"/>
      <c r="W76" s="5"/>
      <c r="X76" s="5"/>
      <c r="Y76" s="5"/>
    </row>
    <row r="77" spans="1:25">
      <c r="A77" s="5"/>
      <c r="B77" s="5"/>
      <c r="C77" s="5"/>
      <c r="D77" s="5"/>
      <c r="E77" s="5"/>
      <c r="F77" s="5"/>
      <c r="G77" s="5"/>
      <c r="H77" s="5"/>
      <c r="I77" s="5"/>
      <c r="J77" s="5"/>
      <c r="K77" s="5"/>
      <c r="L77" s="5"/>
      <c r="M77" s="5"/>
      <c r="N77" s="5"/>
      <c r="O77" s="5"/>
      <c r="P77" s="5"/>
      <c r="Q77" s="5"/>
      <c r="R77" s="5"/>
      <c r="S77" s="5"/>
      <c r="T77" s="5"/>
      <c r="U77" s="5"/>
      <c r="V77" s="5"/>
      <c r="W77" s="5"/>
      <c r="X77" s="5"/>
      <c r="Y77" s="5"/>
    </row>
    <row r="78" spans="1:25">
      <c r="A78" s="5"/>
      <c r="B78" s="5"/>
      <c r="C78" s="5"/>
      <c r="D78" s="5"/>
      <c r="E78" s="5"/>
      <c r="F78" s="5"/>
      <c r="G78" s="5"/>
      <c r="H78" s="5"/>
      <c r="I78" s="5"/>
      <c r="J78" s="5"/>
      <c r="K78" s="5"/>
      <c r="L78" s="5"/>
      <c r="M78" s="5"/>
      <c r="N78" s="5"/>
      <c r="O78" s="5"/>
      <c r="P78" s="5"/>
      <c r="Q78" s="5"/>
      <c r="R78" s="5"/>
      <c r="S78" s="5"/>
      <c r="T78" s="5"/>
      <c r="U78" s="5"/>
      <c r="V78" s="5"/>
      <c r="W78" s="5"/>
      <c r="X78" s="5"/>
      <c r="Y78" s="5"/>
    </row>
    <row r="79" spans="1:25">
      <c r="A79" s="5"/>
      <c r="B79" s="5"/>
      <c r="C79" s="5"/>
      <c r="D79" s="5"/>
      <c r="E79" s="5"/>
      <c r="F79" s="5"/>
      <c r="G79" s="5"/>
      <c r="H79" s="5"/>
      <c r="I79" s="5"/>
      <c r="J79" s="5"/>
      <c r="K79" s="5"/>
      <c r="L79" s="5"/>
      <c r="M79" s="5"/>
      <c r="N79" s="5"/>
      <c r="O79" s="5"/>
      <c r="P79" s="5"/>
      <c r="Q79" s="5"/>
      <c r="R79" s="5"/>
      <c r="S79" s="5"/>
      <c r="T79" s="5"/>
      <c r="U79" s="5"/>
      <c r="V79" s="5"/>
      <c r="W79" s="5"/>
      <c r="X79" s="5"/>
      <c r="Y79" s="5"/>
    </row>
    <row r="80" spans="1:25">
      <c r="A80" s="5"/>
      <c r="B80" s="5"/>
      <c r="C80" s="5"/>
      <c r="D80" s="5"/>
      <c r="E80" s="5"/>
      <c r="F80" s="5"/>
      <c r="G80" s="5"/>
      <c r="H80" s="5"/>
      <c r="I80" s="5"/>
      <c r="J80" s="5"/>
      <c r="K80" s="5"/>
      <c r="L80" s="5"/>
      <c r="M80" s="5"/>
      <c r="N80" s="5"/>
      <c r="O80" s="5"/>
      <c r="P80" s="5"/>
      <c r="Q80" s="5"/>
      <c r="R80" s="5"/>
      <c r="S80" s="5"/>
      <c r="T80" s="5"/>
      <c r="U80" s="5"/>
      <c r="V80" s="5"/>
      <c r="W80" s="5"/>
      <c r="X80" s="5"/>
      <c r="Y80" s="5"/>
    </row>
    <row r="81" spans="1:25">
      <c r="A81" s="5"/>
      <c r="B81" s="5"/>
      <c r="C81" s="5"/>
      <c r="D81" s="5"/>
      <c r="E81" s="5"/>
      <c r="F81" s="5"/>
      <c r="G81" s="5"/>
      <c r="H81" s="5"/>
      <c r="I81" s="5"/>
      <c r="J81" s="5"/>
      <c r="K81" s="5"/>
      <c r="L81" s="5"/>
      <c r="M81" s="5"/>
      <c r="N81" s="5"/>
      <c r="O81" s="5"/>
      <c r="P81" s="5"/>
      <c r="Q81" s="5"/>
      <c r="R81" s="5"/>
      <c r="S81" s="5"/>
      <c r="T81" s="5"/>
      <c r="U81" s="5"/>
      <c r="V81" s="5"/>
      <c r="W81" s="5"/>
      <c r="X81" s="5"/>
      <c r="Y81" s="5"/>
    </row>
    <row r="82" spans="1:25">
      <c r="A82" s="5"/>
      <c r="B82" s="5"/>
      <c r="C82" s="5"/>
      <c r="D82" s="5"/>
      <c r="E82" s="5"/>
      <c r="F82" s="5"/>
      <c r="G82" s="5"/>
      <c r="H82" s="5"/>
      <c r="I82" s="5"/>
      <c r="J82" s="5"/>
      <c r="K82" s="5"/>
      <c r="L82" s="5"/>
      <c r="M82" s="5"/>
      <c r="N82" s="5"/>
      <c r="O82" s="5"/>
      <c r="P82" s="5"/>
      <c r="Q82" s="5"/>
      <c r="R82" s="5"/>
      <c r="S82" s="5"/>
      <c r="T82" s="5"/>
      <c r="U82" s="5"/>
      <c r="V82" s="5"/>
      <c r="W82" s="5"/>
      <c r="X82" s="5"/>
      <c r="Y82" s="5"/>
    </row>
    <row r="83" spans="1:25">
      <c r="A83" s="5"/>
      <c r="B83" s="5"/>
      <c r="C83" s="5"/>
      <c r="D83" s="5"/>
      <c r="E83" s="5"/>
      <c r="F83" s="5"/>
      <c r="G83" s="5"/>
      <c r="H83" s="5"/>
      <c r="I83" s="5"/>
      <c r="J83" s="5"/>
      <c r="K83" s="5"/>
      <c r="L83" s="5"/>
      <c r="M83" s="5"/>
      <c r="N83" s="5"/>
      <c r="O83" s="5"/>
      <c r="P83" s="5"/>
      <c r="Q83" s="5"/>
      <c r="R83" s="5"/>
      <c r="S83" s="5"/>
      <c r="T83" s="5"/>
      <c r="U83" s="5"/>
      <c r="V83" s="5"/>
      <c r="W83" s="5"/>
      <c r="X83" s="5"/>
      <c r="Y83" s="5"/>
    </row>
    <row r="84" spans="1:25">
      <c r="A84" s="5"/>
      <c r="B84" s="5"/>
      <c r="C84" s="5"/>
      <c r="D84" s="5"/>
      <c r="E84" s="5"/>
      <c r="F84" s="5"/>
      <c r="G84" s="5"/>
      <c r="H84" s="5"/>
      <c r="I84" s="5"/>
      <c r="J84" s="5"/>
      <c r="K84" s="5"/>
      <c r="L84" s="5"/>
      <c r="M84" s="5"/>
      <c r="N84" s="5"/>
      <c r="O84" s="5"/>
      <c r="P84" s="5"/>
      <c r="Q84" s="5"/>
      <c r="R84" s="5"/>
      <c r="S84" s="5"/>
      <c r="T84" s="5"/>
      <c r="U84" s="5"/>
      <c r="V84" s="5"/>
      <c r="W84" s="5"/>
      <c r="X84" s="5"/>
      <c r="Y84" s="5"/>
    </row>
    <row r="85" spans="1:25">
      <c r="A85" s="5"/>
      <c r="B85" s="5"/>
      <c r="C85" s="5"/>
      <c r="D85" s="5"/>
      <c r="E85" s="5"/>
      <c r="F85" s="5"/>
      <c r="G85" s="5"/>
      <c r="H85" s="5"/>
      <c r="I85" s="5"/>
      <c r="J85" s="5"/>
      <c r="K85" s="5"/>
      <c r="L85" s="5"/>
      <c r="M85" s="5"/>
      <c r="N85" s="5"/>
      <c r="O85" s="5"/>
      <c r="P85" s="5"/>
      <c r="Q85" s="5"/>
      <c r="R85" s="5"/>
      <c r="S85" s="5"/>
      <c r="T85" s="5"/>
      <c r="U85" s="5"/>
      <c r="V85" s="5"/>
      <c r="W85" s="5"/>
      <c r="X85" s="5"/>
      <c r="Y85" s="5"/>
    </row>
    <row r="86" spans="1:25">
      <c r="A86" s="5"/>
      <c r="B86" s="5"/>
      <c r="C86" s="5"/>
      <c r="D86" s="5"/>
      <c r="E86" s="5"/>
      <c r="F86" s="5"/>
      <c r="G86" s="5"/>
      <c r="H86" s="5"/>
      <c r="I86" s="5"/>
      <c r="J86" s="5"/>
      <c r="K86" s="5"/>
      <c r="L86" s="5"/>
      <c r="M86" s="5"/>
      <c r="N86" s="5"/>
      <c r="O86" s="5"/>
      <c r="P86" s="5"/>
      <c r="Q86" s="5"/>
      <c r="R86" s="5"/>
      <c r="S86" s="5"/>
      <c r="T86" s="5"/>
      <c r="U86" s="5"/>
      <c r="V86" s="5"/>
      <c r="W86" s="5"/>
      <c r="X86" s="5"/>
      <c r="Y86" s="5"/>
    </row>
    <row r="87" spans="1:25">
      <c r="A87" s="5"/>
      <c r="B87" s="5"/>
      <c r="C87" s="5"/>
      <c r="D87" s="5"/>
      <c r="E87" s="5"/>
      <c r="F87" s="5"/>
      <c r="G87" s="5"/>
      <c r="H87" s="5"/>
      <c r="I87" s="5"/>
      <c r="J87" s="5"/>
      <c r="K87" s="5"/>
      <c r="L87" s="5"/>
      <c r="M87" s="5"/>
      <c r="N87" s="5"/>
      <c r="O87" s="5"/>
      <c r="P87" s="5"/>
      <c r="Q87" s="5"/>
      <c r="R87" s="5"/>
      <c r="S87" s="5"/>
      <c r="T87" s="5"/>
      <c r="U87" s="5"/>
      <c r="V87" s="5"/>
      <c r="W87" s="5"/>
      <c r="X87" s="5"/>
      <c r="Y87" s="5"/>
    </row>
    <row r="88" spans="1:25">
      <c r="A88" s="5"/>
      <c r="B88" s="5"/>
      <c r="C88" s="5"/>
      <c r="D88" s="5"/>
      <c r="E88" s="5"/>
      <c r="F88" s="5"/>
      <c r="G88" s="5"/>
      <c r="H88" s="5"/>
      <c r="I88" s="5"/>
      <c r="J88" s="5"/>
      <c r="K88" s="5"/>
      <c r="L88" s="5"/>
      <c r="M88" s="5"/>
      <c r="N88" s="5"/>
      <c r="O88" s="5"/>
      <c r="P88" s="5"/>
      <c r="Q88" s="5"/>
      <c r="R88" s="5"/>
      <c r="S88" s="5"/>
      <c r="T88" s="5"/>
      <c r="U88" s="5"/>
      <c r="V88" s="5"/>
      <c r="W88" s="5"/>
      <c r="X88" s="5"/>
      <c r="Y88" s="5"/>
    </row>
    <row r="89" spans="1:25">
      <c r="A89" s="5"/>
      <c r="B89" s="5"/>
      <c r="C89" s="5"/>
      <c r="D89" s="5"/>
      <c r="E89" s="5"/>
      <c r="F89" s="5"/>
      <c r="G89" s="5"/>
      <c r="H89" s="5"/>
      <c r="I89" s="5"/>
      <c r="J89" s="5"/>
      <c r="K89" s="5"/>
      <c r="L89" s="5"/>
      <c r="M89" s="5"/>
      <c r="N89" s="5"/>
      <c r="O89" s="5"/>
      <c r="P89" s="5"/>
      <c r="Q89" s="5"/>
      <c r="R89" s="5"/>
      <c r="S89" s="5"/>
      <c r="T89" s="5"/>
      <c r="U89" s="5"/>
      <c r="V89" s="5"/>
      <c r="W89" s="5"/>
      <c r="X89" s="5"/>
      <c r="Y89" s="5"/>
    </row>
    <row r="90" spans="1:25">
      <c r="A90" s="5"/>
      <c r="B90" s="5"/>
      <c r="C90" s="5"/>
      <c r="D90" s="5"/>
      <c r="E90" s="5"/>
      <c r="F90" s="5"/>
      <c r="G90" s="5"/>
      <c r="H90" s="5"/>
      <c r="I90" s="5"/>
      <c r="J90" s="5"/>
      <c r="K90" s="5"/>
      <c r="L90" s="5"/>
      <c r="M90" s="5"/>
      <c r="N90" s="5"/>
      <c r="O90" s="5"/>
      <c r="P90" s="5"/>
      <c r="Q90" s="5"/>
      <c r="R90" s="5"/>
      <c r="S90" s="5"/>
      <c r="T90" s="5"/>
      <c r="U90" s="5"/>
      <c r="V90" s="5"/>
      <c r="W90" s="5"/>
      <c r="X90" s="5"/>
      <c r="Y90" s="5"/>
    </row>
    <row r="91" spans="1:25">
      <c r="A91" s="5"/>
      <c r="B91" s="5"/>
      <c r="C91" s="5"/>
      <c r="D91" s="5"/>
      <c r="E91" s="5"/>
      <c r="F91" s="5"/>
      <c r="G91" s="5"/>
      <c r="H91" s="5"/>
      <c r="I91" s="5"/>
      <c r="J91" s="5"/>
      <c r="K91" s="5"/>
      <c r="L91" s="5"/>
      <c r="M91" s="5"/>
      <c r="N91" s="5"/>
      <c r="O91" s="5"/>
      <c r="P91" s="5"/>
      <c r="Q91" s="5"/>
      <c r="R91" s="5"/>
      <c r="S91" s="5"/>
      <c r="T91" s="5"/>
      <c r="U91" s="5"/>
      <c r="V91" s="5"/>
      <c r="W91" s="5"/>
      <c r="X91" s="5"/>
      <c r="Y91" s="5"/>
    </row>
    <row r="92" spans="1:25">
      <c r="A92" s="5"/>
      <c r="B92" s="5"/>
      <c r="C92" s="5"/>
      <c r="D92" s="5"/>
      <c r="E92" s="5"/>
      <c r="F92" s="5"/>
      <c r="G92" s="5"/>
      <c r="H92" s="5"/>
      <c r="I92" s="5"/>
      <c r="J92" s="5"/>
      <c r="K92" s="5"/>
      <c r="L92" s="5"/>
      <c r="M92" s="5"/>
      <c r="N92" s="5"/>
      <c r="O92" s="5"/>
      <c r="P92" s="5"/>
      <c r="Q92" s="5"/>
      <c r="R92" s="5"/>
      <c r="S92" s="5"/>
      <c r="T92" s="5"/>
      <c r="U92" s="5"/>
      <c r="V92" s="5"/>
      <c r="W92" s="5"/>
      <c r="X92" s="5"/>
      <c r="Y92" s="5"/>
    </row>
    <row r="93" spans="1:25">
      <c r="A93" s="5"/>
      <c r="B93" s="5"/>
      <c r="C93" s="5"/>
      <c r="D93" s="5"/>
      <c r="E93" s="5"/>
      <c r="F93" s="5"/>
      <c r="G93" s="5"/>
      <c r="H93" s="5"/>
      <c r="I93" s="5"/>
      <c r="J93" s="5"/>
      <c r="K93" s="5"/>
      <c r="L93" s="5"/>
      <c r="M93" s="5"/>
      <c r="N93" s="5"/>
      <c r="O93" s="5"/>
      <c r="P93" s="5"/>
      <c r="Q93" s="5"/>
      <c r="R93" s="5"/>
      <c r="S93" s="5"/>
      <c r="T93" s="5"/>
      <c r="U93" s="5"/>
      <c r="V93" s="5"/>
      <c r="W93" s="5"/>
      <c r="X93" s="5"/>
      <c r="Y93" s="5"/>
    </row>
    <row r="94" spans="1:25">
      <c r="A94" s="5"/>
      <c r="B94" s="5"/>
      <c r="C94" s="5"/>
      <c r="D94" s="5"/>
      <c r="E94" s="5"/>
      <c r="F94" s="5"/>
      <c r="G94" s="5"/>
      <c r="H94" s="5"/>
      <c r="I94" s="5"/>
      <c r="J94" s="5"/>
      <c r="K94" s="5"/>
      <c r="L94" s="5"/>
      <c r="M94" s="5"/>
      <c r="N94" s="5"/>
      <c r="O94" s="5"/>
      <c r="P94" s="5"/>
      <c r="Q94" s="5"/>
      <c r="R94" s="5"/>
      <c r="S94" s="5"/>
      <c r="T94" s="5"/>
      <c r="U94" s="5"/>
      <c r="V94" s="5"/>
      <c r="W94" s="5"/>
      <c r="X94" s="5"/>
      <c r="Y94" s="5"/>
    </row>
    <row r="95" spans="1:25">
      <c r="A95" s="5"/>
      <c r="B95" s="5"/>
      <c r="C95" s="5"/>
      <c r="D95" s="5"/>
      <c r="E95" s="5"/>
      <c r="F95" s="5"/>
      <c r="G95" s="5"/>
      <c r="H95" s="5"/>
      <c r="I95" s="5"/>
      <c r="J95" s="5"/>
      <c r="K95" s="5"/>
      <c r="L95" s="5"/>
      <c r="M95" s="5"/>
      <c r="N95" s="5"/>
      <c r="O95" s="5"/>
      <c r="P95" s="5"/>
      <c r="Q95" s="5"/>
      <c r="R95" s="5"/>
      <c r="S95" s="5"/>
      <c r="T95" s="5"/>
      <c r="U95" s="5"/>
      <c r="V95" s="5"/>
      <c r="W95" s="5"/>
      <c r="X95" s="5"/>
      <c r="Y95" s="5"/>
    </row>
    <row r="96" spans="1:25">
      <c r="A96" s="5"/>
      <c r="B96" s="5"/>
      <c r="C96" s="5"/>
      <c r="D96" s="5"/>
      <c r="E96" s="5"/>
      <c r="F96" s="5"/>
      <c r="G96" s="5"/>
      <c r="H96" s="5"/>
      <c r="I96" s="5"/>
      <c r="J96" s="5"/>
      <c r="K96" s="5"/>
      <c r="L96" s="5"/>
      <c r="M96" s="5"/>
      <c r="N96" s="5"/>
      <c r="O96" s="5"/>
      <c r="P96" s="5"/>
      <c r="Q96" s="5"/>
      <c r="R96" s="5"/>
      <c r="S96" s="5"/>
      <c r="T96" s="5"/>
      <c r="U96" s="5"/>
      <c r="V96" s="5"/>
      <c r="W96" s="5"/>
      <c r="X96" s="5"/>
      <c r="Y96" s="5"/>
    </row>
    <row r="97" spans="1:25">
      <c r="A97" s="5"/>
      <c r="B97" s="5"/>
      <c r="C97" s="5"/>
      <c r="D97" s="5"/>
      <c r="E97" s="5"/>
      <c r="F97" s="5"/>
      <c r="G97" s="5"/>
      <c r="H97" s="5"/>
      <c r="I97" s="5"/>
      <c r="J97" s="5"/>
      <c r="K97" s="5"/>
      <c r="L97" s="5"/>
      <c r="M97" s="5"/>
      <c r="N97" s="5"/>
      <c r="O97" s="5"/>
      <c r="P97" s="5"/>
      <c r="Q97" s="5"/>
      <c r="R97" s="5"/>
      <c r="S97" s="5"/>
      <c r="T97" s="5"/>
      <c r="U97" s="5"/>
      <c r="V97" s="5"/>
      <c r="W97" s="5"/>
      <c r="X97" s="5"/>
      <c r="Y97" s="5"/>
    </row>
    <row r="98" spans="1:25">
      <c r="A98" s="5"/>
      <c r="B98" s="5"/>
      <c r="C98" s="5"/>
      <c r="D98" s="5"/>
      <c r="E98" s="5"/>
      <c r="F98" s="5"/>
      <c r="G98" s="5"/>
      <c r="H98" s="5"/>
      <c r="I98" s="5"/>
      <c r="J98" s="5"/>
      <c r="K98" s="5"/>
      <c r="L98" s="5"/>
      <c r="M98" s="5"/>
      <c r="N98" s="5"/>
      <c r="O98" s="5"/>
      <c r="P98" s="5"/>
      <c r="Q98" s="5"/>
      <c r="R98" s="5"/>
      <c r="S98" s="5"/>
      <c r="T98" s="5"/>
      <c r="U98" s="5"/>
      <c r="V98" s="5"/>
      <c r="W98" s="5"/>
      <c r="X98" s="5"/>
      <c r="Y98" s="5"/>
    </row>
  </sheetData>
  <conditionalFormatting sqref="O2:O39 L2:L40">
    <cfRule type="containsText" dxfId="11" priority="1" stopIfTrue="1" operator="containsText" text="erledigt">
      <formula>NOT(ISERROR(SEARCH("erledigt", L2)))</formula>
    </cfRule>
    <cfRule type="containsText" dxfId="10" priority="2" stopIfTrue="1" operator="containsText" text="offen">
      <formula>NOT(ISERROR(SEARCH("offen", L2)))</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dimension ref="A1:R94"/>
  <sheetViews>
    <sheetView workbookViewId="0">
      <pane xSplit="4" ySplit="1" topLeftCell="E2" activePane="bottomRight" state="frozen"/>
      <selection pane="topRight" activeCell="E1" sqref="E1"/>
      <selection pane="bottomLeft" activeCell="A2" sqref="A2"/>
      <selection pane="bottomRight" activeCell="B4" sqref="B4"/>
    </sheetView>
  </sheetViews>
  <sheetFormatPr defaultColWidth="17.140625" defaultRowHeight="12.75" customHeight="1"/>
  <cols>
    <col min="1" max="1" width="25.85546875" customWidth="1"/>
    <col min="2" max="2" width="10.7109375" customWidth="1"/>
    <col min="3" max="3" width="6.7109375" customWidth="1"/>
    <col min="4" max="4" width="4" customWidth="1"/>
    <col min="5" max="5" width="5.42578125" customWidth="1"/>
    <col min="6" max="18" width="4.5703125" customWidth="1"/>
  </cols>
  <sheetData>
    <row r="1" spans="1:18" ht="38.25">
      <c r="A1" s="23" t="s">
        <v>2</v>
      </c>
      <c r="B1" s="23" t="s">
        <v>21</v>
      </c>
      <c r="C1" s="23" t="s">
        <v>22</v>
      </c>
      <c r="D1" s="23" t="s">
        <v>23</v>
      </c>
      <c r="E1" s="23">
        <v>1</v>
      </c>
      <c r="F1" s="23">
        <v>2</v>
      </c>
      <c r="G1" s="23">
        <v>3</v>
      </c>
      <c r="H1" s="23">
        <v>4</v>
      </c>
      <c r="I1" s="23">
        <v>5</v>
      </c>
      <c r="J1" s="23">
        <v>6</v>
      </c>
      <c r="K1" s="23">
        <v>7</v>
      </c>
      <c r="L1" s="23">
        <v>8</v>
      </c>
      <c r="M1" s="23">
        <v>9</v>
      </c>
      <c r="N1" s="23">
        <v>10</v>
      </c>
      <c r="O1" s="23">
        <v>11</v>
      </c>
      <c r="P1" s="23">
        <v>12</v>
      </c>
      <c r="Q1" s="23">
        <v>13</v>
      </c>
      <c r="R1" s="23">
        <v>14</v>
      </c>
    </row>
    <row r="2" spans="1:18">
      <c r="A2" s="6"/>
      <c r="B2" s="21"/>
      <c r="C2" s="21"/>
      <c r="D2" s="39" t="s">
        <v>10</v>
      </c>
      <c r="E2" s="26">
        <v>17</v>
      </c>
      <c r="F2" s="26"/>
      <c r="G2" s="26"/>
      <c r="H2" s="26"/>
      <c r="I2" s="26"/>
      <c r="J2" s="26"/>
      <c r="K2" s="26"/>
      <c r="L2" s="26"/>
      <c r="M2" s="26"/>
      <c r="N2" s="26"/>
      <c r="O2" s="26"/>
      <c r="P2" s="26"/>
      <c r="Q2" s="26"/>
      <c r="R2" s="26"/>
    </row>
    <row r="3" spans="1:18" ht="15">
      <c r="A3" s="19" t="s">
        <v>9</v>
      </c>
      <c r="B3" s="3">
        <v>14</v>
      </c>
      <c r="C3" s="37">
        <f t="shared" ref="C3" si="0">IF((B3&lt;SUM(E3:R3)),SUM(E3:R3),B3)</f>
        <v>14</v>
      </c>
      <c r="D3" s="17">
        <f t="shared" ref="D3" si="1">IF((C3&gt;B3),($C3-(SUM($E3:$R3))),($B3-(SUM($E3:$R3))))</f>
        <v>14</v>
      </c>
      <c r="E3" s="25">
        <v>0</v>
      </c>
      <c r="F3">
        <v>0</v>
      </c>
      <c r="G3">
        <v>0</v>
      </c>
      <c r="H3">
        <v>0</v>
      </c>
      <c r="I3">
        <v>0</v>
      </c>
      <c r="J3">
        <v>0</v>
      </c>
      <c r="K3">
        <v>0</v>
      </c>
      <c r="L3">
        <v>0</v>
      </c>
      <c r="R3" s="8"/>
    </row>
    <row r="4" spans="1:18">
      <c r="B4" s="8"/>
      <c r="C4" s="10"/>
      <c r="D4" s="17"/>
      <c r="E4" s="25"/>
      <c r="R4" s="8"/>
    </row>
    <row r="5" spans="1:18">
      <c r="B5" s="8"/>
      <c r="C5" s="10"/>
      <c r="D5" s="17"/>
      <c r="E5" s="25"/>
      <c r="R5" s="8"/>
    </row>
    <row r="6" spans="1:18">
      <c r="B6" s="8"/>
      <c r="C6" s="10"/>
      <c r="D6" s="17"/>
      <c r="E6" s="25"/>
      <c r="R6" s="8"/>
    </row>
    <row r="7" spans="1:18">
      <c r="B7" s="8"/>
      <c r="C7" s="10"/>
      <c r="D7" s="17"/>
      <c r="E7" s="25"/>
      <c r="R7" s="8"/>
    </row>
    <row r="8" spans="1:18">
      <c r="B8" s="8"/>
      <c r="C8" s="10"/>
      <c r="D8" s="17"/>
      <c r="E8" s="25"/>
      <c r="R8" s="8"/>
    </row>
    <row r="9" spans="1:18">
      <c r="B9" s="8"/>
      <c r="C9" s="10"/>
      <c r="D9" s="17"/>
      <c r="E9" s="25"/>
      <c r="R9" s="8"/>
    </row>
    <row r="10" spans="1:18">
      <c r="B10" s="8"/>
      <c r="C10" s="10"/>
      <c r="D10" s="17"/>
      <c r="E10" s="25"/>
      <c r="R10" s="8"/>
    </row>
    <row r="11" spans="1:18">
      <c r="B11" s="8"/>
      <c r="C11" s="10"/>
      <c r="D11" s="17"/>
      <c r="E11" s="25"/>
      <c r="R11" s="8"/>
    </row>
    <row r="12" spans="1:18">
      <c r="B12" s="8"/>
      <c r="C12" s="10"/>
      <c r="D12" s="17"/>
      <c r="E12" s="25"/>
      <c r="R12" s="8"/>
    </row>
    <row r="13" spans="1:18">
      <c r="B13" s="8"/>
      <c r="C13" s="10"/>
      <c r="D13" s="17"/>
      <c r="E13" s="25"/>
      <c r="R13" s="8"/>
    </row>
    <row r="14" spans="1:18">
      <c r="B14" s="8"/>
      <c r="C14" s="10"/>
      <c r="D14" s="17"/>
      <c r="E14" s="25"/>
      <c r="R14" s="8"/>
    </row>
    <row r="15" spans="1:18">
      <c r="B15" s="8"/>
      <c r="C15" s="10"/>
      <c r="D15" s="17"/>
      <c r="E15" s="25"/>
      <c r="R15" s="8"/>
    </row>
    <row r="16" spans="1:18">
      <c r="B16" s="8"/>
      <c r="C16" s="10"/>
      <c r="D16" s="17"/>
      <c r="E16" s="25"/>
      <c r="R16" s="8"/>
    </row>
    <row r="17" spans="1:18">
      <c r="B17" s="8"/>
      <c r="C17" s="10"/>
      <c r="D17" s="17"/>
      <c r="E17" s="25"/>
      <c r="R17" s="8"/>
    </row>
    <row r="18" spans="1:18">
      <c r="B18" s="8"/>
      <c r="C18" s="10"/>
      <c r="D18" s="17"/>
      <c r="E18" s="25"/>
      <c r="R18" s="8"/>
    </row>
    <row r="19" spans="1:18">
      <c r="B19" s="8"/>
      <c r="C19" s="10"/>
      <c r="D19" s="17"/>
      <c r="E19" s="25"/>
      <c r="R19" s="8"/>
    </row>
    <row r="20" spans="1:18">
      <c r="B20" s="8"/>
      <c r="C20" s="10"/>
      <c r="D20" s="17"/>
      <c r="E20" s="25"/>
      <c r="R20" s="8"/>
    </row>
    <row r="21" spans="1:18">
      <c r="B21" s="8"/>
      <c r="C21" s="10"/>
      <c r="D21" s="17"/>
      <c r="E21" s="25"/>
      <c r="R21" s="8"/>
    </row>
    <row r="22" spans="1:18">
      <c r="B22" s="8"/>
      <c r="C22" s="10">
        <f t="shared" ref="C22:C27" si="2">IF((B22&lt;SUM(E22:R22)),SUM(E22:R22),B22)</f>
        <v>0</v>
      </c>
      <c r="D22" s="17">
        <f t="shared" ref="D22:D27" si="3">IF((C22&gt;B22),($C22-(SUM($E22:$R22))),($B22-(SUM($E22:$R22))))</f>
        <v>0</v>
      </c>
      <c r="E22" s="25"/>
      <c r="R22" s="8"/>
    </row>
    <row r="23" spans="1:18">
      <c r="B23" s="8"/>
      <c r="C23" s="10">
        <f t="shared" si="2"/>
        <v>0</v>
      </c>
      <c r="D23" s="17">
        <f t="shared" si="3"/>
        <v>0</v>
      </c>
      <c r="E23" s="25"/>
      <c r="R23" s="8"/>
    </row>
    <row r="24" spans="1:18">
      <c r="B24" s="8"/>
      <c r="C24" s="10">
        <f t="shared" si="2"/>
        <v>0</v>
      </c>
      <c r="D24" s="17">
        <f t="shared" si="3"/>
        <v>0</v>
      </c>
      <c r="E24" s="25"/>
      <c r="R24" s="8"/>
    </row>
    <row r="25" spans="1:18">
      <c r="B25" s="8"/>
      <c r="C25" s="10">
        <f t="shared" si="2"/>
        <v>0</v>
      </c>
      <c r="D25" s="17">
        <f t="shared" si="3"/>
        <v>0</v>
      </c>
      <c r="E25" s="25"/>
      <c r="R25" s="8"/>
    </row>
    <row r="26" spans="1:18">
      <c r="B26" s="8"/>
      <c r="C26" s="10">
        <f t="shared" si="2"/>
        <v>0</v>
      </c>
      <c r="D26" s="17">
        <f t="shared" si="3"/>
        <v>0</v>
      </c>
      <c r="E26" s="25"/>
      <c r="R26" s="8"/>
    </row>
    <row r="27" spans="1:18">
      <c r="B27" s="8"/>
      <c r="C27" s="10">
        <f t="shared" si="2"/>
        <v>0</v>
      </c>
      <c r="D27" s="17">
        <f t="shared" si="3"/>
        <v>0</v>
      </c>
      <c r="E27" s="27"/>
      <c r="F27" s="24"/>
      <c r="G27" s="24"/>
      <c r="H27" s="24"/>
      <c r="I27" s="24"/>
      <c r="J27" s="24"/>
      <c r="K27" s="24"/>
      <c r="L27" s="24"/>
      <c r="M27" s="24"/>
      <c r="N27" s="24"/>
      <c r="O27" s="24"/>
      <c r="P27" s="24"/>
      <c r="Q27" s="24"/>
      <c r="R27" s="36"/>
    </row>
    <row r="28" spans="1:18">
      <c r="A28" s="38" t="s">
        <v>24</v>
      </c>
      <c r="B28" s="11">
        <f t="shared" ref="B28:R28" si="4">SUM(B3:B3)</f>
        <v>14</v>
      </c>
      <c r="C28" s="11">
        <f t="shared" si="4"/>
        <v>14</v>
      </c>
      <c r="D28" s="11">
        <f t="shared" si="4"/>
        <v>14</v>
      </c>
      <c r="E28" s="1">
        <f t="shared" si="4"/>
        <v>0</v>
      </c>
      <c r="F28" s="1">
        <f t="shared" si="4"/>
        <v>0</v>
      </c>
      <c r="G28" s="1">
        <f t="shared" si="4"/>
        <v>0</v>
      </c>
      <c r="H28" s="1">
        <f t="shared" si="4"/>
        <v>0</v>
      </c>
      <c r="I28" s="1">
        <f t="shared" si="4"/>
        <v>0</v>
      </c>
      <c r="J28" s="1">
        <f t="shared" si="4"/>
        <v>0</v>
      </c>
      <c r="K28" s="1">
        <f t="shared" si="4"/>
        <v>0</v>
      </c>
      <c r="L28" s="1">
        <f t="shared" si="4"/>
        <v>0</v>
      </c>
      <c r="M28" s="1">
        <f t="shared" si="4"/>
        <v>0</v>
      </c>
      <c r="N28" s="1">
        <f t="shared" si="4"/>
        <v>0</v>
      </c>
      <c r="O28" s="1">
        <f t="shared" si="4"/>
        <v>0</v>
      </c>
      <c r="P28" s="1">
        <f t="shared" si="4"/>
        <v>0</v>
      </c>
      <c r="Q28" s="1">
        <f t="shared" si="4"/>
        <v>0</v>
      </c>
      <c r="R28" s="1">
        <f t="shared" si="4"/>
        <v>0</v>
      </c>
    </row>
    <row r="29" spans="1:18">
      <c r="A29" s="7" t="s">
        <v>25</v>
      </c>
      <c r="B29" s="29">
        <f>B28-SUM(E29:R29)</f>
        <v>0</v>
      </c>
      <c r="C29" s="2"/>
      <c r="D29" s="22"/>
      <c r="E29" s="4">
        <v>1</v>
      </c>
      <c r="F29" s="13">
        <v>1</v>
      </c>
      <c r="G29" s="13">
        <v>1</v>
      </c>
      <c r="H29" s="13">
        <v>1</v>
      </c>
      <c r="I29" s="13">
        <v>1</v>
      </c>
      <c r="J29" s="13">
        <v>1</v>
      </c>
      <c r="K29" s="13">
        <v>1</v>
      </c>
      <c r="L29" s="13">
        <v>1</v>
      </c>
      <c r="M29" s="13">
        <v>1</v>
      </c>
      <c r="N29" s="13">
        <v>1</v>
      </c>
      <c r="O29" s="13">
        <v>1</v>
      </c>
      <c r="P29" s="13">
        <v>1</v>
      </c>
      <c r="Q29" s="13">
        <v>1</v>
      </c>
      <c r="R29" s="30">
        <v>1</v>
      </c>
    </row>
    <row r="30" spans="1:18" ht="39" customHeight="1">
      <c r="A30" s="35" t="s">
        <v>26</v>
      </c>
      <c r="B30" s="12"/>
      <c r="C30" s="34" t="s">
        <v>27</v>
      </c>
      <c r="D30" s="12">
        <f>B28</f>
        <v>14</v>
      </c>
      <c r="E30" s="33">
        <f t="shared" ref="E30:R30" si="5">D30-E29</f>
        <v>13</v>
      </c>
      <c r="F30" s="33">
        <f t="shared" si="5"/>
        <v>12</v>
      </c>
      <c r="G30" s="33">
        <f t="shared" si="5"/>
        <v>11</v>
      </c>
      <c r="H30" s="33">
        <f t="shared" si="5"/>
        <v>10</v>
      </c>
      <c r="I30" s="33">
        <f t="shared" si="5"/>
        <v>9</v>
      </c>
      <c r="J30" s="33">
        <f t="shared" si="5"/>
        <v>8</v>
      </c>
      <c r="K30" s="33">
        <f t="shared" si="5"/>
        <v>7</v>
      </c>
      <c r="L30" s="33">
        <f t="shared" si="5"/>
        <v>6</v>
      </c>
      <c r="M30" s="33">
        <f t="shared" si="5"/>
        <v>5</v>
      </c>
      <c r="N30" s="33">
        <f t="shared" si="5"/>
        <v>4</v>
      </c>
      <c r="O30" s="33">
        <f t="shared" si="5"/>
        <v>3</v>
      </c>
      <c r="P30" s="33">
        <f t="shared" si="5"/>
        <v>2</v>
      </c>
      <c r="Q30" s="33">
        <f t="shared" si="5"/>
        <v>1</v>
      </c>
      <c r="R30" s="33">
        <f t="shared" si="5"/>
        <v>0</v>
      </c>
    </row>
    <row r="31" spans="1:18" ht="35.25" customHeight="1">
      <c r="A31" s="35" t="s">
        <v>28</v>
      </c>
      <c r="B31" s="12"/>
      <c r="C31" s="34" t="s">
        <v>29</v>
      </c>
      <c r="D31" s="12">
        <f>C28</f>
        <v>14</v>
      </c>
      <c r="E31" s="12">
        <f>$C$28-SUM(E$3:E$3)</f>
        <v>14</v>
      </c>
      <c r="F31" s="12">
        <f t="shared" ref="F31:R31" si="6">E31-SUM(F3:F3)</f>
        <v>14</v>
      </c>
      <c r="G31" s="12">
        <f t="shared" si="6"/>
        <v>14</v>
      </c>
      <c r="H31" s="12">
        <f t="shared" si="6"/>
        <v>14</v>
      </c>
      <c r="I31" s="12">
        <f t="shared" si="6"/>
        <v>14</v>
      </c>
      <c r="J31" s="12">
        <f t="shared" si="6"/>
        <v>14</v>
      </c>
      <c r="K31" s="12">
        <f t="shared" si="6"/>
        <v>14</v>
      </c>
      <c r="L31" s="12">
        <f t="shared" si="6"/>
        <v>14</v>
      </c>
      <c r="M31" s="12">
        <f t="shared" si="6"/>
        <v>14</v>
      </c>
      <c r="N31" s="12">
        <f t="shared" si="6"/>
        <v>14</v>
      </c>
      <c r="O31" s="12">
        <f t="shared" si="6"/>
        <v>14</v>
      </c>
      <c r="P31" s="12">
        <f t="shared" si="6"/>
        <v>14</v>
      </c>
      <c r="Q31" s="12">
        <f t="shared" si="6"/>
        <v>14</v>
      </c>
      <c r="R31" s="12">
        <f t="shared" si="6"/>
        <v>14</v>
      </c>
    </row>
    <row r="32" spans="1:18" ht="18">
      <c r="A32" s="110" t="s">
        <v>30</v>
      </c>
      <c r="B32" s="111"/>
      <c r="C32" s="111"/>
      <c r="D32" s="111"/>
      <c r="F32" s="9"/>
      <c r="G32" s="9"/>
      <c r="H32" s="9"/>
      <c r="I32" s="9"/>
      <c r="J32" s="9"/>
      <c r="K32" s="9"/>
      <c r="L32" s="9"/>
      <c r="M32" s="9"/>
      <c r="N32" s="9"/>
      <c r="O32" s="9"/>
      <c r="P32" s="9"/>
      <c r="Q32" s="9"/>
      <c r="R32" s="9"/>
    </row>
    <row r="33" spans="1:18" ht="18">
      <c r="A33" s="112" t="s">
        <v>31</v>
      </c>
      <c r="B33" s="113"/>
      <c r="C33" s="113"/>
      <c r="D33" s="113"/>
      <c r="F33" s="9"/>
      <c r="G33" s="9"/>
      <c r="H33" s="9"/>
      <c r="I33" s="9"/>
      <c r="J33" s="9"/>
      <c r="K33" s="9"/>
      <c r="L33" s="9"/>
      <c r="M33" s="9"/>
      <c r="N33" s="9"/>
      <c r="O33" s="9"/>
      <c r="P33" s="9"/>
      <c r="Q33" s="9"/>
      <c r="R33" s="9"/>
    </row>
    <row r="34" spans="1:18">
      <c r="A34" s="20"/>
    </row>
    <row r="35" spans="1:18">
      <c r="A35" s="20"/>
    </row>
    <row r="36" spans="1:18">
      <c r="A36" s="20"/>
    </row>
    <row r="37" spans="1:18">
      <c r="A37" s="20"/>
    </row>
    <row r="38" spans="1:18">
      <c r="A38" s="20"/>
    </row>
    <row r="39" spans="1:18">
      <c r="A39" s="20"/>
    </row>
    <row r="40" spans="1:18">
      <c r="A40" s="20"/>
    </row>
    <row r="41" spans="1:18">
      <c r="A41" s="20"/>
    </row>
    <row r="42" spans="1:18">
      <c r="A42" s="20"/>
    </row>
    <row r="43" spans="1:18">
      <c r="A43" s="20"/>
    </row>
    <row r="44" spans="1:18">
      <c r="A44" s="20"/>
    </row>
    <row r="45" spans="1:18">
      <c r="A45" s="20"/>
    </row>
    <row r="46" spans="1:18">
      <c r="A46" s="20"/>
    </row>
    <row r="47" spans="1:18">
      <c r="A47" s="20"/>
    </row>
    <row r="48" spans="1:18">
      <c r="A48" s="20"/>
    </row>
    <row r="49" spans="1:1">
      <c r="A49" s="20"/>
    </row>
    <row r="50" spans="1:1">
      <c r="A50" s="20"/>
    </row>
    <row r="51" spans="1:1">
      <c r="A51" s="20"/>
    </row>
    <row r="52" spans="1:1">
      <c r="A52" s="20"/>
    </row>
    <row r="53" spans="1:1">
      <c r="A53" s="20"/>
    </row>
    <row r="54" spans="1:1">
      <c r="A54" s="20"/>
    </row>
    <row r="55" spans="1:1">
      <c r="A55" s="20"/>
    </row>
    <row r="56" spans="1:1">
      <c r="A56" s="20"/>
    </row>
    <row r="57" spans="1:1">
      <c r="A57" s="20"/>
    </row>
    <row r="58" spans="1:1">
      <c r="A58" s="20"/>
    </row>
    <row r="59" spans="1:1">
      <c r="A59" s="20"/>
    </row>
    <row r="60" spans="1:1">
      <c r="A60" s="20"/>
    </row>
    <row r="61" spans="1:1">
      <c r="A61" s="20"/>
    </row>
    <row r="62" spans="1:1">
      <c r="A62" s="20"/>
    </row>
    <row r="63" spans="1:1">
      <c r="A63" s="20"/>
    </row>
    <row r="64" spans="1:1">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0"/>
    </row>
    <row r="93" spans="1:1">
      <c r="A93" s="20"/>
    </row>
    <row r="94" spans="1:1">
      <c r="A94" s="20"/>
    </row>
  </sheetData>
  <mergeCells count="2">
    <mergeCell ref="A32:D32"/>
    <mergeCell ref="A33:D33"/>
  </mergeCells>
  <conditionalFormatting sqref="A30:R31">
    <cfRule type="cellIs" dxfId="9" priority="1" stopIfTrue="1" operator="lessThan">
      <formula>1</formula>
    </cfRule>
  </conditionalFormatting>
  <conditionalFormatting sqref="B29">
    <cfRule type="cellIs" dxfId="8" priority="2" stopIfTrue="1" operator="greaterThan">
      <formula>0</formula>
    </cfRule>
  </conditionalFormatting>
  <conditionalFormatting sqref="D3:D27">
    <cfRule type="cellIs" dxfId="7" priority="3" stopIfTrue="1" operator="greaterThan">
      <formula>0</formula>
    </cfRule>
    <cfRule type="cellIs" dxfId="6" priority="3" stopIfTrue="1" operator="equal">
      <formula>0</formula>
    </cfRule>
    <cfRule type="cellIs" dxfId="5" priority="3" stopIfTrue="1" operator="lessThan">
      <formula>0</formula>
    </cfRule>
  </conditionalFormatting>
  <conditionalFormatting sqref="A29 D29">
    <cfRule type="cellIs" dxfId="4" priority="4" stopIfTrue="1" operator="equal">
      <formula>0</formula>
    </cfRule>
    <cfRule type="cellIs" dxfId="3" priority="4" stopIfTrue="1" operator="greaterThan">
      <formula>8</formula>
    </cfRule>
  </conditionalFormatting>
  <conditionalFormatting sqref="E3:R3">
    <cfRule type="cellIs" dxfId="2" priority="5" stopIfTrue="1" operator="greaterThan">
      <formula>0</formula>
    </cfRule>
  </conditionalFormatting>
  <conditionalFormatting sqref="C29">
    <cfRule type="cellIs" dxfId="1" priority="6" stopIfTrue="1" operator="lessThan">
      <formula>1</formula>
    </cfRule>
    <cfRule type="cellIs" dxfId="0" priority="6" stopIfTrue="1" operator="greaterThan">
      <formula>0</formula>
    </cfRule>
  </conditionalFormatting>
  <pageMargins left="0.7" right="0.7" top="0.78740157499999996" bottom="0.78740157499999996" header="0.3" footer="0.3"/>
  <drawing r:id="rId1"/>
  <legacyDrawing r:id="rId2"/>
</worksheet>
</file>

<file path=xl/worksheets/sheet5.xml><?xml version="1.0" encoding="utf-8"?>
<worksheet xmlns="http://schemas.openxmlformats.org/spreadsheetml/2006/main" xmlns:r="http://schemas.openxmlformats.org/officeDocument/2006/relationships">
  <dimension ref="A1:T5"/>
  <sheetViews>
    <sheetView workbookViewId="0">
      <selection activeCell="B12" sqref="B12"/>
    </sheetView>
  </sheetViews>
  <sheetFormatPr defaultColWidth="17.140625" defaultRowHeight="12.75" customHeight="1"/>
  <cols>
    <col min="1" max="1" width="29.28515625" customWidth="1"/>
    <col min="2" max="2" width="57.140625" customWidth="1"/>
  </cols>
  <sheetData>
    <row r="1" spans="1:20" ht="12.75" customHeight="1">
      <c r="A1" s="42" t="s">
        <v>35</v>
      </c>
      <c r="B1" s="42" t="s">
        <v>36</v>
      </c>
      <c r="C1" s="42" t="s">
        <v>37</v>
      </c>
      <c r="D1" s="23"/>
      <c r="E1" s="23"/>
      <c r="F1" s="23"/>
      <c r="G1" s="23"/>
      <c r="H1" s="23"/>
      <c r="I1" s="23"/>
      <c r="J1" s="23"/>
      <c r="K1" s="23"/>
      <c r="L1" s="23"/>
      <c r="M1" s="23"/>
      <c r="N1" s="23"/>
      <c r="O1" s="23"/>
      <c r="P1" s="23"/>
      <c r="Q1" s="23"/>
      <c r="R1" s="23"/>
      <c r="S1" s="23"/>
      <c r="T1" s="23"/>
    </row>
    <row r="2" spans="1:20" ht="12.75" customHeight="1">
      <c r="A2" t="s">
        <v>34</v>
      </c>
      <c r="B2" t="s">
        <v>38</v>
      </c>
      <c r="C2" t="s">
        <v>39</v>
      </c>
    </row>
    <row r="3" spans="1:20" ht="12.75" customHeight="1">
      <c r="A3" t="s">
        <v>40</v>
      </c>
      <c r="B3" t="s">
        <v>42</v>
      </c>
    </row>
    <row r="4" spans="1:20" ht="12.75" customHeight="1">
      <c r="A4" t="s">
        <v>41</v>
      </c>
      <c r="B4" t="s">
        <v>43</v>
      </c>
    </row>
    <row r="5" spans="1:20" ht="12.75" customHeight="1">
      <c r="A5" t="s">
        <v>45</v>
      </c>
      <c r="B5" t="s">
        <v>44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dimension ref="A1:T1"/>
  <sheetViews>
    <sheetView workbookViewId="0">
      <selection activeCell="A2" sqref="A2"/>
    </sheetView>
  </sheetViews>
  <sheetFormatPr defaultColWidth="17.140625" defaultRowHeight="12.75" customHeight="1"/>
  <cols>
    <col min="1" max="1" width="28.7109375" customWidth="1"/>
    <col min="2" max="2" width="57.42578125" customWidth="1"/>
  </cols>
  <sheetData>
    <row r="1" spans="1:20" ht="12.75" customHeight="1">
      <c r="A1" s="23" t="s">
        <v>32</v>
      </c>
      <c r="B1" s="23" t="s">
        <v>3</v>
      </c>
      <c r="C1" s="23" t="s">
        <v>33</v>
      </c>
      <c r="D1" s="23"/>
      <c r="E1" s="23"/>
      <c r="F1" s="23"/>
      <c r="G1" s="23"/>
      <c r="H1" s="23"/>
      <c r="I1" s="23"/>
      <c r="J1" s="23"/>
      <c r="K1" s="23"/>
      <c r="L1" s="23"/>
      <c r="M1" s="23"/>
      <c r="N1" s="23"/>
      <c r="O1" s="23"/>
      <c r="P1" s="23"/>
      <c r="Q1" s="23"/>
      <c r="R1" s="23"/>
      <c r="S1" s="23"/>
      <c r="T1" s="23"/>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dimension ref="A1:W68"/>
  <sheetViews>
    <sheetView topLeftCell="B1" workbookViewId="0">
      <selection activeCell="B1" sqref="B1:B1048576"/>
    </sheetView>
  </sheetViews>
  <sheetFormatPr defaultColWidth="17.140625" defaultRowHeight="12.75"/>
  <cols>
    <col min="1" max="1" width="8.28515625" hidden="1" customWidth="1"/>
    <col min="2" max="2" width="4.85546875" customWidth="1"/>
    <col min="3" max="3" width="24.85546875" customWidth="1"/>
    <col min="4" max="4" width="27.5703125" customWidth="1"/>
    <col min="5" max="5" width="104.42578125" style="45" customWidth="1"/>
    <col min="6" max="6" width="33" customWidth="1"/>
    <col min="7" max="7" width="18.140625" customWidth="1"/>
    <col min="8" max="8" width="17.5703125" customWidth="1"/>
    <col min="9" max="9" width="9.28515625" customWidth="1"/>
    <col min="10" max="10" width="12.28515625" customWidth="1"/>
  </cols>
  <sheetData>
    <row r="1" spans="1:23" ht="24.75" customHeight="1">
      <c r="A1" s="16" t="s">
        <v>0</v>
      </c>
      <c r="B1" s="16" t="s">
        <v>1</v>
      </c>
      <c r="C1" s="14" t="s">
        <v>0</v>
      </c>
      <c r="D1" s="14" t="s">
        <v>2</v>
      </c>
      <c r="E1" s="43" t="s">
        <v>3</v>
      </c>
      <c r="F1" s="14" t="s">
        <v>4</v>
      </c>
      <c r="G1" s="41" t="s">
        <v>5</v>
      </c>
      <c r="H1" s="14" t="s">
        <v>48</v>
      </c>
      <c r="I1" s="14" t="s">
        <v>6</v>
      </c>
      <c r="J1" s="28" t="s">
        <v>7</v>
      </c>
      <c r="K1" s="40" t="s">
        <v>8</v>
      </c>
      <c r="L1" s="5"/>
      <c r="M1" s="5"/>
      <c r="N1" s="5"/>
      <c r="O1" s="5"/>
      <c r="P1" s="5"/>
      <c r="Q1" s="5"/>
      <c r="R1" s="5"/>
      <c r="S1" s="5"/>
      <c r="T1" s="5"/>
      <c r="U1" s="5"/>
      <c r="V1" s="5"/>
    </row>
    <row r="2" spans="1:23" ht="15">
      <c r="A2" s="5"/>
      <c r="B2" s="18">
        <v>1</v>
      </c>
      <c r="C2" s="50" t="s">
        <v>69</v>
      </c>
      <c r="D2" s="5"/>
      <c r="E2" s="44"/>
      <c r="F2" s="5"/>
      <c r="G2" s="31"/>
      <c r="H2" s="5"/>
      <c r="I2" s="3" t="s">
        <v>47</v>
      </c>
      <c r="J2" s="15"/>
      <c r="K2" s="31"/>
      <c r="L2" s="5"/>
      <c r="M2" s="5"/>
      <c r="N2" s="5"/>
      <c r="O2" s="5"/>
      <c r="P2" s="5"/>
      <c r="Q2" s="5"/>
      <c r="R2" s="5"/>
      <c r="S2" s="5"/>
      <c r="T2" s="5"/>
      <c r="U2" s="5"/>
      <c r="V2" s="5"/>
      <c r="W2" s="5"/>
    </row>
    <row r="3" spans="1:23" ht="15">
      <c r="A3" s="5"/>
      <c r="B3" s="18"/>
      <c r="C3" s="5"/>
      <c r="D3" s="5" t="s">
        <v>57</v>
      </c>
      <c r="E3" s="44" t="s">
        <v>46</v>
      </c>
      <c r="F3" s="5"/>
      <c r="G3" s="31"/>
      <c r="H3" s="5"/>
      <c r="I3" s="3"/>
      <c r="J3" s="15"/>
      <c r="K3" s="31"/>
      <c r="L3" s="5"/>
      <c r="M3" s="5"/>
      <c r="N3" s="5"/>
      <c r="O3" s="5"/>
      <c r="P3" s="5"/>
      <c r="Q3" s="5"/>
      <c r="R3" s="5"/>
      <c r="S3" s="5"/>
      <c r="T3" s="5"/>
      <c r="U3" s="5"/>
      <c r="V3" s="5"/>
      <c r="W3" s="5"/>
    </row>
    <row r="4" spans="1:23" ht="15">
      <c r="A4" s="5"/>
      <c r="B4" s="18"/>
      <c r="C4" s="5"/>
      <c r="D4" s="5" t="s">
        <v>56</v>
      </c>
      <c r="E4" s="44" t="s">
        <v>49</v>
      </c>
      <c r="F4" s="5"/>
      <c r="G4" s="31"/>
      <c r="H4" s="5"/>
      <c r="I4" s="3" t="s">
        <v>47</v>
      </c>
      <c r="J4" s="15"/>
      <c r="K4" s="31"/>
      <c r="L4" s="5"/>
      <c r="M4" s="5"/>
      <c r="N4" s="5"/>
      <c r="O4" s="5"/>
      <c r="P4" s="5"/>
      <c r="Q4" s="5"/>
      <c r="R4" s="5"/>
      <c r="S4" s="5"/>
      <c r="T4" s="5"/>
      <c r="U4" s="5"/>
      <c r="V4" s="5"/>
      <c r="W4" s="5"/>
    </row>
    <row r="5" spans="1:23" ht="15">
      <c r="A5" s="5"/>
      <c r="B5" s="18"/>
      <c r="C5" s="5"/>
      <c r="D5" s="5" t="s">
        <v>55</v>
      </c>
      <c r="E5" s="44" t="s">
        <v>50</v>
      </c>
      <c r="F5" s="5"/>
      <c r="G5" s="31"/>
      <c r="H5" s="5"/>
      <c r="I5" s="3"/>
      <c r="J5" s="15"/>
      <c r="K5" s="31"/>
      <c r="L5" s="5"/>
      <c r="M5" s="5"/>
      <c r="N5" s="5"/>
      <c r="O5" s="5"/>
      <c r="P5" s="5"/>
      <c r="Q5" s="5"/>
      <c r="R5" s="5"/>
      <c r="S5" s="5"/>
      <c r="T5" s="5"/>
      <c r="U5" s="5"/>
      <c r="V5" s="5"/>
      <c r="W5" s="5"/>
    </row>
    <row r="6" spans="1:23" ht="15">
      <c r="A6" s="5"/>
      <c r="B6" s="18"/>
      <c r="C6" s="5"/>
      <c r="D6" s="5" t="s">
        <v>53</v>
      </c>
      <c r="E6" s="44" t="s">
        <v>54</v>
      </c>
      <c r="F6" s="5"/>
      <c r="G6" s="31"/>
      <c r="H6" s="5"/>
      <c r="I6" s="3"/>
      <c r="J6" s="15"/>
      <c r="K6" s="31"/>
      <c r="L6" s="5"/>
      <c r="M6" s="5"/>
      <c r="N6" s="5"/>
      <c r="O6" s="5"/>
      <c r="P6" s="5"/>
      <c r="Q6" s="5"/>
      <c r="R6" s="5"/>
      <c r="S6" s="5"/>
      <c r="T6" s="5"/>
      <c r="U6" s="5"/>
      <c r="V6" s="5"/>
      <c r="W6" s="5"/>
    </row>
    <row r="7" spans="1:23" ht="15">
      <c r="A7" s="5"/>
      <c r="B7" s="18"/>
      <c r="C7" s="5"/>
      <c r="D7" s="5" t="s">
        <v>51</v>
      </c>
      <c r="E7" s="44" t="s">
        <v>52</v>
      </c>
      <c r="F7" s="5"/>
      <c r="G7" s="31"/>
      <c r="H7" s="5"/>
      <c r="I7" s="3"/>
      <c r="J7" s="15"/>
      <c r="K7" s="31"/>
      <c r="L7" s="5"/>
      <c r="M7" s="5"/>
      <c r="N7" s="5"/>
      <c r="O7" s="5"/>
      <c r="P7" s="5"/>
      <c r="Q7" s="5"/>
      <c r="R7" s="5"/>
      <c r="S7" s="5"/>
      <c r="T7" s="5"/>
      <c r="U7" s="5"/>
      <c r="V7" s="5"/>
      <c r="W7" s="5"/>
    </row>
    <row r="8" spans="1:23" ht="15">
      <c r="A8" s="5"/>
      <c r="B8" s="18"/>
      <c r="C8" s="5"/>
      <c r="D8" s="5" t="s">
        <v>58</v>
      </c>
      <c r="E8" s="44" t="s">
        <v>59</v>
      </c>
      <c r="F8" s="5"/>
      <c r="G8" s="31"/>
      <c r="H8" s="5"/>
      <c r="I8" s="3"/>
      <c r="J8" s="15"/>
      <c r="K8" s="31"/>
      <c r="L8" s="5"/>
      <c r="M8" s="5"/>
      <c r="N8" s="5"/>
      <c r="O8" s="5"/>
      <c r="P8" s="5"/>
      <c r="Q8" s="5"/>
      <c r="R8" s="5"/>
      <c r="S8" s="5"/>
      <c r="T8" s="5"/>
      <c r="U8" s="5"/>
      <c r="V8" s="5"/>
      <c r="W8" s="5"/>
    </row>
    <row r="9" spans="1:23" ht="12.75" customHeight="1">
      <c r="D9" t="s">
        <v>60</v>
      </c>
      <c r="E9" s="45" t="s">
        <v>61</v>
      </c>
    </row>
    <row r="10" spans="1:23" ht="12.75" customHeight="1">
      <c r="D10" t="s">
        <v>62</v>
      </c>
      <c r="E10" s="45" t="s">
        <v>84</v>
      </c>
    </row>
    <row r="11" spans="1:23" ht="12.75" customHeight="1">
      <c r="D11" t="s">
        <v>63</v>
      </c>
      <c r="E11" s="45" t="s">
        <v>64</v>
      </c>
    </row>
    <row r="12" spans="1:23" ht="12.75" customHeight="1">
      <c r="D12" t="s">
        <v>65</v>
      </c>
      <c r="E12" s="45" t="s">
        <v>66</v>
      </c>
    </row>
    <row r="13" spans="1:23" ht="12.75" customHeight="1">
      <c r="D13" t="s">
        <v>67</v>
      </c>
      <c r="E13" s="45" t="s">
        <v>68</v>
      </c>
    </row>
    <row r="15" spans="1:23" ht="18" customHeight="1">
      <c r="C15" s="50" t="s">
        <v>70</v>
      </c>
    </row>
    <row r="16" spans="1:23" ht="12.75" customHeight="1">
      <c r="D16" t="s">
        <v>71</v>
      </c>
      <c r="E16" s="45" t="s">
        <v>72</v>
      </c>
    </row>
    <row r="17" spans="3:6" ht="12.75" customHeight="1">
      <c r="D17" t="s">
        <v>73</v>
      </c>
      <c r="E17" s="45" t="s">
        <v>74</v>
      </c>
    </row>
    <row r="18" spans="3:6" ht="12.75" customHeight="1">
      <c r="D18" t="s">
        <v>86</v>
      </c>
      <c r="E18" s="45" t="s">
        <v>85</v>
      </c>
    </row>
    <row r="19" spans="3:6" ht="12.75" customHeight="1">
      <c r="D19" t="s">
        <v>76</v>
      </c>
      <c r="E19" s="45" t="s">
        <v>77</v>
      </c>
    </row>
    <row r="20" spans="3:6" ht="12.75" customHeight="1">
      <c r="D20" t="s">
        <v>78</v>
      </c>
      <c r="E20" s="45" t="s">
        <v>79</v>
      </c>
    </row>
    <row r="21" spans="3:6" ht="12.75" customHeight="1">
      <c r="D21" t="s">
        <v>80</v>
      </c>
      <c r="E21" s="45" t="s">
        <v>81</v>
      </c>
    </row>
    <row r="22" spans="3:6" ht="12.75" customHeight="1">
      <c r="D22" t="s">
        <v>82</v>
      </c>
      <c r="E22" s="45" t="s">
        <v>61</v>
      </c>
    </row>
    <row r="23" spans="3:6" ht="12.75" customHeight="1">
      <c r="D23" t="s">
        <v>62</v>
      </c>
      <c r="E23" s="45" t="s">
        <v>83</v>
      </c>
    </row>
    <row r="24" spans="3:6" ht="12.75" customHeight="1">
      <c r="D24" t="s">
        <v>87</v>
      </c>
      <c r="E24" s="45" t="s">
        <v>88</v>
      </c>
    </row>
    <row r="25" spans="3:6" ht="12.75" customHeight="1">
      <c r="D25" t="s">
        <v>89</v>
      </c>
      <c r="E25" s="45" t="s">
        <v>90</v>
      </c>
    </row>
    <row r="26" spans="3:6" ht="12.75" customHeight="1">
      <c r="D26" t="s">
        <v>75</v>
      </c>
      <c r="E26" s="45" t="s">
        <v>91</v>
      </c>
    </row>
    <row r="27" spans="3:6" ht="12.75" customHeight="1"/>
    <row r="28" spans="3:6" ht="18" customHeight="1">
      <c r="C28" s="50" t="s">
        <v>92</v>
      </c>
    </row>
    <row r="29" spans="3:6" ht="12.75" customHeight="1">
      <c r="D29" t="s">
        <v>93</v>
      </c>
      <c r="E29" s="45" t="s">
        <v>94</v>
      </c>
    </row>
    <row r="30" spans="3:6" ht="12.75" customHeight="1">
      <c r="D30" t="s">
        <v>95</v>
      </c>
      <c r="E30" s="47" t="s">
        <v>115</v>
      </c>
    </row>
    <row r="31" spans="3:6" ht="12.75" customHeight="1">
      <c r="D31" t="s">
        <v>96</v>
      </c>
      <c r="E31" s="45" t="s">
        <v>97</v>
      </c>
    </row>
    <row r="32" spans="3:6" ht="12.75" customHeight="1">
      <c r="D32" t="s">
        <v>98</v>
      </c>
      <c r="E32" s="45" t="s">
        <v>100</v>
      </c>
    </row>
    <row r="33" spans="3:6" ht="12.75" customHeight="1">
      <c r="D33" t="s">
        <v>101</v>
      </c>
      <c r="E33" s="45" t="s">
        <v>102</v>
      </c>
      <c r="F33" s="46" t="s">
        <v>103</v>
      </c>
    </row>
    <row r="34" spans="3:6" ht="12.75" customHeight="1">
      <c r="D34" s="46" t="s">
        <v>104</v>
      </c>
      <c r="E34" s="47" t="s">
        <v>105</v>
      </c>
    </row>
    <row r="35" spans="3:6" ht="12.75" customHeight="1">
      <c r="D35" s="46" t="s">
        <v>106</v>
      </c>
      <c r="E35" s="47" t="s">
        <v>107</v>
      </c>
    </row>
    <row r="36" spans="3:6" ht="12.75" customHeight="1">
      <c r="D36" s="46" t="s">
        <v>75</v>
      </c>
      <c r="E36" s="47" t="s">
        <v>108</v>
      </c>
    </row>
    <row r="38" spans="3:6" s="48" customFormat="1" ht="12.75" customHeight="1">
      <c r="E38" s="49"/>
    </row>
    <row r="39" spans="3:6" ht="16.5" customHeight="1">
      <c r="C39" s="50" t="s">
        <v>112</v>
      </c>
    </row>
    <row r="40" spans="3:6" ht="12.75" customHeight="1">
      <c r="D40" s="46" t="s">
        <v>116</v>
      </c>
      <c r="E40" s="47" t="s">
        <v>118</v>
      </c>
    </row>
    <row r="41" spans="3:6" ht="12.75" customHeight="1">
      <c r="D41" s="46" t="s">
        <v>117</v>
      </c>
      <c r="E41" s="47" t="s">
        <v>121</v>
      </c>
    </row>
    <row r="42" spans="3:6" ht="12.75" customHeight="1">
      <c r="D42" s="46" t="s">
        <v>71</v>
      </c>
      <c r="E42" s="47" t="s">
        <v>109</v>
      </c>
    </row>
    <row r="43" spans="3:6" ht="12.75" customHeight="1">
      <c r="D43" s="46" t="s">
        <v>119</v>
      </c>
      <c r="E43" s="47" t="s">
        <v>120</v>
      </c>
    </row>
    <row r="44" spans="3:6" ht="12.75" customHeight="1">
      <c r="D44" s="46" t="s">
        <v>110</v>
      </c>
      <c r="E44" s="47" t="s">
        <v>111</v>
      </c>
    </row>
    <row r="45" spans="3:6" ht="12.75" customHeight="1">
      <c r="D45" s="46" t="s">
        <v>113</v>
      </c>
      <c r="E45" s="47" t="s">
        <v>114</v>
      </c>
    </row>
    <row r="46" spans="3:6" ht="12.75" customHeight="1"/>
    <row r="47" spans="3:6" ht="12.75" customHeight="1"/>
    <row r="48" spans="3:6" ht="12.75" customHeight="1"/>
    <row r="52" spans="3:3" ht="12.75" customHeight="1">
      <c r="C52" s="46" t="s">
        <v>122</v>
      </c>
    </row>
    <row r="53" spans="3:3" ht="12.75" customHeight="1">
      <c r="C53" s="46" t="s">
        <v>123</v>
      </c>
    </row>
    <row r="54" spans="3:3" ht="12.75" customHeight="1">
      <c r="C54" s="46" t="s">
        <v>124</v>
      </c>
    </row>
    <row r="59" spans="3:3" ht="12.75" customHeight="1"/>
    <row r="60" spans="3:3" ht="12.75" customHeight="1"/>
    <row r="61" spans="3:3" ht="12.75" customHeight="1"/>
    <row r="68" spans="4:5" ht="12.75" customHeight="1">
      <c r="D68" t="s">
        <v>98</v>
      </c>
      <c r="E68" s="45" t="s">
        <v>99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 Customer</vt:lpstr>
      <vt:lpstr>Product Backlog Vendor</vt:lpstr>
      <vt:lpstr>Offene Punkte aus Sprints</vt:lpstr>
      <vt:lpstr>-defect- Product Burndown</vt:lpstr>
      <vt:lpstr>Rollen</vt:lpstr>
      <vt:lpstr>Glossar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Rose</cp:lastModifiedBy>
  <cp:lastPrinted>2013-04-22T18:17:01Z</cp:lastPrinted>
  <dcterms:modified xsi:type="dcterms:W3CDTF">2013-04-24T17:26:06Z</dcterms:modified>
</cp:coreProperties>
</file>