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tac\Downloads\"/>
    </mc:Choice>
  </mc:AlternateContent>
  <xr:revisionPtr revIDLastSave="0" documentId="13_ncr:1_{6DD3C08E-4F91-46BA-B17D-8B6A6867EC52}" xr6:coauthVersionLast="47" xr6:coauthVersionMax="47" xr10:uidLastSave="{00000000-0000-0000-0000-000000000000}"/>
  <bookViews>
    <workbookView xWindow="-120" yWindow="-120" windowWidth="24240" windowHeight="13020" activeTab="2" xr2:uid="{6B2603DE-C2BD-4DD0-B100-B233113DF373}"/>
  </bookViews>
  <sheets>
    <sheet name="sheet1" sheetId="11" r:id="rId1"/>
    <sheet name="Sheet2" sheetId="12" r:id="rId2"/>
    <sheet name="Sheet3" sheetId="13" r:id="rId3"/>
  </sheets>
  <definedNames>
    <definedName name="_xlnm.Print_Area" localSheetId="0">sheet1!$A$1:$CE$173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7" i="13" l="1"/>
  <c r="V57" i="13"/>
  <c r="S57" i="13"/>
  <c r="R57" i="13"/>
  <c r="W56" i="13"/>
  <c r="V56" i="13"/>
  <c r="S56" i="13"/>
  <c r="R56" i="13"/>
  <c r="W55" i="13"/>
  <c r="V55" i="13"/>
  <c r="S55" i="13"/>
  <c r="R55" i="13"/>
  <c r="W54" i="13"/>
  <c r="V54" i="13"/>
  <c r="S54" i="13"/>
  <c r="R54" i="13"/>
  <c r="W53" i="13"/>
  <c r="V53" i="13"/>
  <c r="S53" i="13"/>
  <c r="R53" i="13"/>
  <c r="W52" i="13"/>
  <c r="V52" i="13"/>
  <c r="S52" i="13"/>
  <c r="R52" i="13"/>
  <c r="W51" i="13"/>
  <c r="V51" i="13"/>
  <c r="S51" i="13"/>
  <c r="R51" i="13"/>
  <c r="W50" i="13"/>
  <c r="V50" i="13"/>
  <c r="S50" i="13"/>
  <c r="R50" i="13"/>
  <c r="W49" i="13"/>
  <c r="V49" i="13"/>
  <c r="S49" i="13"/>
  <c r="R49" i="13"/>
  <c r="W48" i="13"/>
  <c r="V48" i="13"/>
  <c r="S48" i="13"/>
  <c r="R48" i="13"/>
  <c r="W47" i="13"/>
  <c r="V47" i="13"/>
  <c r="S47" i="13"/>
  <c r="R47" i="13"/>
  <c r="W46" i="13"/>
  <c r="V46" i="13"/>
  <c r="S46" i="13"/>
  <c r="R46" i="13"/>
  <c r="W45" i="13"/>
  <c r="V45" i="13"/>
  <c r="S45" i="13"/>
  <c r="R45" i="13"/>
  <c r="W44" i="13"/>
  <c r="V44" i="13"/>
  <c r="S44" i="13"/>
  <c r="R44" i="13"/>
  <c r="W43" i="13"/>
  <c r="V43" i="13"/>
  <c r="S43" i="13"/>
  <c r="R43" i="13"/>
  <c r="W42" i="13"/>
  <c r="V42" i="13"/>
  <c r="S42" i="13"/>
  <c r="R42" i="13"/>
  <c r="W41" i="13"/>
  <c r="V41" i="13"/>
  <c r="S41" i="13"/>
  <c r="R41" i="13"/>
  <c r="W40" i="13"/>
  <c r="V40" i="13"/>
  <c r="S40" i="13"/>
  <c r="R40" i="13"/>
  <c r="W39" i="13"/>
  <c r="V39" i="13"/>
  <c r="S39" i="13"/>
  <c r="R39" i="13"/>
  <c r="W38" i="13"/>
  <c r="V38" i="13"/>
  <c r="S38" i="13"/>
  <c r="R38" i="13"/>
  <c r="W37" i="13"/>
  <c r="V37" i="13"/>
  <c r="S37" i="13"/>
  <c r="R37" i="13"/>
  <c r="W36" i="13"/>
  <c r="V36" i="13"/>
  <c r="S36" i="13"/>
  <c r="R36" i="13"/>
  <c r="W35" i="13"/>
  <c r="V35" i="13"/>
  <c r="S35" i="13"/>
  <c r="R35" i="13"/>
  <c r="W34" i="13"/>
  <c r="V34" i="13"/>
  <c r="S34" i="13"/>
  <c r="R34" i="13"/>
  <c r="W33" i="13"/>
  <c r="V33" i="13"/>
  <c r="S33" i="13"/>
  <c r="R33" i="13"/>
  <c r="W32" i="13"/>
  <c r="V32" i="13"/>
  <c r="S32" i="13"/>
  <c r="R32" i="13"/>
  <c r="W31" i="13"/>
  <c r="V31" i="13"/>
  <c r="S31" i="13"/>
  <c r="R31" i="13"/>
  <c r="W30" i="13"/>
  <c r="V30" i="13"/>
  <c r="S30" i="13"/>
  <c r="R30" i="13"/>
  <c r="W29" i="13"/>
  <c r="V29" i="13"/>
  <c r="S29" i="13"/>
  <c r="R29" i="13"/>
  <c r="W28" i="13"/>
  <c r="V28" i="13"/>
  <c r="S28" i="13"/>
  <c r="R28" i="13"/>
  <c r="W27" i="13"/>
  <c r="V27" i="13"/>
  <c r="S27" i="13"/>
  <c r="R27" i="13"/>
  <c r="W26" i="13"/>
  <c r="V26" i="13"/>
  <c r="S26" i="13"/>
  <c r="R26" i="13"/>
  <c r="W25" i="13"/>
  <c r="V25" i="13"/>
  <c r="S25" i="13"/>
  <c r="R25" i="13"/>
  <c r="W24" i="13"/>
  <c r="V24" i="13"/>
  <c r="S24" i="13"/>
  <c r="R24" i="13"/>
  <c r="W23" i="13"/>
  <c r="V23" i="13"/>
  <c r="S23" i="13"/>
  <c r="R23" i="13"/>
  <c r="W22" i="13"/>
  <c r="V22" i="13"/>
  <c r="S22" i="13"/>
  <c r="R22" i="13"/>
  <c r="W21" i="13"/>
  <c r="V21" i="13"/>
  <c r="S21" i="13"/>
  <c r="R21" i="13"/>
  <c r="W20" i="13"/>
  <c r="V20" i="13"/>
  <c r="S20" i="13"/>
  <c r="R20" i="13"/>
  <c r="W19" i="13"/>
  <c r="V19" i="13"/>
  <c r="S19" i="13"/>
  <c r="R19" i="13"/>
  <c r="W18" i="13"/>
  <c r="V18" i="13"/>
  <c r="S18" i="13"/>
  <c r="R18" i="13"/>
  <c r="W17" i="13"/>
  <c r="V17" i="13"/>
  <c r="S17" i="13"/>
  <c r="R17" i="13"/>
  <c r="W16" i="13"/>
  <c r="V16" i="13"/>
  <c r="S16" i="13"/>
  <c r="R16" i="13"/>
  <c r="W15" i="13"/>
  <c r="V15" i="13"/>
  <c r="S15" i="13"/>
  <c r="R15" i="13"/>
  <c r="W14" i="13"/>
  <c r="V14" i="13"/>
  <c r="S14" i="13"/>
  <c r="R14" i="13"/>
  <c r="W13" i="13"/>
  <c r="V13" i="13"/>
  <c r="S13" i="13"/>
  <c r="R13" i="13"/>
  <c r="W12" i="13"/>
  <c r="V12" i="13"/>
  <c r="S12" i="13"/>
  <c r="R12" i="13"/>
  <c r="W11" i="13"/>
  <c r="V11" i="13"/>
  <c r="S11" i="13"/>
  <c r="R11" i="13"/>
  <c r="W10" i="13"/>
  <c r="V10" i="13"/>
  <c r="S10" i="13"/>
  <c r="R10" i="13"/>
  <c r="W9" i="13"/>
  <c r="V9" i="13"/>
  <c r="S9" i="13"/>
  <c r="R9" i="13"/>
  <c r="W8" i="13"/>
  <c r="V8" i="13"/>
  <c r="S8" i="13"/>
  <c r="R8" i="13"/>
  <c r="W7" i="13"/>
  <c r="V7" i="13"/>
  <c r="S7" i="13"/>
  <c r="R7" i="13"/>
</calcChain>
</file>

<file path=xl/sharedStrings.xml><?xml version="1.0" encoding="utf-8"?>
<sst xmlns="http://schemas.openxmlformats.org/spreadsheetml/2006/main" count="415" uniqueCount="102">
  <si>
    <t>SL.</t>
  </si>
  <si>
    <t>NO.</t>
  </si>
  <si>
    <t>DESCRIPTION</t>
  </si>
  <si>
    <t>UNIT</t>
  </si>
  <si>
    <t>APPENDIX-A</t>
  </si>
  <si>
    <t>CONSUMER PRICES OF ESSENTIAL ITEMS</t>
  </si>
  <si>
    <t>PRICES ON 07-08-2025</t>
  </si>
  <si>
    <t>Islamabad (01)</t>
  </si>
  <si>
    <t>MIN</t>
  </si>
  <si>
    <t>AVG</t>
  </si>
  <si>
    <t>MAX</t>
  </si>
  <si>
    <t>Rawalpindi (02)</t>
  </si>
  <si>
    <t>Gujranwala (03)</t>
  </si>
  <si>
    <t>Sialkot (04)</t>
  </si>
  <si>
    <t>Lahore (05)</t>
  </si>
  <si>
    <t>Faisalabad (06)</t>
  </si>
  <si>
    <t>Sargodha (07)</t>
  </si>
  <si>
    <t>Wheat Flour Bag</t>
  </si>
  <si>
    <t>20 Kg</t>
  </si>
  <si>
    <t>Rice Basmati Broken (Average Quality)</t>
  </si>
  <si>
    <t>1 Kg</t>
  </si>
  <si>
    <t>Rice IRRI-6/9 (Sindh/Punjab)</t>
  </si>
  <si>
    <t>Bread plain (Small Size)</t>
  </si>
  <si>
    <t>Each</t>
  </si>
  <si>
    <t>Beef with Bone (Average Quality)</t>
  </si>
  <si>
    <t>Mutton (Average Quality)</t>
  </si>
  <si>
    <t>Chicken Farm Broiler (Live)</t>
  </si>
  <si>
    <t>Milk fresh (Un-boiled)</t>
  </si>
  <si>
    <t>1 Ltr</t>
  </si>
  <si>
    <t>Curd (Dahi) Loose</t>
  </si>
  <si>
    <t>Powdered Milk NIDO 390 gm Polybag</t>
  </si>
  <si>
    <t>Eggs Hen (Farm)</t>
  </si>
  <si>
    <t>1 Dozen</t>
  </si>
  <si>
    <t>Mustard Oil (Average Quality)</t>
  </si>
  <si>
    <t>Cooking Oil DALDA or Other Similar Brand (SN), 5 Litre Tin</t>
  </si>
  <si>
    <t>Vegetable Ghee DALDA/HABIB 2.5 kg Tin</t>
  </si>
  <si>
    <t>Vegetable Ghee DALDA/HABIB or Other superior Quality 1 kg Pouch</t>
  </si>
  <si>
    <t>Bananas (Kela) Local</t>
  </si>
  <si>
    <t>Pulse Masoor (Washed)</t>
  </si>
  <si>
    <t>Pulse Moong (Washed)</t>
  </si>
  <si>
    <t>Pulse Mash (Washed)</t>
  </si>
  <si>
    <t>Pulse Gram</t>
  </si>
  <si>
    <t>Potatoes</t>
  </si>
  <si>
    <t>Onions</t>
  </si>
  <si>
    <t>Tomatoes</t>
  </si>
  <si>
    <t>Sugar Refined</t>
  </si>
  <si>
    <t>Gur (Average Quality)</t>
  </si>
  <si>
    <t>Salt Powdered (NATIONAL/SHAN) 800 gm Packet</t>
  </si>
  <si>
    <t>Chilies Powder NATIONAL 200 gm Packet</t>
  </si>
  <si>
    <t>Garlic (Lehsun)</t>
  </si>
  <si>
    <t>Tea Lipton Yellow Label 190 gm Packet</t>
  </si>
  <si>
    <t>Cooked Beef at Average Hotel</t>
  </si>
  <si>
    <t>Per Plate</t>
  </si>
  <si>
    <t>Cooked Daal at Average Hotel</t>
  </si>
  <si>
    <t>Tea Prepared Ordinary</t>
  </si>
  <si>
    <t>Per Cup</t>
  </si>
  <si>
    <t>Cigarettes Capstan 20'S Packet</t>
  </si>
  <si>
    <t>Long Cloth 57" Gul Ahmed/Al Karam</t>
  </si>
  <si>
    <t>1 mtr</t>
  </si>
  <si>
    <t>Shirting (Average Quality)</t>
  </si>
  <si>
    <t>Lawn Printed Gul Ahmed/Al Karam</t>
  </si>
  <si>
    <t>Georgette (Average Quality)</t>
  </si>
  <si>
    <t>Gents Sandal Bata</t>
  </si>
  <si>
    <t>Pair</t>
  </si>
  <si>
    <t>Gents Sponge Chappal Bata</t>
  </si>
  <si>
    <t>Ladies Sandal Bata</t>
  </si>
  <si>
    <t>Per Unit</t>
  </si>
  <si>
    <t>Electricity Charges for Q1*</t>
  </si>
  <si>
    <t>MMBTU</t>
  </si>
  <si>
    <t>Firewood Whole</t>
  </si>
  <si>
    <t>40 Kg</t>
  </si>
  <si>
    <t>Energy Saver Philips 14 Watt</t>
  </si>
  <si>
    <t>Sufi Washing Soap 250 gm Cake</t>
  </si>
  <si>
    <t>Match Box</t>
  </si>
  <si>
    <t>Petrol Super</t>
  </si>
  <si>
    <t>Per Litre</t>
  </si>
  <si>
    <t>Hi-Speed Diesel</t>
  </si>
  <si>
    <t>LPG 11.67 kg Cylinder</t>
  </si>
  <si>
    <t>Telephone Call Charges</t>
  </si>
  <si>
    <t>Per Minute</t>
  </si>
  <si>
    <t>Toilet Soap LIFEBUOY 115 gm</t>
  </si>
  <si>
    <t>Multan (08)</t>
  </si>
  <si>
    <t>Bahawalpur (09)</t>
  </si>
  <si>
    <t>Karachi (10)</t>
  </si>
  <si>
    <t>Hyderabad (11)</t>
  </si>
  <si>
    <t>Sukkur (12)</t>
  </si>
  <si>
    <t>Larkana (13)</t>
  </si>
  <si>
    <t>Peshawar (14)</t>
  </si>
  <si>
    <t>National Ave.</t>
  </si>
  <si>
    <t>% Change over</t>
  </si>
  <si>
    <t>Yearly Average Prices</t>
  </si>
  <si>
    <t>Prv. Wk</t>
  </si>
  <si>
    <t>Cor. Wk</t>
  </si>
  <si>
    <t>24-25</t>
  </si>
  <si>
    <t>23-24</t>
  </si>
  <si>
    <t>Diff</t>
  </si>
  <si>
    <t>% Chng</t>
  </si>
  <si>
    <t>Bannu (15)</t>
  </si>
  <si>
    <t>Quetta (16)</t>
  </si>
  <si>
    <t>Khuzdar (17)</t>
  </si>
  <si>
    <t>National Average</t>
  </si>
  <si>
    <t>Gas Charges for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</si>
</sst>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"/>
    <numFmt numFmtId="165" formatCode="#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9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  <xf numFmtId="164" fontId="7" fillId="0" borderId="1" xfId="0" applyNumberFormat="1" applyFont="1" applyBorder="1"/>
    <xf numFmtId="0" fontId="1" fillId="0" borderId="1" xfId="0" applyFont="1" applyBorder="1"/>
    <xf numFmtId="49" fontId="2" fillId="0" borderId="1" xfId="0" applyNumberFormat="1" applyFont="1" applyBorder="1" applyAlignment="1">
      <alignment horizontal="center"/>
    </xf>
    <xf numFmtId="165" fontId="7" fillId="0" borderId="1" xfId="0" applyNumberFormat="1" applyFont="1" applyBorder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09B4-2F28-4BA0-BD54-C904533D5A95}">
  <dimension ref="A1:Y179"/>
  <sheetViews>
    <sheetView view="pageBreakPreview" zoomScale="90" zoomScaleNormal="100" zoomScaleSheetLayoutView="90" workbookViewId="0">
      <selection activeCell="AY2" sqref="AY2:BV58"/>
    </sheetView>
  </sheetViews>
  <sheetFormatPr defaultRowHeight="15" x14ac:dyDescent="0.25"/>
  <cols>
    <col min="1" max="1" width="3.7109375" customWidth="1"/>
    <col min="2" max="2" width="28.7109375" customWidth="1"/>
    <col min="3" max="24" width="7.7109375" customWidth="1"/>
    <col min="25" max="25" width="3.7109375" customWidth="1"/>
    <col min="26" max="46" width="7.7109375" customWidth="1"/>
    <col min="47" max="47" width="3.7109375" customWidth="1"/>
    <col min="48" max="59" width="7.7109375" customWidth="1"/>
    <col min="60" max="61" width="0" hidden="1" customWidth="1"/>
    <col min="62" max="67" width="7.7109375" customWidth="1"/>
    <col min="68" max="68" width="3.7109375" customWidth="1"/>
  </cols>
  <sheetData>
    <row r="1" spans="1:25" ht="12" customHeight="1" x14ac:dyDescent="0.25">
      <c r="A1" s="2"/>
      <c r="B1" s="2"/>
      <c r="C1" s="2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2"/>
    </row>
    <row r="2" spans="1:25" ht="20.25" x14ac:dyDescent="0.3">
      <c r="A2" s="3"/>
      <c r="B2" s="3"/>
      <c r="C2" s="3"/>
      <c r="D2" s="12" t="s">
        <v>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3"/>
    </row>
    <row r="3" spans="1:25" x14ac:dyDescent="0.25">
      <c r="A3" s="4" t="s">
        <v>0</v>
      </c>
      <c r="B3" s="4"/>
      <c r="C3" s="4"/>
      <c r="D3" s="15" t="s">
        <v>7</v>
      </c>
      <c r="E3" s="15"/>
      <c r="F3" s="15"/>
      <c r="G3" s="15" t="s">
        <v>11</v>
      </c>
      <c r="H3" s="15"/>
      <c r="I3" s="15"/>
      <c r="J3" s="15" t="s">
        <v>12</v>
      </c>
      <c r="K3" s="15"/>
      <c r="L3" s="15"/>
      <c r="M3" s="15" t="s">
        <v>13</v>
      </c>
      <c r="N3" s="15"/>
      <c r="O3" s="15"/>
      <c r="P3" s="15" t="s">
        <v>14</v>
      </c>
      <c r="Q3" s="15"/>
      <c r="R3" s="15"/>
      <c r="S3" s="15" t="s">
        <v>15</v>
      </c>
      <c r="T3" s="15"/>
      <c r="U3" s="15"/>
      <c r="V3" s="15" t="s">
        <v>16</v>
      </c>
      <c r="W3" s="15"/>
      <c r="X3" s="15"/>
      <c r="Y3" s="4" t="s">
        <v>0</v>
      </c>
    </row>
    <row r="4" spans="1:25" x14ac:dyDescent="0.25">
      <c r="A4" s="4" t="s">
        <v>1</v>
      </c>
      <c r="B4" s="4" t="s">
        <v>2</v>
      </c>
      <c r="C4" s="4" t="s">
        <v>3</v>
      </c>
      <c r="D4" s="4" t="s">
        <v>8</v>
      </c>
      <c r="E4" s="4" t="s">
        <v>9</v>
      </c>
      <c r="F4" s="4" t="s">
        <v>10</v>
      </c>
      <c r="G4" s="4" t="s">
        <v>8</v>
      </c>
      <c r="H4" s="4" t="s">
        <v>9</v>
      </c>
      <c r="I4" s="4" t="s">
        <v>10</v>
      </c>
      <c r="J4" s="4" t="s">
        <v>8</v>
      </c>
      <c r="K4" s="4" t="s">
        <v>9</v>
      </c>
      <c r="L4" s="4" t="s">
        <v>10</v>
      </c>
      <c r="M4" s="4" t="s">
        <v>8</v>
      </c>
      <c r="N4" s="4" t="s">
        <v>9</v>
      </c>
      <c r="O4" s="4" t="s">
        <v>10</v>
      </c>
      <c r="P4" s="4" t="s">
        <v>8</v>
      </c>
      <c r="Q4" s="4" t="s">
        <v>9</v>
      </c>
      <c r="R4" s="4" t="s">
        <v>10</v>
      </c>
      <c r="S4" s="4" t="s">
        <v>8</v>
      </c>
      <c r="T4" s="4" t="s">
        <v>9</v>
      </c>
      <c r="U4" s="4" t="s">
        <v>10</v>
      </c>
      <c r="V4" s="4" t="s">
        <v>8</v>
      </c>
      <c r="W4" s="4" t="s">
        <v>9</v>
      </c>
      <c r="X4" s="4" t="s">
        <v>10</v>
      </c>
      <c r="Y4" s="4" t="s">
        <v>1</v>
      </c>
    </row>
    <row r="5" spans="1:25" ht="12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4">
        <v>9</v>
      </c>
      <c r="J5" s="4">
        <v>10</v>
      </c>
      <c r="K5" s="4">
        <v>11</v>
      </c>
      <c r="L5" s="4">
        <v>12</v>
      </c>
      <c r="M5" s="4">
        <v>13</v>
      </c>
      <c r="N5" s="4">
        <v>14</v>
      </c>
      <c r="O5" s="4">
        <v>15</v>
      </c>
      <c r="P5" s="4">
        <v>16</v>
      </c>
      <c r="Q5" s="4">
        <v>17</v>
      </c>
      <c r="R5" s="4">
        <v>18</v>
      </c>
      <c r="S5" s="4">
        <v>19</v>
      </c>
      <c r="T5" s="4">
        <v>20</v>
      </c>
      <c r="U5" s="4">
        <v>21</v>
      </c>
      <c r="V5" s="4">
        <v>22</v>
      </c>
      <c r="W5" s="4">
        <v>23</v>
      </c>
      <c r="X5" s="4">
        <v>24</v>
      </c>
      <c r="Y5" s="4">
        <v>1</v>
      </c>
    </row>
    <row r="6" spans="1:25" ht="18" x14ac:dyDescent="0.25">
      <c r="A6" s="3"/>
      <c r="B6" s="3"/>
      <c r="C6" s="3"/>
      <c r="D6" s="14" t="s">
        <v>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3"/>
    </row>
    <row r="7" spans="1:25" x14ac:dyDescent="0.25">
      <c r="A7" s="5">
        <v>1</v>
      </c>
      <c r="B7" s="5" t="s">
        <v>17</v>
      </c>
      <c r="C7" s="5" t="s">
        <v>18</v>
      </c>
      <c r="D7" s="6">
        <v>1506.67</v>
      </c>
      <c r="E7" s="6">
        <v>1561.93</v>
      </c>
      <c r="F7" s="6">
        <v>1600</v>
      </c>
      <c r="G7" s="6">
        <v>1493.33</v>
      </c>
      <c r="H7" s="6">
        <v>1548.52</v>
      </c>
      <c r="I7" s="6">
        <v>1600</v>
      </c>
      <c r="J7" s="6">
        <v>1400</v>
      </c>
      <c r="K7" s="6">
        <v>1400</v>
      </c>
      <c r="L7" s="6">
        <v>1400</v>
      </c>
      <c r="M7" s="6">
        <v>1400</v>
      </c>
      <c r="N7" s="6">
        <v>1408.94</v>
      </c>
      <c r="O7" s="6">
        <v>1427</v>
      </c>
      <c r="P7" s="6">
        <v>1350</v>
      </c>
      <c r="Q7" s="6">
        <v>1354.25</v>
      </c>
      <c r="R7" s="6">
        <v>1380</v>
      </c>
      <c r="S7" s="6">
        <v>1400</v>
      </c>
      <c r="T7" s="6">
        <v>1400</v>
      </c>
      <c r="U7" s="6">
        <v>1400</v>
      </c>
      <c r="V7" s="6">
        <v>1467</v>
      </c>
      <c r="W7" s="6">
        <v>1467</v>
      </c>
      <c r="X7" s="6">
        <v>1467</v>
      </c>
      <c r="Y7" s="7">
        <v>1</v>
      </c>
    </row>
    <row r="8" spans="1:25" x14ac:dyDescent="0.25">
      <c r="A8" s="5">
        <v>2</v>
      </c>
      <c r="B8" s="5" t="s">
        <v>19</v>
      </c>
      <c r="C8" s="5" t="s">
        <v>20</v>
      </c>
      <c r="D8" s="6">
        <v>250</v>
      </c>
      <c r="E8" s="6">
        <v>266.52999999999997</v>
      </c>
      <c r="F8" s="6">
        <v>280</v>
      </c>
      <c r="G8" s="6">
        <v>240</v>
      </c>
      <c r="H8" s="6">
        <v>256.54000000000002</v>
      </c>
      <c r="I8" s="6">
        <v>270</v>
      </c>
      <c r="J8" s="6">
        <v>180</v>
      </c>
      <c r="K8" s="6">
        <v>180</v>
      </c>
      <c r="L8" s="6">
        <v>180</v>
      </c>
      <c r="M8" s="6">
        <v>180</v>
      </c>
      <c r="N8" s="6">
        <v>180</v>
      </c>
      <c r="O8" s="6">
        <v>180</v>
      </c>
      <c r="P8" s="6">
        <v>190</v>
      </c>
      <c r="Q8" s="6">
        <v>195.97</v>
      </c>
      <c r="R8" s="6">
        <v>210</v>
      </c>
      <c r="S8" s="6">
        <v>220</v>
      </c>
      <c r="T8" s="6">
        <v>220</v>
      </c>
      <c r="U8" s="6">
        <v>220</v>
      </c>
      <c r="V8" s="6">
        <v>170</v>
      </c>
      <c r="W8" s="6">
        <v>170</v>
      </c>
      <c r="X8" s="6">
        <v>170</v>
      </c>
      <c r="Y8" s="7">
        <v>2</v>
      </c>
    </row>
    <row r="9" spans="1:25" x14ac:dyDescent="0.25">
      <c r="A9" s="5">
        <v>3</v>
      </c>
      <c r="B9" s="5" t="s">
        <v>21</v>
      </c>
      <c r="C9" s="5" t="s">
        <v>20</v>
      </c>
      <c r="D9" s="6">
        <v>160</v>
      </c>
      <c r="E9" s="6">
        <v>178.64</v>
      </c>
      <c r="F9" s="6">
        <v>200</v>
      </c>
      <c r="G9" s="6">
        <v>150</v>
      </c>
      <c r="H9" s="6">
        <v>161.55000000000001</v>
      </c>
      <c r="I9" s="6">
        <v>180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160</v>
      </c>
      <c r="T9" s="6">
        <v>160</v>
      </c>
      <c r="U9" s="6">
        <v>160</v>
      </c>
      <c r="V9" s="6">
        <v>180</v>
      </c>
      <c r="W9" s="6">
        <v>180</v>
      </c>
      <c r="X9" s="6">
        <v>180</v>
      </c>
      <c r="Y9" s="7">
        <v>3</v>
      </c>
    </row>
    <row r="10" spans="1:25" x14ac:dyDescent="0.25">
      <c r="A10" s="5">
        <v>4</v>
      </c>
      <c r="B10" s="5" t="s">
        <v>22</v>
      </c>
      <c r="C10" s="5" t="s">
        <v>23</v>
      </c>
      <c r="D10" s="6">
        <v>110</v>
      </c>
      <c r="E10" s="6">
        <v>110</v>
      </c>
      <c r="F10" s="6">
        <v>110</v>
      </c>
      <c r="G10" s="6">
        <v>110</v>
      </c>
      <c r="H10" s="6">
        <v>110</v>
      </c>
      <c r="I10" s="6">
        <v>110</v>
      </c>
      <c r="J10" s="6">
        <v>110</v>
      </c>
      <c r="K10" s="6">
        <v>110</v>
      </c>
      <c r="L10" s="6">
        <v>110</v>
      </c>
      <c r="M10" s="6">
        <v>110</v>
      </c>
      <c r="N10" s="6">
        <v>110</v>
      </c>
      <c r="O10" s="6">
        <v>110</v>
      </c>
      <c r="P10" s="6">
        <v>110</v>
      </c>
      <c r="Q10" s="6">
        <v>110</v>
      </c>
      <c r="R10" s="6">
        <v>110</v>
      </c>
      <c r="S10" s="6">
        <v>110</v>
      </c>
      <c r="T10" s="6">
        <v>110</v>
      </c>
      <c r="U10" s="6">
        <v>110</v>
      </c>
      <c r="V10" s="6">
        <v>100</v>
      </c>
      <c r="W10" s="6">
        <v>100</v>
      </c>
      <c r="X10" s="6">
        <v>100</v>
      </c>
      <c r="Y10" s="7">
        <v>4</v>
      </c>
    </row>
    <row r="11" spans="1:25" x14ac:dyDescent="0.25">
      <c r="A11" s="5">
        <v>5</v>
      </c>
      <c r="B11" s="5" t="s">
        <v>24</v>
      </c>
      <c r="C11" s="5" t="s">
        <v>20</v>
      </c>
      <c r="D11" s="6">
        <v>1350</v>
      </c>
      <c r="E11" s="6">
        <v>1378.95</v>
      </c>
      <c r="F11" s="6">
        <v>1400</v>
      </c>
      <c r="G11" s="6">
        <v>1300</v>
      </c>
      <c r="H11" s="6">
        <v>1372.98</v>
      </c>
      <c r="I11" s="6">
        <v>1400</v>
      </c>
      <c r="J11" s="6">
        <v>1100</v>
      </c>
      <c r="K11" s="6">
        <v>1100</v>
      </c>
      <c r="L11" s="6">
        <v>1100</v>
      </c>
      <c r="M11" s="6">
        <v>1100</v>
      </c>
      <c r="N11" s="6">
        <v>1100</v>
      </c>
      <c r="O11" s="6">
        <v>1100</v>
      </c>
      <c r="P11" s="6">
        <v>1000</v>
      </c>
      <c r="Q11" s="6">
        <v>1068.31</v>
      </c>
      <c r="R11" s="6">
        <v>1100</v>
      </c>
      <c r="S11" s="6">
        <v>1200</v>
      </c>
      <c r="T11" s="6">
        <v>1200</v>
      </c>
      <c r="U11" s="6">
        <v>1200</v>
      </c>
      <c r="V11" s="6">
        <v>1000</v>
      </c>
      <c r="W11" s="6">
        <v>1016.4</v>
      </c>
      <c r="X11" s="6">
        <v>1050</v>
      </c>
      <c r="Y11" s="7">
        <v>5</v>
      </c>
    </row>
    <row r="12" spans="1:25" x14ac:dyDescent="0.25">
      <c r="A12" s="5">
        <v>6</v>
      </c>
      <c r="B12" s="5" t="s">
        <v>25</v>
      </c>
      <c r="C12" s="5" t="s">
        <v>20</v>
      </c>
      <c r="D12" s="6">
        <v>2350</v>
      </c>
      <c r="E12" s="6">
        <v>2387.23</v>
      </c>
      <c r="F12" s="6">
        <v>2450</v>
      </c>
      <c r="G12" s="6">
        <v>2300</v>
      </c>
      <c r="H12" s="6">
        <v>2382.86</v>
      </c>
      <c r="I12" s="6">
        <v>2450</v>
      </c>
      <c r="J12" s="6">
        <v>2100</v>
      </c>
      <c r="K12" s="6">
        <v>2100</v>
      </c>
      <c r="L12" s="6">
        <v>2100</v>
      </c>
      <c r="M12" s="6">
        <v>2100</v>
      </c>
      <c r="N12" s="6">
        <v>2100</v>
      </c>
      <c r="O12" s="6">
        <v>2100</v>
      </c>
      <c r="P12" s="6">
        <v>2300</v>
      </c>
      <c r="Q12" s="6">
        <v>2332.86</v>
      </c>
      <c r="R12" s="6">
        <v>2400</v>
      </c>
      <c r="S12" s="6">
        <v>2200</v>
      </c>
      <c r="T12" s="6">
        <v>2200</v>
      </c>
      <c r="U12" s="6">
        <v>2200</v>
      </c>
      <c r="V12" s="6">
        <v>2000</v>
      </c>
      <c r="W12" s="6">
        <v>2066.12</v>
      </c>
      <c r="X12" s="6">
        <v>2100</v>
      </c>
      <c r="Y12" s="7">
        <v>6</v>
      </c>
    </row>
    <row r="13" spans="1:25" x14ac:dyDescent="0.25">
      <c r="A13" s="5">
        <v>7</v>
      </c>
      <c r="B13" s="5" t="s">
        <v>26</v>
      </c>
      <c r="C13" s="5" t="s">
        <v>20</v>
      </c>
      <c r="D13" s="6">
        <v>410</v>
      </c>
      <c r="E13" s="6">
        <v>416.18</v>
      </c>
      <c r="F13" s="6">
        <v>430</v>
      </c>
      <c r="G13" s="6">
        <v>400</v>
      </c>
      <c r="H13" s="6">
        <v>408.62</v>
      </c>
      <c r="I13" s="6">
        <v>420</v>
      </c>
      <c r="J13" s="6">
        <v>396</v>
      </c>
      <c r="K13" s="6">
        <v>396</v>
      </c>
      <c r="L13" s="6">
        <v>396</v>
      </c>
      <c r="M13" s="6">
        <v>396</v>
      </c>
      <c r="N13" s="6">
        <v>396</v>
      </c>
      <c r="O13" s="6">
        <v>396</v>
      </c>
      <c r="P13" s="6">
        <v>393</v>
      </c>
      <c r="Q13" s="6">
        <v>393</v>
      </c>
      <c r="R13" s="6">
        <v>393</v>
      </c>
      <c r="S13" s="6">
        <v>403</v>
      </c>
      <c r="T13" s="6">
        <v>403</v>
      </c>
      <c r="U13" s="6">
        <v>403</v>
      </c>
      <c r="V13" s="6">
        <v>410</v>
      </c>
      <c r="W13" s="6">
        <v>411.66</v>
      </c>
      <c r="X13" s="6">
        <v>415</v>
      </c>
      <c r="Y13" s="7">
        <v>7</v>
      </c>
    </row>
    <row r="14" spans="1:25" x14ac:dyDescent="0.25">
      <c r="A14" s="5">
        <v>8</v>
      </c>
      <c r="B14" s="5" t="s">
        <v>27</v>
      </c>
      <c r="C14" s="5" t="s">
        <v>28</v>
      </c>
      <c r="D14" s="6">
        <v>220</v>
      </c>
      <c r="E14" s="6">
        <v>229.85</v>
      </c>
      <c r="F14" s="6">
        <v>240</v>
      </c>
      <c r="G14" s="6">
        <v>200</v>
      </c>
      <c r="H14" s="6">
        <v>216.86</v>
      </c>
      <c r="I14" s="6">
        <v>240</v>
      </c>
      <c r="J14" s="6">
        <v>200</v>
      </c>
      <c r="K14" s="6">
        <v>200</v>
      </c>
      <c r="L14" s="6">
        <v>200</v>
      </c>
      <c r="M14" s="6">
        <v>170</v>
      </c>
      <c r="N14" s="6">
        <v>170</v>
      </c>
      <c r="O14" s="6">
        <v>170</v>
      </c>
      <c r="P14" s="6">
        <v>180</v>
      </c>
      <c r="Q14" s="6">
        <v>187.93</v>
      </c>
      <c r="R14" s="6">
        <v>200</v>
      </c>
      <c r="S14" s="6">
        <v>200</v>
      </c>
      <c r="T14" s="6">
        <v>200</v>
      </c>
      <c r="U14" s="6">
        <v>200</v>
      </c>
      <c r="V14" s="6">
        <v>170</v>
      </c>
      <c r="W14" s="6">
        <v>173.27</v>
      </c>
      <c r="X14" s="6">
        <v>180</v>
      </c>
      <c r="Y14" s="7">
        <v>8</v>
      </c>
    </row>
    <row r="15" spans="1:25" x14ac:dyDescent="0.25">
      <c r="A15" s="5">
        <v>9</v>
      </c>
      <c r="B15" s="5" t="s">
        <v>29</v>
      </c>
      <c r="C15" s="5" t="s">
        <v>20</v>
      </c>
      <c r="D15" s="6">
        <v>240</v>
      </c>
      <c r="E15" s="6">
        <v>249.12</v>
      </c>
      <c r="F15" s="6">
        <v>260</v>
      </c>
      <c r="G15" s="6">
        <v>220</v>
      </c>
      <c r="H15" s="6">
        <v>241.06</v>
      </c>
      <c r="I15" s="6">
        <v>260</v>
      </c>
      <c r="J15" s="6">
        <v>220</v>
      </c>
      <c r="K15" s="6">
        <v>220</v>
      </c>
      <c r="L15" s="6">
        <v>220</v>
      </c>
      <c r="M15" s="6">
        <v>180</v>
      </c>
      <c r="N15" s="6">
        <v>180</v>
      </c>
      <c r="O15" s="6">
        <v>180</v>
      </c>
      <c r="P15" s="6">
        <v>220</v>
      </c>
      <c r="Q15" s="6">
        <v>220.47</v>
      </c>
      <c r="R15" s="6">
        <v>230</v>
      </c>
      <c r="S15" s="6">
        <v>240</v>
      </c>
      <c r="T15" s="6">
        <v>240</v>
      </c>
      <c r="U15" s="6">
        <v>240</v>
      </c>
      <c r="V15" s="6">
        <v>220</v>
      </c>
      <c r="W15" s="6">
        <v>220</v>
      </c>
      <c r="X15" s="6">
        <v>220</v>
      </c>
      <c r="Y15" s="7">
        <v>9</v>
      </c>
    </row>
    <row r="16" spans="1:25" x14ac:dyDescent="0.25">
      <c r="A16" s="5">
        <v>10</v>
      </c>
      <c r="B16" s="5" t="s">
        <v>30</v>
      </c>
      <c r="C16" s="5" t="s">
        <v>23</v>
      </c>
      <c r="D16" s="6">
        <v>1120</v>
      </c>
      <c r="E16" s="6">
        <v>1138.28</v>
      </c>
      <c r="F16" s="6">
        <v>1150</v>
      </c>
      <c r="G16" s="6">
        <v>1130</v>
      </c>
      <c r="H16" s="6">
        <v>1140.6500000000001</v>
      </c>
      <c r="I16" s="6">
        <v>1150</v>
      </c>
      <c r="J16" s="6">
        <v>1100</v>
      </c>
      <c r="K16" s="6">
        <v>1100</v>
      </c>
      <c r="L16" s="6">
        <v>1100</v>
      </c>
      <c r="M16" s="6">
        <v>1100</v>
      </c>
      <c r="N16" s="6">
        <v>1100</v>
      </c>
      <c r="O16" s="6">
        <v>1100</v>
      </c>
      <c r="P16" s="6">
        <v>1100</v>
      </c>
      <c r="Q16" s="6">
        <v>1100</v>
      </c>
      <c r="R16" s="6">
        <v>1100</v>
      </c>
      <c r="S16" s="6">
        <v>1100</v>
      </c>
      <c r="T16" s="6">
        <v>1100</v>
      </c>
      <c r="U16" s="6">
        <v>1100</v>
      </c>
      <c r="V16" s="6">
        <v>1120</v>
      </c>
      <c r="W16" s="6">
        <v>1120</v>
      </c>
      <c r="X16" s="6">
        <v>1120</v>
      </c>
      <c r="Y16" s="7">
        <v>10</v>
      </c>
    </row>
    <row r="17" spans="1:25" x14ac:dyDescent="0.25">
      <c r="A17" s="5">
        <v>11</v>
      </c>
      <c r="B17" s="5" t="s">
        <v>31</v>
      </c>
      <c r="C17" s="5" t="s">
        <v>32</v>
      </c>
      <c r="D17" s="6">
        <v>285</v>
      </c>
      <c r="E17" s="6">
        <v>291.62</v>
      </c>
      <c r="F17" s="6">
        <v>300</v>
      </c>
      <c r="G17" s="6">
        <v>283</v>
      </c>
      <c r="H17" s="6">
        <v>291.69</v>
      </c>
      <c r="I17" s="6">
        <v>300</v>
      </c>
      <c r="J17" s="6">
        <v>300</v>
      </c>
      <c r="K17" s="6">
        <v>300</v>
      </c>
      <c r="L17" s="6">
        <v>300</v>
      </c>
      <c r="M17" s="6">
        <v>290</v>
      </c>
      <c r="N17" s="6">
        <v>290</v>
      </c>
      <c r="O17" s="6">
        <v>290</v>
      </c>
      <c r="P17" s="6">
        <v>282</v>
      </c>
      <c r="Q17" s="6">
        <v>282</v>
      </c>
      <c r="R17" s="6">
        <v>282</v>
      </c>
      <c r="S17" s="6">
        <v>281</v>
      </c>
      <c r="T17" s="6">
        <v>281</v>
      </c>
      <c r="U17" s="6">
        <v>281</v>
      </c>
      <c r="V17" s="6">
        <v>282</v>
      </c>
      <c r="W17" s="6">
        <v>282</v>
      </c>
      <c r="X17" s="6">
        <v>282</v>
      </c>
      <c r="Y17" s="7">
        <v>11</v>
      </c>
    </row>
    <row r="18" spans="1:25" x14ac:dyDescent="0.25">
      <c r="A18" s="5">
        <v>12</v>
      </c>
      <c r="B18" s="5" t="s">
        <v>33</v>
      </c>
      <c r="C18" s="5" t="s">
        <v>20</v>
      </c>
      <c r="D18" s="6">
        <v>620</v>
      </c>
      <c r="E18" s="6">
        <v>643.22</v>
      </c>
      <c r="F18" s="6">
        <v>660</v>
      </c>
      <c r="G18" s="6">
        <v>610</v>
      </c>
      <c r="H18" s="6">
        <v>633.89</v>
      </c>
      <c r="I18" s="6">
        <v>650</v>
      </c>
      <c r="J18" s="6">
        <v>500</v>
      </c>
      <c r="K18" s="6">
        <v>500</v>
      </c>
      <c r="L18" s="6">
        <v>500</v>
      </c>
      <c r="M18" s="6">
        <v>500</v>
      </c>
      <c r="N18" s="6">
        <v>500</v>
      </c>
      <c r="O18" s="6">
        <v>500</v>
      </c>
      <c r="P18" s="6">
        <v>520</v>
      </c>
      <c r="Q18" s="6">
        <v>541.79</v>
      </c>
      <c r="R18" s="6">
        <v>560</v>
      </c>
      <c r="S18" s="6">
        <v>550</v>
      </c>
      <c r="T18" s="6">
        <v>554.98</v>
      </c>
      <c r="U18" s="6">
        <v>560</v>
      </c>
      <c r="V18" s="6">
        <v>480</v>
      </c>
      <c r="W18" s="6">
        <v>483.31</v>
      </c>
      <c r="X18" s="6">
        <v>490</v>
      </c>
      <c r="Y18" s="7">
        <v>12</v>
      </c>
    </row>
    <row r="19" spans="1:25" x14ac:dyDescent="0.25">
      <c r="A19" s="5">
        <v>13</v>
      </c>
      <c r="B19" s="5" t="s">
        <v>34</v>
      </c>
      <c r="C19" s="5" t="s">
        <v>23</v>
      </c>
      <c r="D19" s="6">
        <v>2865</v>
      </c>
      <c r="E19" s="6">
        <v>2865</v>
      </c>
      <c r="F19" s="6">
        <v>2865</v>
      </c>
      <c r="G19" s="6">
        <v>2865</v>
      </c>
      <c r="H19" s="6">
        <v>2865</v>
      </c>
      <c r="I19" s="6">
        <v>2865</v>
      </c>
      <c r="J19" s="6">
        <v>2865</v>
      </c>
      <c r="K19" s="6">
        <v>2865</v>
      </c>
      <c r="L19" s="6">
        <v>2865</v>
      </c>
      <c r="M19" s="6">
        <v>2865</v>
      </c>
      <c r="N19" s="6">
        <v>2865</v>
      </c>
      <c r="O19" s="6">
        <v>2865</v>
      </c>
      <c r="P19" s="6">
        <v>2865</v>
      </c>
      <c r="Q19" s="6">
        <v>2865</v>
      </c>
      <c r="R19" s="6">
        <v>2865</v>
      </c>
      <c r="S19" s="6">
        <v>2865</v>
      </c>
      <c r="T19" s="6">
        <v>2865</v>
      </c>
      <c r="U19" s="6">
        <v>2865</v>
      </c>
      <c r="V19" s="6">
        <v>2865</v>
      </c>
      <c r="W19" s="6">
        <v>2865</v>
      </c>
      <c r="X19" s="6">
        <v>2865</v>
      </c>
      <c r="Y19" s="7">
        <v>13</v>
      </c>
    </row>
    <row r="20" spans="1:25" x14ac:dyDescent="0.25">
      <c r="A20" s="5">
        <v>14</v>
      </c>
      <c r="B20" s="5" t="s">
        <v>35</v>
      </c>
      <c r="C20" s="5" t="s">
        <v>23</v>
      </c>
      <c r="D20" s="6">
        <v>1460</v>
      </c>
      <c r="E20" s="6">
        <v>1460</v>
      </c>
      <c r="F20" s="6">
        <v>1460</v>
      </c>
      <c r="G20" s="6">
        <v>1460</v>
      </c>
      <c r="H20" s="6">
        <v>1460</v>
      </c>
      <c r="I20" s="6">
        <v>1460</v>
      </c>
      <c r="J20" s="6">
        <v>1460</v>
      </c>
      <c r="K20" s="6">
        <v>1460</v>
      </c>
      <c r="L20" s="6">
        <v>1460</v>
      </c>
      <c r="M20" s="6">
        <v>1485</v>
      </c>
      <c r="N20" s="6">
        <v>1485</v>
      </c>
      <c r="O20" s="6">
        <v>1485</v>
      </c>
      <c r="P20" s="6">
        <v>1460</v>
      </c>
      <c r="Q20" s="6">
        <v>1460</v>
      </c>
      <c r="R20" s="6">
        <v>1460</v>
      </c>
      <c r="S20" s="6">
        <v>1460</v>
      </c>
      <c r="T20" s="6">
        <v>1460</v>
      </c>
      <c r="U20" s="6">
        <v>1460</v>
      </c>
      <c r="V20" s="6">
        <v>1460</v>
      </c>
      <c r="W20" s="6">
        <v>1460</v>
      </c>
      <c r="X20" s="6">
        <v>1460</v>
      </c>
      <c r="Y20" s="7">
        <v>14</v>
      </c>
    </row>
    <row r="21" spans="1:25" x14ac:dyDescent="0.25">
      <c r="A21" s="5">
        <v>15</v>
      </c>
      <c r="B21" s="5" t="s">
        <v>36</v>
      </c>
      <c r="C21" s="5" t="s">
        <v>23</v>
      </c>
      <c r="D21" s="6">
        <v>569</v>
      </c>
      <c r="E21" s="6">
        <v>569</v>
      </c>
      <c r="F21" s="6">
        <v>569</v>
      </c>
      <c r="G21" s="6">
        <v>569</v>
      </c>
      <c r="H21" s="6">
        <v>569</v>
      </c>
      <c r="I21" s="6">
        <v>569</v>
      </c>
      <c r="J21" s="6">
        <v>569</v>
      </c>
      <c r="K21" s="6">
        <v>569</v>
      </c>
      <c r="L21" s="6">
        <v>569</v>
      </c>
      <c r="M21" s="6">
        <v>569</v>
      </c>
      <c r="N21" s="6">
        <v>569</v>
      </c>
      <c r="O21" s="6">
        <v>569</v>
      </c>
      <c r="P21" s="6">
        <v>569</v>
      </c>
      <c r="Q21" s="6">
        <v>569</v>
      </c>
      <c r="R21" s="6">
        <v>569</v>
      </c>
      <c r="S21" s="6">
        <v>560</v>
      </c>
      <c r="T21" s="6">
        <v>560</v>
      </c>
      <c r="U21" s="6">
        <v>560</v>
      </c>
      <c r="V21" s="6">
        <v>569</v>
      </c>
      <c r="W21" s="6">
        <v>569</v>
      </c>
      <c r="X21" s="6">
        <v>569</v>
      </c>
      <c r="Y21" s="7">
        <v>15</v>
      </c>
    </row>
    <row r="22" spans="1:25" x14ac:dyDescent="0.25">
      <c r="A22" s="5">
        <v>16</v>
      </c>
      <c r="B22" s="5" t="s">
        <v>37</v>
      </c>
      <c r="C22" s="5" t="s">
        <v>32</v>
      </c>
      <c r="D22" s="6">
        <v>220</v>
      </c>
      <c r="E22" s="6">
        <v>249.15</v>
      </c>
      <c r="F22" s="6">
        <v>280</v>
      </c>
      <c r="G22" s="6">
        <v>220</v>
      </c>
      <c r="H22" s="6">
        <v>239.66</v>
      </c>
      <c r="I22" s="6">
        <v>260</v>
      </c>
      <c r="J22" s="6">
        <v>150</v>
      </c>
      <c r="K22" s="6">
        <v>150</v>
      </c>
      <c r="L22" s="6">
        <v>150</v>
      </c>
      <c r="M22" s="6">
        <v>160</v>
      </c>
      <c r="N22" s="6">
        <v>160</v>
      </c>
      <c r="O22" s="6">
        <v>160</v>
      </c>
      <c r="P22" s="6">
        <v>140</v>
      </c>
      <c r="Q22" s="6">
        <v>158.32</v>
      </c>
      <c r="R22" s="6">
        <v>170</v>
      </c>
      <c r="S22" s="6">
        <v>130</v>
      </c>
      <c r="T22" s="6">
        <v>151.97</v>
      </c>
      <c r="U22" s="6">
        <v>180</v>
      </c>
      <c r="V22" s="6">
        <v>150</v>
      </c>
      <c r="W22" s="6">
        <v>150</v>
      </c>
      <c r="X22" s="6">
        <v>150</v>
      </c>
      <c r="Y22" s="7">
        <v>16</v>
      </c>
    </row>
    <row r="23" spans="1:25" x14ac:dyDescent="0.25">
      <c r="A23" s="5">
        <v>17</v>
      </c>
      <c r="B23" s="5" t="s">
        <v>38</v>
      </c>
      <c r="C23" s="5" t="s">
        <v>20</v>
      </c>
      <c r="D23" s="6">
        <v>320</v>
      </c>
      <c r="E23" s="6">
        <v>347.14</v>
      </c>
      <c r="F23" s="6">
        <v>370</v>
      </c>
      <c r="G23" s="6">
        <v>330</v>
      </c>
      <c r="H23" s="6">
        <v>343.93</v>
      </c>
      <c r="I23" s="6">
        <v>360</v>
      </c>
      <c r="J23" s="6">
        <v>270</v>
      </c>
      <c r="K23" s="6">
        <v>270</v>
      </c>
      <c r="L23" s="6">
        <v>270</v>
      </c>
      <c r="M23" s="6">
        <v>270</v>
      </c>
      <c r="N23" s="6">
        <v>270</v>
      </c>
      <c r="O23" s="6">
        <v>270</v>
      </c>
      <c r="P23" s="6">
        <v>270</v>
      </c>
      <c r="Q23" s="6">
        <v>276.14999999999998</v>
      </c>
      <c r="R23" s="6">
        <v>280</v>
      </c>
      <c r="S23" s="6">
        <v>280</v>
      </c>
      <c r="T23" s="6">
        <v>292.74</v>
      </c>
      <c r="U23" s="6">
        <v>320</v>
      </c>
      <c r="V23" s="6">
        <v>280</v>
      </c>
      <c r="W23" s="6">
        <v>280</v>
      </c>
      <c r="X23" s="6">
        <v>280</v>
      </c>
      <c r="Y23" s="7">
        <v>17</v>
      </c>
    </row>
    <row r="24" spans="1:25" x14ac:dyDescent="0.25">
      <c r="A24" s="5">
        <v>18</v>
      </c>
      <c r="B24" s="5" t="s">
        <v>39</v>
      </c>
      <c r="C24" s="5" t="s">
        <v>20</v>
      </c>
      <c r="D24" s="6">
        <v>400</v>
      </c>
      <c r="E24" s="6">
        <v>432.96</v>
      </c>
      <c r="F24" s="6">
        <v>460</v>
      </c>
      <c r="G24" s="6">
        <v>380</v>
      </c>
      <c r="H24" s="6">
        <v>400.48</v>
      </c>
      <c r="I24" s="6">
        <v>420</v>
      </c>
      <c r="J24" s="6">
        <v>320</v>
      </c>
      <c r="K24" s="6">
        <v>333.2</v>
      </c>
      <c r="L24" s="6">
        <v>340</v>
      </c>
      <c r="M24" s="6">
        <v>330</v>
      </c>
      <c r="N24" s="6">
        <v>330</v>
      </c>
      <c r="O24" s="6">
        <v>330</v>
      </c>
      <c r="P24" s="6">
        <v>370</v>
      </c>
      <c r="Q24" s="6">
        <v>378.52</v>
      </c>
      <c r="R24" s="6">
        <v>390</v>
      </c>
      <c r="S24" s="6">
        <v>360</v>
      </c>
      <c r="T24" s="6">
        <v>363.3</v>
      </c>
      <c r="U24" s="6">
        <v>370</v>
      </c>
      <c r="V24" s="6">
        <v>380</v>
      </c>
      <c r="W24" s="6">
        <v>393.22</v>
      </c>
      <c r="X24" s="6">
        <v>400</v>
      </c>
      <c r="Y24" s="7">
        <v>18</v>
      </c>
    </row>
    <row r="25" spans="1:25" x14ac:dyDescent="0.25">
      <c r="A25" s="5">
        <v>19</v>
      </c>
      <c r="B25" s="5" t="s">
        <v>40</v>
      </c>
      <c r="C25" s="5" t="s">
        <v>20</v>
      </c>
      <c r="D25" s="6">
        <v>480</v>
      </c>
      <c r="E25" s="6">
        <v>503.75</v>
      </c>
      <c r="F25" s="6">
        <v>530</v>
      </c>
      <c r="G25" s="6">
        <v>480</v>
      </c>
      <c r="H25" s="6">
        <v>489.9</v>
      </c>
      <c r="I25" s="6">
        <v>500</v>
      </c>
      <c r="J25" s="6">
        <v>400</v>
      </c>
      <c r="K25" s="6">
        <v>403.31</v>
      </c>
      <c r="L25" s="6">
        <v>410</v>
      </c>
      <c r="M25" s="6">
        <v>410</v>
      </c>
      <c r="N25" s="6">
        <v>410</v>
      </c>
      <c r="O25" s="6">
        <v>410</v>
      </c>
      <c r="P25" s="6">
        <v>450</v>
      </c>
      <c r="Q25" s="6">
        <v>458.52</v>
      </c>
      <c r="R25" s="6">
        <v>470</v>
      </c>
      <c r="S25" s="6">
        <v>470</v>
      </c>
      <c r="T25" s="6">
        <v>473.31</v>
      </c>
      <c r="U25" s="6">
        <v>480</v>
      </c>
      <c r="V25" s="6">
        <v>480</v>
      </c>
      <c r="W25" s="6">
        <v>480</v>
      </c>
      <c r="X25" s="6">
        <v>480</v>
      </c>
      <c r="Y25" s="7">
        <v>19</v>
      </c>
    </row>
    <row r="26" spans="1:25" x14ac:dyDescent="0.25">
      <c r="A26" s="5">
        <v>20</v>
      </c>
      <c r="B26" s="5" t="s">
        <v>41</v>
      </c>
      <c r="C26" s="5" t="s">
        <v>20</v>
      </c>
      <c r="D26" s="6">
        <v>340</v>
      </c>
      <c r="E26" s="6">
        <v>364.63</v>
      </c>
      <c r="F26" s="6">
        <v>400</v>
      </c>
      <c r="G26" s="6">
        <v>340</v>
      </c>
      <c r="H26" s="6">
        <v>358.46</v>
      </c>
      <c r="I26" s="6">
        <v>380</v>
      </c>
      <c r="J26" s="6">
        <v>280</v>
      </c>
      <c r="K26" s="6">
        <v>280</v>
      </c>
      <c r="L26" s="6">
        <v>280</v>
      </c>
      <c r="M26" s="6">
        <v>280</v>
      </c>
      <c r="N26" s="6">
        <v>280</v>
      </c>
      <c r="O26" s="6">
        <v>280</v>
      </c>
      <c r="P26" s="6">
        <v>270</v>
      </c>
      <c r="Q26" s="6">
        <v>274.72000000000003</v>
      </c>
      <c r="R26" s="6">
        <v>280</v>
      </c>
      <c r="S26" s="6">
        <v>280</v>
      </c>
      <c r="T26" s="6">
        <v>283.29000000000002</v>
      </c>
      <c r="U26" s="6">
        <v>290</v>
      </c>
      <c r="V26" s="6">
        <v>280</v>
      </c>
      <c r="W26" s="6">
        <v>280</v>
      </c>
      <c r="X26" s="6">
        <v>280</v>
      </c>
      <c r="Y26" s="7">
        <v>20</v>
      </c>
    </row>
    <row r="27" spans="1:25" x14ac:dyDescent="0.25">
      <c r="A27" s="5">
        <v>21</v>
      </c>
      <c r="B27" s="5" t="s">
        <v>42</v>
      </c>
      <c r="C27" s="5" t="s">
        <v>20</v>
      </c>
      <c r="D27" s="6">
        <v>90</v>
      </c>
      <c r="E27" s="6">
        <v>106.93</v>
      </c>
      <c r="F27" s="6">
        <v>120</v>
      </c>
      <c r="G27" s="6">
        <v>85</v>
      </c>
      <c r="H27" s="6">
        <v>102.86</v>
      </c>
      <c r="I27" s="6">
        <v>120</v>
      </c>
      <c r="J27" s="6">
        <v>90</v>
      </c>
      <c r="K27" s="6">
        <v>90</v>
      </c>
      <c r="L27" s="6">
        <v>90</v>
      </c>
      <c r="M27" s="6">
        <v>90</v>
      </c>
      <c r="N27" s="6">
        <v>90</v>
      </c>
      <c r="O27" s="6">
        <v>90</v>
      </c>
      <c r="P27" s="6">
        <v>80</v>
      </c>
      <c r="Q27" s="6">
        <v>84.57</v>
      </c>
      <c r="R27" s="6">
        <v>100</v>
      </c>
      <c r="S27" s="6">
        <v>80</v>
      </c>
      <c r="T27" s="6">
        <v>98.65</v>
      </c>
      <c r="U27" s="6">
        <v>120</v>
      </c>
      <c r="V27" s="6">
        <v>80</v>
      </c>
      <c r="W27" s="6">
        <v>91.58</v>
      </c>
      <c r="X27" s="6">
        <v>120</v>
      </c>
      <c r="Y27" s="7">
        <v>21</v>
      </c>
    </row>
    <row r="28" spans="1:25" x14ac:dyDescent="0.25">
      <c r="A28" s="5">
        <v>22</v>
      </c>
      <c r="B28" s="5" t="s">
        <v>43</v>
      </c>
      <c r="C28" s="5" t="s">
        <v>20</v>
      </c>
      <c r="D28" s="6">
        <v>80</v>
      </c>
      <c r="E28" s="6">
        <v>91.4</v>
      </c>
      <c r="F28" s="6">
        <v>100</v>
      </c>
      <c r="G28" s="6">
        <v>58</v>
      </c>
      <c r="H28" s="6">
        <v>73.77</v>
      </c>
      <c r="I28" s="6">
        <v>90</v>
      </c>
      <c r="J28" s="6">
        <v>80</v>
      </c>
      <c r="K28" s="6">
        <v>80</v>
      </c>
      <c r="L28" s="6">
        <v>80</v>
      </c>
      <c r="M28" s="6">
        <v>60</v>
      </c>
      <c r="N28" s="6">
        <v>63.16</v>
      </c>
      <c r="O28" s="6">
        <v>70</v>
      </c>
      <c r="P28" s="6">
        <v>70</v>
      </c>
      <c r="Q28" s="6">
        <v>73.91</v>
      </c>
      <c r="R28" s="6">
        <v>80</v>
      </c>
      <c r="S28" s="6">
        <v>50</v>
      </c>
      <c r="T28" s="6">
        <v>53.13</v>
      </c>
      <c r="U28" s="6">
        <v>60</v>
      </c>
      <c r="V28" s="6">
        <v>60</v>
      </c>
      <c r="W28" s="6">
        <v>60</v>
      </c>
      <c r="X28" s="6">
        <v>60</v>
      </c>
      <c r="Y28" s="7">
        <v>22</v>
      </c>
    </row>
    <row r="29" spans="1:25" x14ac:dyDescent="0.25">
      <c r="A29" s="5">
        <v>23</v>
      </c>
      <c r="B29" s="5" t="s">
        <v>44</v>
      </c>
      <c r="C29" s="5" t="s">
        <v>20</v>
      </c>
      <c r="D29" s="6">
        <v>90</v>
      </c>
      <c r="E29" s="6">
        <v>112.5</v>
      </c>
      <c r="F29" s="6">
        <v>140</v>
      </c>
      <c r="G29" s="6">
        <v>86</v>
      </c>
      <c r="H29" s="6">
        <v>99.99</v>
      </c>
      <c r="I29" s="6">
        <v>120</v>
      </c>
      <c r="J29" s="6">
        <v>100</v>
      </c>
      <c r="K29" s="6">
        <v>112.92</v>
      </c>
      <c r="L29" s="6">
        <v>120</v>
      </c>
      <c r="M29" s="6">
        <v>90</v>
      </c>
      <c r="N29" s="6">
        <v>93.22</v>
      </c>
      <c r="O29" s="6">
        <v>100</v>
      </c>
      <c r="P29" s="6">
        <v>110</v>
      </c>
      <c r="Q29" s="6">
        <v>125.95</v>
      </c>
      <c r="R29" s="6">
        <v>140</v>
      </c>
      <c r="S29" s="6">
        <v>80</v>
      </c>
      <c r="T29" s="6">
        <v>86.18</v>
      </c>
      <c r="U29" s="6">
        <v>100</v>
      </c>
      <c r="V29" s="6">
        <v>100</v>
      </c>
      <c r="W29" s="6">
        <v>100</v>
      </c>
      <c r="X29" s="6">
        <v>100</v>
      </c>
      <c r="Y29" s="7">
        <v>23</v>
      </c>
    </row>
    <row r="30" spans="1:25" x14ac:dyDescent="0.25">
      <c r="A30" s="5">
        <v>24</v>
      </c>
      <c r="B30" s="5" t="s">
        <v>45</v>
      </c>
      <c r="C30" s="5" t="s">
        <v>20</v>
      </c>
      <c r="D30" s="6">
        <v>172</v>
      </c>
      <c r="E30" s="6">
        <v>172</v>
      </c>
      <c r="F30" s="6">
        <v>172</v>
      </c>
      <c r="G30" s="6">
        <v>173</v>
      </c>
      <c r="H30" s="6">
        <v>173</v>
      </c>
      <c r="I30" s="6">
        <v>173</v>
      </c>
      <c r="J30" s="6">
        <v>173</v>
      </c>
      <c r="K30" s="6">
        <v>180.91</v>
      </c>
      <c r="L30" s="6">
        <v>185</v>
      </c>
      <c r="M30" s="6">
        <v>173</v>
      </c>
      <c r="N30" s="6">
        <v>180.91</v>
      </c>
      <c r="O30" s="6">
        <v>185</v>
      </c>
      <c r="P30" s="6">
        <v>173</v>
      </c>
      <c r="Q30" s="6">
        <v>173</v>
      </c>
      <c r="R30" s="6">
        <v>173</v>
      </c>
      <c r="S30" s="6">
        <v>173</v>
      </c>
      <c r="T30" s="6">
        <v>175.3</v>
      </c>
      <c r="U30" s="6">
        <v>180</v>
      </c>
      <c r="V30" s="6">
        <v>173</v>
      </c>
      <c r="W30" s="6">
        <v>173</v>
      </c>
      <c r="X30" s="6">
        <v>173</v>
      </c>
      <c r="Y30" s="7">
        <v>24</v>
      </c>
    </row>
    <row r="31" spans="1:25" x14ac:dyDescent="0.25">
      <c r="A31" s="5">
        <v>25</v>
      </c>
      <c r="B31" s="5" t="s">
        <v>46</v>
      </c>
      <c r="C31" s="5" t="s">
        <v>20</v>
      </c>
      <c r="D31" s="6">
        <v>260</v>
      </c>
      <c r="E31" s="6">
        <v>274.63</v>
      </c>
      <c r="F31" s="6">
        <v>300</v>
      </c>
      <c r="G31" s="6">
        <v>260</v>
      </c>
      <c r="H31" s="6">
        <v>266.60000000000002</v>
      </c>
      <c r="I31" s="6">
        <v>280</v>
      </c>
      <c r="J31" s="6">
        <v>240</v>
      </c>
      <c r="K31" s="6">
        <v>240</v>
      </c>
      <c r="L31" s="6">
        <v>240</v>
      </c>
      <c r="M31" s="6">
        <v>240</v>
      </c>
      <c r="N31" s="6">
        <v>240</v>
      </c>
      <c r="O31" s="6">
        <v>240</v>
      </c>
      <c r="P31" s="6">
        <v>240</v>
      </c>
      <c r="Q31" s="6">
        <v>248.9</v>
      </c>
      <c r="R31" s="6">
        <v>260</v>
      </c>
      <c r="S31" s="6">
        <v>220</v>
      </c>
      <c r="T31" s="6">
        <v>220</v>
      </c>
      <c r="U31" s="6">
        <v>220</v>
      </c>
      <c r="V31" s="6">
        <v>200</v>
      </c>
      <c r="W31" s="6">
        <v>200</v>
      </c>
      <c r="X31" s="6">
        <v>200</v>
      </c>
      <c r="Y31" s="7">
        <v>25</v>
      </c>
    </row>
    <row r="32" spans="1:25" x14ac:dyDescent="0.25">
      <c r="A32" s="5">
        <v>26</v>
      </c>
      <c r="B32" s="5" t="s">
        <v>47</v>
      </c>
      <c r="C32" s="5" t="s">
        <v>23</v>
      </c>
      <c r="D32" s="6">
        <v>70</v>
      </c>
      <c r="E32" s="6">
        <v>75.67</v>
      </c>
      <c r="F32" s="6">
        <v>80</v>
      </c>
      <c r="G32" s="6">
        <v>70</v>
      </c>
      <c r="H32" s="6">
        <v>73.84</v>
      </c>
      <c r="I32" s="6">
        <v>80</v>
      </c>
      <c r="J32" s="6">
        <v>70</v>
      </c>
      <c r="K32" s="6">
        <v>70</v>
      </c>
      <c r="L32" s="6">
        <v>70</v>
      </c>
      <c r="M32" s="6">
        <v>70</v>
      </c>
      <c r="N32" s="6">
        <v>70</v>
      </c>
      <c r="O32" s="6">
        <v>70</v>
      </c>
      <c r="P32" s="6">
        <v>70</v>
      </c>
      <c r="Q32" s="6">
        <v>70</v>
      </c>
      <c r="R32" s="6">
        <v>70</v>
      </c>
      <c r="S32" s="6">
        <v>70</v>
      </c>
      <c r="T32" s="6">
        <v>70</v>
      </c>
      <c r="U32" s="6">
        <v>70</v>
      </c>
      <c r="V32" s="6">
        <v>80</v>
      </c>
      <c r="W32" s="6">
        <v>80</v>
      </c>
      <c r="X32" s="6">
        <v>80</v>
      </c>
      <c r="Y32" s="7">
        <v>26</v>
      </c>
    </row>
    <row r="33" spans="1:25" x14ac:dyDescent="0.25">
      <c r="A33" s="5">
        <v>27</v>
      </c>
      <c r="B33" s="5" t="s">
        <v>48</v>
      </c>
      <c r="C33" s="5" t="s">
        <v>23</v>
      </c>
      <c r="D33" s="6">
        <v>320</v>
      </c>
      <c r="E33" s="6">
        <v>320</v>
      </c>
      <c r="F33" s="6">
        <v>320</v>
      </c>
      <c r="G33" s="6">
        <v>320</v>
      </c>
      <c r="H33" s="6">
        <v>320</v>
      </c>
      <c r="I33" s="6">
        <v>320</v>
      </c>
      <c r="J33" s="6">
        <v>320</v>
      </c>
      <c r="K33" s="6">
        <v>320</v>
      </c>
      <c r="L33" s="6">
        <v>320</v>
      </c>
      <c r="M33" s="6">
        <v>320</v>
      </c>
      <c r="N33" s="6">
        <v>320</v>
      </c>
      <c r="O33" s="6">
        <v>320</v>
      </c>
      <c r="P33" s="6">
        <v>320</v>
      </c>
      <c r="Q33" s="6">
        <v>320</v>
      </c>
      <c r="R33" s="6">
        <v>320</v>
      </c>
      <c r="S33" s="6">
        <v>320</v>
      </c>
      <c r="T33" s="6">
        <v>320</v>
      </c>
      <c r="U33" s="6">
        <v>320</v>
      </c>
      <c r="V33" s="6">
        <v>320</v>
      </c>
      <c r="W33" s="6">
        <v>320</v>
      </c>
      <c r="X33" s="6">
        <v>320</v>
      </c>
      <c r="Y33" s="7">
        <v>27</v>
      </c>
    </row>
    <row r="34" spans="1:25" x14ac:dyDescent="0.25">
      <c r="A34" s="5">
        <v>28</v>
      </c>
      <c r="B34" s="5" t="s">
        <v>49</v>
      </c>
      <c r="C34" s="5" t="s">
        <v>20</v>
      </c>
      <c r="D34" s="6">
        <v>260</v>
      </c>
      <c r="E34" s="6">
        <v>407.12</v>
      </c>
      <c r="F34" s="6">
        <v>620</v>
      </c>
      <c r="G34" s="6">
        <v>250</v>
      </c>
      <c r="H34" s="6">
        <v>343.8</v>
      </c>
      <c r="I34" s="6">
        <v>480</v>
      </c>
      <c r="J34" s="6">
        <v>350</v>
      </c>
      <c r="K34" s="6">
        <v>350</v>
      </c>
      <c r="L34" s="6">
        <v>350</v>
      </c>
      <c r="M34" s="6">
        <v>350</v>
      </c>
      <c r="N34" s="6">
        <v>350</v>
      </c>
      <c r="O34" s="6">
        <v>350</v>
      </c>
      <c r="P34" s="6">
        <v>300</v>
      </c>
      <c r="Q34" s="6">
        <v>360.5</v>
      </c>
      <c r="R34" s="6">
        <v>480</v>
      </c>
      <c r="S34" s="6">
        <v>350</v>
      </c>
      <c r="T34" s="6">
        <v>350</v>
      </c>
      <c r="U34" s="6">
        <v>350</v>
      </c>
      <c r="V34" s="6">
        <v>480</v>
      </c>
      <c r="W34" s="6">
        <v>480</v>
      </c>
      <c r="X34" s="6">
        <v>480</v>
      </c>
      <c r="Y34" s="7">
        <v>28</v>
      </c>
    </row>
    <row r="35" spans="1:25" x14ac:dyDescent="0.25">
      <c r="A35" s="5">
        <v>29</v>
      </c>
      <c r="B35" s="5" t="s">
        <v>50</v>
      </c>
      <c r="C35" s="5" t="s">
        <v>23</v>
      </c>
      <c r="D35" s="6">
        <v>447.06</v>
      </c>
      <c r="E35" s="6">
        <v>447.06</v>
      </c>
      <c r="F35" s="6">
        <v>447.06</v>
      </c>
      <c r="G35" s="6">
        <v>447.05</v>
      </c>
      <c r="H35" s="6">
        <v>447.05</v>
      </c>
      <c r="I35" s="6">
        <v>447.05</v>
      </c>
      <c r="J35" s="6">
        <v>447.05</v>
      </c>
      <c r="K35" s="6">
        <v>447.05</v>
      </c>
      <c r="L35" s="6">
        <v>447.05</v>
      </c>
      <c r="M35" s="6">
        <v>447.05</v>
      </c>
      <c r="N35" s="6">
        <v>447.05</v>
      </c>
      <c r="O35" s="6">
        <v>447.05</v>
      </c>
      <c r="P35" s="6">
        <v>447.06</v>
      </c>
      <c r="Q35" s="6">
        <v>447.06</v>
      </c>
      <c r="R35" s="6">
        <v>447.06</v>
      </c>
      <c r="S35" s="6">
        <v>447.5</v>
      </c>
      <c r="T35" s="6">
        <v>447.5</v>
      </c>
      <c r="U35" s="6">
        <v>447.5</v>
      </c>
      <c r="V35" s="6">
        <v>447.06</v>
      </c>
      <c r="W35" s="6">
        <v>447.06</v>
      </c>
      <c r="X35" s="6">
        <v>447.06</v>
      </c>
      <c r="Y35" s="7">
        <v>29</v>
      </c>
    </row>
    <row r="36" spans="1:25" x14ac:dyDescent="0.25">
      <c r="A36" s="5">
        <v>30</v>
      </c>
      <c r="B36" s="5" t="s">
        <v>51</v>
      </c>
      <c r="C36" s="5" t="s">
        <v>52</v>
      </c>
      <c r="D36" s="6">
        <v>350</v>
      </c>
      <c r="E36" s="6">
        <v>354.07</v>
      </c>
      <c r="F36" s="6">
        <v>380</v>
      </c>
      <c r="G36" s="6">
        <v>300</v>
      </c>
      <c r="H36" s="6">
        <v>334.26</v>
      </c>
      <c r="I36" s="6">
        <v>350</v>
      </c>
      <c r="J36" s="6">
        <v>450</v>
      </c>
      <c r="K36" s="6">
        <v>450</v>
      </c>
      <c r="L36" s="6">
        <v>450</v>
      </c>
      <c r="M36" s="6">
        <v>350</v>
      </c>
      <c r="N36" s="6">
        <v>350</v>
      </c>
      <c r="O36" s="6">
        <v>350</v>
      </c>
      <c r="P36" s="6">
        <v>270</v>
      </c>
      <c r="Q36" s="6">
        <v>291.76</v>
      </c>
      <c r="R36" s="6">
        <v>300</v>
      </c>
      <c r="S36" s="6">
        <v>300</v>
      </c>
      <c r="T36" s="6">
        <v>315.82</v>
      </c>
      <c r="U36" s="6">
        <v>350</v>
      </c>
      <c r="V36" s="6">
        <v>300</v>
      </c>
      <c r="W36" s="6">
        <v>300</v>
      </c>
      <c r="X36" s="6">
        <v>300</v>
      </c>
      <c r="Y36" s="7">
        <v>30</v>
      </c>
    </row>
    <row r="37" spans="1:25" x14ac:dyDescent="0.25">
      <c r="A37" s="5">
        <v>31</v>
      </c>
      <c r="B37" s="5" t="s">
        <v>53</v>
      </c>
      <c r="C37" s="5" t="s">
        <v>52</v>
      </c>
      <c r="D37" s="6">
        <v>220</v>
      </c>
      <c r="E37" s="6">
        <v>241.4</v>
      </c>
      <c r="F37" s="6">
        <v>260</v>
      </c>
      <c r="G37" s="6">
        <v>200</v>
      </c>
      <c r="H37" s="6">
        <v>220.86</v>
      </c>
      <c r="I37" s="6">
        <v>250</v>
      </c>
      <c r="J37" s="6">
        <v>150</v>
      </c>
      <c r="K37" s="6">
        <v>150</v>
      </c>
      <c r="L37" s="6">
        <v>150</v>
      </c>
      <c r="M37" s="6">
        <v>170</v>
      </c>
      <c r="N37" s="6">
        <v>170</v>
      </c>
      <c r="O37" s="6">
        <v>170</v>
      </c>
      <c r="P37" s="6">
        <v>180</v>
      </c>
      <c r="Q37" s="6">
        <v>194.15</v>
      </c>
      <c r="R37" s="6">
        <v>200</v>
      </c>
      <c r="S37" s="6">
        <v>160</v>
      </c>
      <c r="T37" s="6">
        <v>176.14</v>
      </c>
      <c r="U37" s="6">
        <v>200</v>
      </c>
      <c r="V37" s="6">
        <v>150</v>
      </c>
      <c r="W37" s="6">
        <v>150</v>
      </c>
      <c r="X37" s="6">
        <v>150</v>
      </c>
      <c r="Y37" s="7">
        <v>31</v>
      </c>
    </row>
    <row r="38" spans="1:25" x14ac:dyDescent="0.25">
      <c r="A38" s="5">
        <v>32</v>
      </c>
      <c r="B38" s="5" t="s">
        <v>54</v>
      </c>
      <c r="C38" s="5" t="s">
        <v>55</v>
      </c>
      <c r="D38" s="6">
        <v>70</v>
      </c>
      <c r="E38" s="6">
        <v>70</v>
      </c>
      <c r="F38" s="6">
        <v>70</v>
      </c>
      <c r="G38" s="6">
        <v>60</v>
      </c>
      <c r="H38" s="6">
        <v>68.58</v>
      </c>
      <c r="I38" s="6">
        <v>70</v>
      </c>
      <c r="J38" s="6">
        <v>60</v>
      </c>
      <c r="K38" s="6">
        <v>60</v>
      </c>
      <c r="L38" s="6">
        <v>60</v>
      </c>
      <c r="M38" s="6">
        <v>50</v>
      </c>
      <c r="N38" s="6">
        <v>50</v>
      </c>
      <c r="O38" s="6">
        <v>50</v>
      </c>
      <c r="P38" s="6">
        <v>60</v>
      </c>
      <c r="Q38" s="6">
        <v>60</v>
      </c>
      <c r="R38" s="6">
        <v>60</v>
      </c>
      <c r="S38" s="6">
        <v>60</v>
      </c>
      <c r="T38" s="6">
        <v>63.16</v>
      </c>
      <c r="U38" s="6">
        <v>70</v>
      </c>
      <c r="V38" s="6">
        <v>60</v>
      </c>
      <c r="W38" s="6">
        <v>63.16</v>
      </c>
      <c r="X38" s="6">
        <v>70</v>
      </c>
      <c r="Y38" s="7">
        <v>32</v>
      </c>
    </row>
    <row r="39" spans="1:25" x14ac:dyDescent="0.25">
      <c r="A39" s="5">
        <v>33</v>
      </c>
      <c r="B39" s="5" t="s">
        <v>56</v>
      </c>
      <c r="C39" s="5" t="s">
        <v>23</v>
      </c>
      <c r="D39" s="6">
        <v>250</v>
      </c>
      <c r="E39" s="6">
        <v>250</v>
      </c>
      <c r="F39" s="6">
        <v>250</v>
      </c>
      <c r="G39" s="6">
        <v>230</v>
      </c>
      <c r="H39" s="6">
        <v>244.5</v>
      </c>
      <c r="I39" s="6">
        <v>250</v>
      </c>
      <c r="J39" s="6">
        <v>230</v>
      </c>
      <c r="K39" s="6">
        <v>230</v>
      </c>
      <c r="L39" s="6">
        <v>230</v>
      </c>
      <c r="M39" s="6">
        <v>230</v>
      </c>
      <c r="N39" s="6">
        <v>230</v>
      </c>
      <c r="O39" s="6">
        <v>230</v>
      </c>
      <c r="P39" s="6">
        <v>240</v>
      </c>
      <c r="Q39" s="6">
        <v>240</v>
      </c>
      <c r="R39" s="6">
        <v>240</v>
      </c>
      <c r="S39" s="6">
        <v>250</v>
      </c>
      <c r="T39" s="6">
        <v>250</v>
      </c>
      <c r="U39" s="6">
        <v>250</v>
      </c>
      <c r="V39" s="6">
        <v>240</v>
      </c>
      <c r="W39" s="6">
        <v>240</v>
      </c>
      <c r="X39" s="6">
        <v>240</v>
      </c>
      <c r="Y39" s="7">
        <v>33</v>
      </c>
    </row>
    <row r="40" spans="1:25" x14ac:dyDescent="0.25">
      <c r="A40" s="5">
        <v>34</v>
      </c>
      <c r="B40" s="5" t="s">
        <v>57</v>
      </c>
      <c r="C40" s="5" t="s">
        <v>58</v>
      </c>
      <c r="D40" s="6">
        <v>720</v>
      </c>
      <c r="E40" s="6">
        <v>738.24</v>
      </c>
      <c r="F40" s="6">
        <v>750</v>
      </c>
      <c r="G40" s="6">
        <v>680</v>
      </c>
      <c r="H40" s="6">
        <v>721.62</v>
      </c>
      <c r="I40" s="6">
        <v>770</v>
      </c>
      <c r="J40" s="6">
        <v>667</v>
      </c>
      <c r="K40" s="6">
        <v>667</v>
      </c>
      <c r="L40" s="6">
        <v>667</v>
      </c>
      <c r="M40" s="6">
        <v>660</v>
      </c>
      <c r="N40" s="6">
        <v>660</v>
      </c>
      <c r="O40" s="6">
        <v>660</v>
      </c>
      <c r="P40" s="6">
        <v>790</v>
      </c>
      <c r="Q40" s="6">
        <v>790</v>
      </c>
      <c r="R40" s="6">
        <v>790</v>
      </c>
      <c r="S40" s="6">
        <v>550</v>
      </c>
      <c r="T40" s="6">
        <v>566.19000000000005</v>
      </c>
      <c r="U40" s="6">
        <v>600</v>
      </c>
      <c r="V40" s="6">
        <v>700</v>
      </c>
      <c r="W40" s="6">
        <v>700</v>
      </c>
      <c r="X40" s="6">
        <v>700</v>
      </c>
      <c r="Y40" s="7">
        <v>34</v>
      </c>
    </row>
    <row r="41" spans="1:25" x14ac:dyDescent="0.25">
      <c r="A41" s="5">
        <v>35</v>
      </c>
      <c r="B41" s="5" t="s">
        <v>59</v>
      </c>
      <c r="C41" s="5" t="s">
        <v>58</v>
      </c>
      <c r="D41" s="6">
        <v>650</v>
      </c>
      <c r="E41" s="6">
        <v>701.62</v>
      </c>
      <c r="F41" s="6">
        <v>750</v>
      </c>
      <c r="G41" s="6">
        <v>620</v>
      </c>
      <c r="H41" s="6">
        <v>654.44000000000005</v>
      </c>
      <c r="I41" s="6">
        <v>680</v>
      </c>
      <c r="J41" s="6">
        <v>600</v>
      </c>
      <c r="K41" s="6">
        <v>600</v>
      </c>
      <c r="L41" s="6">
        <v>600</v>
      </c>
      <c r="M41" s="6">
        <v>450</v>
      </c>
      <c r="N41" s="6">
        <v>450</v>
      </c>
      <c r="O41" s="6">
        <v>450</v>
      </c>
      <c r="P41" s="6">
        <v>400</v>
      </c>
      <c r="Q41" s="6">
        <v>428.7</v>
      </c>
      <c r="R41" s="6">
        <v>450</v>
      </c>
      <c r="S41" s="6">
        <v>850</v>
      </c>
      <c r="T41" s="6">
        <v>866.35</v>
      </c>
      <c r="U41" s="6">
        <v>900</v>
      </c>
      <c r="V41" s="6">
        <v>600</v>
      </c>
      <c r="W41" s="6">
        <v>600</v>
      </c>
      <c r="X41" s="6">
        <v>600</v>
      </c>
      <c r="Y41" s="7">
        <v>35</v>
      </c>
    </row>
    <row r="42" spans="1:25" x14ac:dyDescent="0.25">
      <c r="A42" s="5">
        <v>36</v>
      </c>
      <c r="B42" s="5" t="s">
        <v>60</v>
      </c>
      <c r="C42" s="5" t="s">
        <v>58</v>
      </c>
      <c r="D42" s="6">
        <v>630</v>
      </c>
      <c r="E42" s="6">
        <v>662.12</v>
      </c>
      <c r="F42" s="6">
        <v>700</v>
      </c>
      <c r="G42" s="6">
        <v>580</v>
      </c>
      <c r="H42" s="6">
        <v>628.70000000000005</v>
      </c>
      <c r="I42" s="6">
        <v>670</v>
      </c>
      <c r="J42" s="6">
        <v>748</v>
      </c>
      <c r="K42" s="6">
        <v>748</v>
      </c>
      <c r="L42" s="6">
        <v>748</v>
      </c>
      <c r="M42" s="6">
        <v>650</v>
      </c>
      <c r="N42" s="6">
        <v>650</v>
      </c>
      <c r="O42" s="6">
        <v>650</v>
      </c>
      <c r="P42" s="6">
        <v>765</v>
      </c>
      <c r="Q42" s="6">
        <v>784.81</v>
      </c>
      <c r="R42" s="6">
        <v>800</v>
      </c>
      <c r="S42" s="6">
        <v>650</v>
      </c>
      <c r="T42" s="6">
        <v>666.26</v>
      </c>
      <c r="U42" s="6">
        <v>700</v>
      </c>
      <c r="V42" s="6">
        <v>714</v>
      </c>
      <c r="W42" s="6">
        <v>714</v>
      </c>
      <c r="X42" s="6">
        <v>714</v>
      </c>
      <c r="Y42" s="7">
        <v>36</v>
      </c>
    </row>
    <row r="43" spans="1:25" x14ac:dyDescent="0.25">
      <c r="A43" s="5">
        <v>37</v>
      </c>
      <c r="B43" s="5" t="s">
        <v>61</v>
      </c>
      <c r="C43" s="5" t="s">
        <v>58</v>
      </c>
      <c r="D43" s="6">
        <v>360</v>
      </c>
      <c r="E43" s="6">
        <v>394.66</v>
      </c>
      <c r="F43" s="6">
        <v>450</v>
      </c>
      <c r="G43" s="6">
        <v>350</v>
      </c>
      <c r="H43" s="6">
        <v>378.24</v>
      </c>
      <c r="I43" s="6">
        <v>400</v>
      </c>
      <c r="J43" s="6">
        <v>250</v>
      </c>
      <c r="K43" s="6">
        <v>250</v>
      </c>
      <c r="L43" s="6">
        <v>250</v>
      </c>
      <c r="M43" s="6">
        <v>300</v>
      </c>
      <c r="N43" s="6">
        <v>300</v>
      </c>
      <c r="O43" s="6">
        <v>300</v>
      </c>
      <c r="P43" s="6">
        <v>310</v>
      </c>
      <c r="Q43" s="6">
        <v>349.32</v>
      </c>
      <c r="R43" s="6">
        <v>400</v>
      </c>
      <c r="S43" s="6">
        <v>350</v>
      </c>
      <c r="T43" s="6">
        <v>350</v>
      </c>
      <c r="U43" s="6">
        <v>350</v>
      </c>
      <c r="V43" s="6">
        <v>400</v>
      </c>
      <c r="W43" s="6">
        <v>400</v>
      </c>
      <c r="X43" s="6">
        <v>400</v>
      </c>
      <c r="Y43" s="7">
        <v>37</v>
      </c>
    </row>
    <row r="44" spans="1:25" x14ac:dyDescent="0.25">
      <c r="A44" s="5">
        <v>38</v>
      </c>
      <c r="B44" s="5" t="s">
        <v>62</v>
      </c>
      <c r="C44" s="5" t="s">
        <v>63</v>
      </c>
      <c r="D44" s="6">
        <v>2499</v>
      </c>
      <c r="E44" s="6">
        <v>2499</v>
      </c>
      <c r="F44" s="6">
        <v>2499</v>
      </c>
      <c r="G44" s="6">
        <v>2499</v>
      </c>
      <c r="H44" s="6">
        <v>2499</v>
      </c>
      <c r="I44" s="6">
        <v>2499</v>
      </c>
      <c r="J44" s="6">
        <v>2499</v>
      </c>
      <c r="K44" s="6">
        <v>2499</v>
      </c>
      <c r="L44" s="6">
        <v>2499</v>
      </c>
      <c r="M44" s="6">
        <v>2499</v>
      </c>
      <c r="N44" s="6">
        <v>2499</v>
      </c>
      <c r="O44" s="6">
        <v>2499</v>
      </c>
      <c r="P44" s="6">
        <v>2499</v>
      </c>
      <c r="Q44" s="6">
        <v>2499</v>
      </c>
      <c r="R44" s="6">
        <v>2499</v>
      </c>
      <c r="S44" s="6">
        <v>2499</v>
      </c>
      <c r="T44" s="6">
        <v>2499</v>
      </c>
      <c r="U44" s="6">
        <v>2499</v>
      </c>
      <c r="V44" s="6">
        <v>2499</v>
      </c>
      <c r="W44" s="6">
        <v>2499</v>
      </c>
      <c r="X44" s="6">
        <v>2499</v>
      </c>
      <c r="Y44" s="7">
        <v>38</v>
      </c>
    </row>
    <row r="45" spans="1:25" x14ac:dyDescent="0.25">
      <c r="A45" s="5">
        <v>39</v>
      </c>
      <c r="B45" s="5" t="s">
        <v>64</v>
      </c>
      <c r="C45" s="5" t="s">
        <v>63</v>
      </c>
      <c r="D45" s="6">
        <v>599</v>
      </c>
      <c r="E45" s="6">
        <v>599</v>
      </c>
      <c r="F45" s="6">
        <v>599</v>
      </c>
      <c r="G45" s="6">
        <v>599</v>
      </c>
      <c r="H45" s="6">
        <v>599</v>
      </c>
      <c r="I45" s="6">
        <v>599</v>
      </c>
      <c r="J45" s="6">
        <v>599</v>
      </c>
      <c r="K45" s="6">
        <v>599</v>
      </c>
      <c r="L45" s="6">
        <v>599</v>
      </c>
      <c r="M45" s="6">
        <v>599</v>
      </c>
      <c r="N45" s="6">
        <v>599</v>
      </c>
      <c r="O45" s="6">
        <v>599</v>
      </c>
      <c r="P45" s="6">
        <v>599</v>
      </c>
      <c r="Q45" s="6">
        <v>599</v>
      </c>
      <c r="R45" s="6">
        <v>599</v>
      </c>
      <c r="S45" s="6">
        <v>599</v>
      </c>
      <c r="T45" s="6">
        <v>599</v>
      </c>
      <c r="U45" s="6">
        <v>599</v>
      </c>
      <c r="V45" s="6">
        <v>599</v>
      </c>
      <c r="W45" s="6">
        <v>599</v>
      </c>
      <c r="X45" s="6">
        <v>599</v>
      </c>
      <c r="Y45" s="7">
        <v>39</v>
      </c>
    </row>
    <row r="46" spans="1:25" x14ac:dyDescent="0.25">
      <c r="A46" s="5">
        <v>40</v>
      </c>
      <c r="B46" s="5" t="s">
        <v>65</v>
      </c>
      <c r="C46" s="5" t="s">
        <v>63</v>
      </c>
      <c r="D46" s="6">
        <v>1399</v>
      </c>
      <c r="E46" s="6">
        <v>1399</v>
      </c>
      <c r="F46" s="6">
        <v>1399</v>
      </c>
      <c r="G46" s="6">
        <v>1399</v>
      </c>
      <c r="H46" s="6">
        <v>1399</v>
      </c>
      <c r="I46" s="6">
        <v>1399</v>
      </c>
      <c r="J46" s="6">
        <v>1399</v>
      </c>
      <c r="K46" s="6">
        <v>1399</v>
      </c>
      <c r="L46" s="6">
        <v>1399</v>
      </c>
      <c r="M46" s="6">
        <v>1399</v>
      </c>
      <c r="N46" s="6">
        <v>1399</v>
      </c>
      <c r="O46" s="6">
        <v>1399</v>
      </c>
      <c r="P46" s="6">
        <v>1399</v>
      </c>
      <c r="Q46" s="6">
        <v>1399</v>
      </c>
      <c r="R46" s="6">
        <v>1399</v>
      </c>
      <c r="S46" s="6">
        <v>1399</v>
      </c>
      <c r="T46" s="6">
        <v>1399</v>
      </c>
      <c r="U46" s="6">
        <v>1399</v>
      </c>
      <c r="V46" s="6">
        <v>1399</v>
      </c>
      <c r="W46" s="6">
        <v>1399</v>
      </c>
      <c r="X46" s="6">
        <v>1399</v>
      </c>
      <c r="Y46" s="7">
        <v>40</v>
      </c>
    </row>
    <row r="47" spans="1:25" x14ac:dyDescent="0.25">
      <c r="A47" s="5">
        <v>41</v>
      </c>
      <c r="B47" s="5" t="s">
        <v>67</v>
      </c>
      <c r="C47" s="5" t="s">
        <v>66</v>
      </c>
      <c r="D47" s="6">
        <v>5.66</v>
      </c>
      <c r="E47" s="6">
        <v>5.66</v>
      </c>
      <c r="F47" s="6">
        <v>5.66</v>
      </c>
      <c r="G47" s="6">
        <v>5.66</v>
      </c>
      <c r="H47" s="6">
        <v>5.66</v>
      </c>
      <c r="I47" s="6">
        <v>5.66</v>
      </c>
      <c r="J47" s="6">
        <v>5.66</v>
      </c>
      <c r="K47" s="6">
        <v>5.66</v>
      </c>
      <c r="L47" s="6">
        <v>5.66</v>
      </c>
      <c r="M47" s="6">
        <v>5.66</v>
      </c>
      <c r="N47" s="6">
        <v>5.66</v>
      </c>
      <c r="O47" s="6">
        <v>5.66</v>
      </c>
      <c r="P47" s="6">
        <v>5.66</v>
      </c>
      <c r="Q47" s="6">
        <v>5.66</v>
      </c>
      <c r="R47" s="6">
        <v>5.66</v>
      </c>
      <c r="S47" s="6">
        <v>5.66</v>
      </c>
      <c r="T47" s="6">
        <v>5.66</v>
      </c>
      <c r="U47" s="6">
        <v>5.66</v>
      </c>
      <c r="V47" s="6">
        <v>5.66</v>
      </c>
      <c r="W47" s="6">
        <v>5.66</v>
      </c>
      <c r="X47" s="6">
        <v>5.66</v>
      </c>
      <c r="Y47" s="7">
        <v>41</v>
      </c>
    </row>
    <row r="48" spans="1:25" x14ac:dyDescent="0.25">
      <c r="A48" s="5">
        <v>42</v>
      </c>
      <c r="B48" s="5" t="s">
        <v>101</v>
      </c>
      <c r="C48" s="5" t="s">
        <v>68</v>
      </c>
      <c r="D48" s="6">
        <v>2566.5</v>
      </c>
      <c r="E48" s="6">
        <v>2566.5</v>
      </c>
      <c r="F48" s="6">
        <v>2566.5</v>
      </c>
      <c r="G48" s="6">
        <v>2566.5</v>
      </c>
      <c r="H48" s="6">
        <v>2566.5</v>
      </c>
      <c r="I48" s="6">
        <v>2566.5</v>
      </c>
      <c r="J48" s="6">
        <v>2566.5</v>
      </c>
      <c r="K48" s="6">
        <v>2566.5</v>
      </c>
      <c r="L48" s="6">
        <v>2566.5</v>
      </c>
      <c r="M48" s="6">
        <v>2566.5</v>
      </c>
      <c r="N48" s="6">
        <v>2566.5</v>
      </c>
      <c r="O48" s="6">
        <v>2566.5</v>
      </c>
      <c r="P48" s="6">
        <v>2566.5</v>
      </c>
      <c r="Q48" s="6">
        <v>2566.5</v>
      </c>
      <c r="R48" s="6">
        <v>2566.5</v>
      </c>
      <c r="S48" s="6">
        <v>2566.5</v>
      </c>
      <c r="T48" s="6">
        <v>2566.5</v>
      </c>
      <c r="U48" s="6">
        <v>2566.5</v>
      </c>
      <c r="V48" s="6">
        <v>2566.5</v>
      </c>
      <c r="W48" s="6">
        <v>2566.5</v>
      </c>
      <c r="X48" s="6">
        <v>2566.5</v>
      </c>
      <c r="Y48" s="7">
        <v>42</v>
      </c>
    </row>
    <row r="49" spans="1:25" x14ac:dyDescent="0.25">
      <c r="A49" s="5">
        <v>43</v>
      </c>
      <c r="B49" s="5" t="s">
        <v>69</v>
      </c>
      <c r="C49" s="5" t="s">
        <v>70</v>
      </c>
      <c r="D49" s="6">
        <v>1800</v>
      </c>
      <c r="E49" s="6">
        <v>2089.0100000000002</v>
      </c>
      <c r="F49" s="6">
        <v>2300</v>
      </c>
      <c r="G49" s="6">
        <v>1450</v>
      </c>
      <c r="H49" s="6">
        <v>1651.22</v>
      </c>
      <c r="I49" s="6">
        <v>1900</v>
      </c>
      <c r="J49" s="6">
        <v>1500</v>
      </c>
      <c r="K49" s="6">
        <v>1500</v>
      </c>
      <c r="L49" s="6">
        <v>1500</v>
      </c>
      <c r="M49" s="6">
        <v>1500</v>
      </c>
      <c r="N49" s="6">
        <v>1500</v>
      </c>
      <c r="O49" s="6">
        <v>1500</v>
      </c>
      <c r="P49" s="6">
        <v>1600</v>
      </c>
      <c r="Q49" s="6">
        <v>1658.35</v>
      </c>
      <c r="R49" s="6">
        <v>1800</v>
      </c>
      <c r="S49" s="6">
        <v>1800</v>
      </c>
      <c r="T49" s="6">
        <v>1800</v>
      </c>
      <c r="U49" s="6">
        <v>1800</v>
      </c>
      <c r="V49" s="6">
        <v>1250</v>
      </c>
      <c r="W49" s="6">
        <v>1250</v>
      </c>
      <c r="X49" s="6">
        <v>1250</v>
      </c>
      <c r="Y49" s="7">
        <v>43</v>
      </c>
    </row>
    <row r="50" spans="1:25" x14ac:dyDescent="0.25">
      <c r="A50" s="5">
        <v>44</v>
      </c>
      <c r="B50" s="5" t="s">
        <v>71</v>
      </c>
      <c r="C50" s="5" t="s">
        <v>23</v>
      </c>
      <c r="D50" s="6">
        <v>270</v>
      </c>
      <c r="E50" s="6">
        <v>276.63</v>
      </c>
      <c r="F50" s="6">
        <v>280</v>
      </c>
      <c r="G50" s="6">
        <v>240</v>
      </c>
      <c r="H50" s="6">
        <v>260.39999999999998</v>
      </c>
      <c r="I50" s="6">
        <v>280</v>
      </c>
      <c r="J50" s="6">
        <v>550</v>
      </c>
      <c r="K50" s="6">
        <v>550</v>
      </c>
      <c r="L50" s="6">
        <v>550</v>
      </c>
      <c r="M50" s="6">
        <v>575</v>
      </c>
      <c r="N50" s="6">
        <v>575</v>
      </c>
      <c r="O50" s="6">
        <v>575</v>
      </c>
      <c r="P50" s="6">
        <v>550</v>
      </c>
      <c r="Q50" s="6">
        <v>550</v>
      </c>
      <c r="R50" s="6">
        <v>550</v>
      </c>
      <c r="S50" s="6">
        <v>400</v>
      </c>
      <c r="T50" s="6">
        <v>400</v>
      </c>
      <c r="U50" s="6">
        <v>400</v>
      </c>
      <c r="V50" s="6">
        <v>550</v>
      </c>
      <c r="W50" s="6">
        <v>550</v>
      </c>
      <c r="X50" s="6">
        <v>550</v>
      </c>
      <c r="Y50" s="7">
        <v>44</v>
      </c>
    </row>
    <row r="51" spans="1:25" x14ac:dyDescent="0.25">
      <c r="A51" s="5">
        <v>45</v>
      </c>
      <c r="B51" s="5" t="s">
        <v>72</v>
      </c>
      <c r="C51" s="5" t="s">
        <v>23</v>
      </c>
      <c r="D51" s="6">
        <v>140</v>
      </c>
      <c r="E51" s="6">
        <v>140</v>
      </c>
      <c r="F51" s="6">
        <v>140</v>
      </c>
      <c r="G51" s="6">
        <v>140</v>
      </c>
      <c r="H51" s="6">
        <v>140</v>
      </c>
      <c r="I51" s="6">
        <v>140</v>
      </c>
      <c r="J51" s="6">
        <v>130</v>
      </c>
      <c r="K51" s="6">
        <v>130</v>
      </c>
      <c r="L51" s="6">
        <v>130</v>
      </c>
      <c r="M51" s="6">
        <v>130</v>
      </c>
      <c r="N51" s="6">
        <v>130</v>
      </c>
      <c r="O51" s="6">
        <v>130</v>
      </c>
      <c r="P51" s="6">
        <v>130</v>
      </c>
      <c r="Q51" s="6">
        <v>130</v>
      </c>
      <c r="R51" s="6">
        <v>130</v>
      </c>
      <c r="S51" s="6">
        <v>130</v>
      </c>
      <c r="T51" s="6">
        <v>130</v>
      </c>
      <c r="U51" s="6">
        <v>130</v>
      </c>
      <c r="V51" s="6">
        <v>130</v>
      </c>
      <c r="W51" s="6">
        <v>130</v>
      </c>
      <c r="X51" s="6">
        <v>130</v>
      </c>
      <c r="Y51" s="7">
        <v>45</v>
      </c>
    </row>
    <row r="52" spans="1:25" x14ac:dyDescent="0.25">
      <c r="A52" s="5">
        <v>46</v>
      </c>
      <c r="B52" s="5" t="s">
        <v>73</v>
      </c>
      <c r="C52" s="5" t="s">
        <v>23</v>
      </c>
      <c r="D52" s="6">
        <v>6</v>
      </c>
      <c r="E52" s="6">
        <v>6</v>
      </c>
      <c r="F52" s="6">
        <v>6</v>
      </c>
      <c r="G52" s="6">
        <v>6</v>
      </c>
      <c r="H52" s="6">
        <v>6</v>
      </c>
      <c r="I52" s="6">
        <v>6</v>
      </c>
      <c r="J52" s="6">
        <v>7</v>
      </c>
      <c r="K52" s="6">
        <v>7</v>
      </c>
      <c r="L52" s="6">
        <v>7</v>
      </c>
      <c r="M52" s="6">
        <v>5</v>
      </c>
      <c r="N52" s="6">
        <v>5</v>
      </c>
      <c r="O52" s="6">
        <v>5</v>
      </c>
      <c r="P52" s="6">
        <v>6</v>
      </c>
      <c r="Q52" s="6">
        <v>6.32</v>
      </c>
      <c r="R52" s="6">
        <v>7</v>
      </c>
      <c r="S52" s="6">
        <v>7</v>
      </c>
      <c r="T52" s="6">
        <v>7</v>
      </c>
      <c r="U52" s="6">
        <v>7</v>
      </c>
      <c r="V52" s="6">
        <v>6</v>
      </c>
      <c r="W52" s="6">
        <v>6</v>
      </c>
      <c r="X52" s="6">
        <v>6</v>
      </c>
      <c r="Y52" s="7">
        <v>46</v>
      </c>
    </row>
    <row r="53" spans="1:25" x14ac:dyDescent="0.25">
      <c r="A53" s="5">
        <v>47</v>
      </c>
      <c r="B53" s="5" t="s">
        <v>74</v>
      </c>
      <c r="C53" s="5" t="s">
        <v>75</v>
      </c>
      <c r="D53" s="6">
        <v>265.57</v>
      </c>
      <c r="E53" s="6">
        <v>265.57</v>
      </c>
      <c r="F53" s="6">
        <v>265.57</v>
      </c>
      <c r="G53" s="6">
        <v>265.52</v>
      </c>
      <c r="H53" s="6">
        <v>265.58999999999997</v>
      </c>
      <c r="I53" s="6">
        <v>265.66000000000003</v>
      </c>
      <c r="J53" s="6">
        <v>265.60000000000002</v>
      </c>
      <c r="K53" s="6">
        <v>265.60000000000002</v>
      </c>
      <c r="L53" s="6">
        <v>265.60000000000002</v>
      </c>
      <c r="M53" s="6">
        <v>265.77</v>
      </c>
      <c r="N53" s="6">
        <v>265.77</v>
      </c>
      <c r="O53" s="6">
        <v>265.77</v>
      </c>
      <c r="P53" s="6">
        <v>265.57</v>
      </c>
      <c r="Q53" s="6">
        <v>265.57</v>
      </c>
      <c r="R53" s="6">
        <v>265.57</v>
      </c>
      <c r="S53" s="6">
        <v>265.60000000000002</v>
      </c>
      <c r="T53" s="6">
        <v>265.60000000000002</v>
      </c>
      <c r="U53" s="6">
        <v>265.60000000000002</v>
      </c>
      <c r="V53" s="6">
        <v>265.87</v>
      </c>
      <c r="W53" s="6">
        <v>265.87</v>
      </c>
      <c r="X53" s="6">
        <v>265.87</v>
      </c>
      <c r="Y53" s="7">
        <v>47</v>
      </c>
    </row>
    <row r="54" spans="1:25" x14ac:dyDescent="0.25">
      <c r="A54" s="5">
        <v>48</v>
      </c>
      <c r="B54" s="5" t="s">
        <v>76</v>
      </c>
      <c r="C54" s="5" t="s">
        <v>75</v>
      </c>
      <c r="D54" s="6">
        <v>286.79000000000002</v>
      </c>
      <c r="E54" s="6">
        <v>286.79000000000002</v>
      </c>
      <c r="F54" s="6">
        <v>286.79000000000002</v>
      </c>
      <c r="G54" s="6">
        <v>286.26</v>
      </c>
      <c r="H54" s="6">
        <v>286.77</v>
      </c>
      <c r="I54" s="6">
        <v>286.88</v>
      </c>
      <c r="J54" s="6">
        <v>286.8</v>
      </c>
      <c r="K54" s="6">
        <v>286.8</v>
      </c>
      <c r="L54" s="6">
        <v>286.8</v>
      </c>
      <c r="M54" s="6">
        <v>286.99</v>
      </c>
      <c r="N54" s="6">
        <v>286.99</v>
      </c>
      <c r="O54" s="6">
        <v>286.99</v>
      </c>
      <c r="P54" s="6">
        <v>286.79000000000002</v>
      </c>
      <c r="Q54" s="6">
        <v>286.79000000000002</v>
      </c>
      <c r="R54" s="6">
        <v>286.79000000000002</v>
      </c>
      <c r="S54" s="6">
        <v>286.39999999999998</v>
      </c>
      <c r="T54" s="6">
        <v>286.39999999999998</v>
      </c>
      <c r="U54" s="6">
        <v>286.39999999999998</v>
      </c>
      <c r="V54" s="6">
        <v>287.08999999999997</v>
      </c>
      <c r="W54" s="6">
        <v>287.08999999999997</v>
      </c>
      <c r="X54" s="6">
        <v>287.08999999999997</v>
      </c>
      <c r="Y54" s="7">
        <v>48</v>
      </c>
    </row>
    <row r="55" spans="1:25" x14ac:dyDescent="0.25">
      <c r="A55" s="5">
        <v>49</v>
      </c>
      <c r="B55" s="5" t="s">
        <v>77</v>
      </c>
      <c r="C55" s="5" t="s">
        <v>23</v>
      </c>
      <c r="D55" s="6">
        <v>3000</v>
      </c>
      <c r="E55" s="6">
        <v>3062.32</v>
      </c>
      <c r="F55" s="6">
        <v>3100</v>
      </c>
      <c r="G55" s="6">
        <v>3050</v>
      </c>
      <c r="H55" s="6">
        <v>3165.68</v>
      </c>
      <c r="I55" s="6">
        <v>3300</v>
      </c>
      <c r="J55" s="6">
        <v>3150.9</v>
      </c>
      <c r="K55" s="6">
        <v>3150.9</v>
      </c>
      <c r="L55" s="6">
        <v>3150.9</v>
      </c>
      <c r="M55" s="6">
        <v>3034</v>
      </c>
      <c r="N55" s="6">
        <v>3034</v>
      </c>
      <c r="O55" s="6">
        <v>3034</v>
      </c>
      <c r="P55" s="6">
        <v>2800.8</v>
      </c>
      <c r="Q55" s="6">
        <v>2839.17</v>
      </c>
      <c r="R55" s="6">
        <v>2917.5</v>
      </c>
      <c r="S55" s="6">
        <v>3034</v>
      </c>
      <c r="T55" s="6">
        <v>3034</v>
      </c>
      <c r="U55" s="6">
        <v>3034</v>
      </c>
      <c r="V55" s="6">
        <v>2700</v>
      </c>
      <c r="W55" s="6">
        <v>2700</v>
      </c>
      <c r="X55" s="6">
        <v>2700</v>
      </c>
      <c r="Y55" s="7">
        <v>49</v>
      </c>
    </row>
    <row r="56" spans="1:25" x14ac:dyDescent="0.25">
      <c r="A56" s="5">
        <v>50</v>
      </c>
      <c r="B56" s="5" t="s">
        <v>78</v>
      </c>
      <c r="C56" s="5" t="s">
        <v>79</v>
      </c>
      <c r="D56" s="6">
        <v>1.79</v>
      </c>
      <c r="E56" s="6">
        <v>1.79</v>
      </c>
      <c r="F56" s="6">
        <v>1.79</v>
      </c>
      <c r="G56" s="6">
        <v>1.79</v>
      </c>
      <c r="H56" s="6">
        <v>1.79</v>
      </c>
      <c r="I56" s="6">
        <v>1.79</v>
      </c>
      <c r="J56" s="6">
        <v>1.79</v>
      </c>
      <c r="K56" s="6">
        <v>1.79</v>
      </c>
      <c r="L56" s="6">
        <v>1.79</v>
      </c>
      <c r="M56" s="6">
        <v>1.79</v>
      </c>
      <c r="N56" s="6">
        <v>1.79</v>
      </c>
      <c r="O56" s="6">
        <v>1.79</v>
      </c>
      <c r="P56" s="6">
        <v>1.79</v>
      </c>
      <c r="Q56" s="6">
        <v>1.79</v>
      </c>
      <c r="R56" s="6">
        <v>1.79</v>
      </c>
      <c r="S56" s="6">
        <v>1.79</v>
      </c>
      <c r="T56" s="6">
        <v>1.79</v>
      </c>
      <c r="U56" s="6">
        <v>1.79</v>
      </c>
      <c r="V56" s="6">
        <v>1.79</v>
      </c>
      <c r="W56" s="6">
        <v>1.79</v>
      </c>
      <c r="X56" s="6">
        <v>1.79</v>
      </c>
      <c r="Y56" s="7">
        <v>50</v>
      </c>
    </row>
    <row r="57" spans="1:25" x14ac:dyDescent="0.25">
      <c r="A57" s="5">
        <v>51</v>
      </c>
      <c r="B57" s="5" t="s">
        <v>80</v>
      </c>
      <c r="C57" s="5" t="s">
        <v>23</v>
      </c>
      <c r="D57" s="6">
        <v>116.17</v>
      </c>
      <c r="E57" s="6">
        <v>116.17</v>
      </c>
      <c r="F57" s="6">
        <v>116.17</v>
      </c>
      <c r="G57" s="6">
        <v>116.17</v>
      </c>
      <c r="H57" s="6">
        <v>116.17</v>
      </c>
      <c r="I57" s="6">
        <v>116.17</v>
      </c>
      <c r="J57" s="6">
        <v>112.3</v>
      </c>
      <c r="K57" s="6">
        <v>112.3</v>
      </c>
      <c r="L57" s="6">
        <v>112.3</v>
      </c>
      <c r="M57" s="6">
        <v>117</v>
      </c>
      <c r="N57" s="6">
        <v>117</v>
      </c>
      <c r="O57" s="6">
        <v>117</v>
      </c>
      <c r="P57" s="6">
        <v>99.74</v>
      </c>
      <c r="Q57" s="6">
        <v>99.74</v>
      </c>
      <c r="R57" s="6">
        <v>99.74</v>
      </c>
      <c r="S57" s="6">
        <v>119.6</v>
      </c>
      <c r="T57" s="6">
        <v>119.6</v>
      </c>
      <c r="U57" s="6">
        <v>119.6</v>
      </c>
      <c r="V57" s="6">
        <v>99.74</v>
      </c>
      <c r="W57" s="6">
        <v>99.74</v>
      </c>
      <c r="X57" s="6">
        <v>99.74</v>
      </c>
      <c r="Y57" s="7">
        <v>51</v>
      </c>
    </row>
    <row r="58" spans="1:2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2"/>
      <c r="B59" s="2"/>
      <c r="C59" s="2"/>
      <c r="D59" s="10" t="s">
        <v>4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2"/>
    </row>
    <row r="63" spans="1:25" ht="12" customHeight="1" x14ac:dyDescent="0.25"/>
    <row r="116" spans="1:2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2"/>
      <c r="B117" s="2"/>
      <c r="C117" s="2"/>
      <c r="D117" s="10" t="s">
        <v>4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2"/>
    </row>
    <row r="118" spans="1:25" x14ac:dyDescent="0.25">
      <c r="Y118" s="3"/>
    </row>
    <row r="119" spans="1:25" x14ac:dyDescent="0.25">
      <c r="Y119" s="4"/>
    </row>
    <row r="120" spans="1:25" x14ac:dyDescent="0.25">
      <c r="Y120" s="4"/>
    </row>
    <row r="121" spans="1:25" ht="12" customHeight="1" x14ac:dyDescent="0.25">
      <c r="Y121" s="4"/>
    </row>
    <row r="122" spans="1:25" x14ac:dyDescent="0.25">
      <c r="Y122" s="3"/>
    </row>
    <row r="123" spans="1:25" x14ac:dyDescent="0.25">
      <c r="Y123" s="1"/>
    </row>
    <row r="124" spans="1:25" x14ac:dyDescent="0.25">
      <c r="Y124" s="1"/>
    </row>
    <row r="125" spans="1:25" x14ac:dyDescent="0.25">
      <c r="Y125" s="1"/>
    </row>
    <row r="126" spans="1:25" x14ac:dyDescent="0.25">
      <c r="Y126" s="1"/>
    </row>
    <row r="127" spans="1:25" x14ac:dyDescent="0.25">
      <c r="Y127" s="1"/>
    </row>
    <row r="128" spans="1:25" x14ac:dyDescent="0.25">
      <c r="Y128" s="1"/>
    </row>
    <row r="129" spans="25:25" x14ac:dyDescent="0.25">
      <c r="Y129" s="1"/>
    </row>
    <row r="130" spans="25:25" x14ac:dyDescent="0.25">
      <c r="Y130" s="1"/>
    </row>
    <row r="131" spans="25:25" x14ac:dyDescent="0.25">
      <c r="Y131" s="1"/>
    </row>
    <row r="132" spans="25:25" x14ac:dyDescent="0.25">
      <c r="Y132" s="1"/>
    </row>
    <row r="133" spans="25:25" x14ac:dyDescent="0.25">
      <c r="Y133" s="1"/>
    </row>
    <row r="134" spans="25:25" x14ac:dyDescent="0.25">
      <c r="Y134" s="1"/>
    </row>
    <row r="135" spans="25:25" x14ac:dyDescent="0.25">
      <c r="Y135" s="1"/>
    </row>
    <row r="136" spans="25:25" x14ac:dyDescent="0.25">
      <c r="Y136" s="1"/>
    </row>
    <row r="137" spans="25:25" x14ac:dyDescent="0.25">
      <c r="Y137" s="1"/>
    </row>
    <row r="138" spans="25:25" x14ac:dyDescent="0.25">
      <c r="Y138" s="1"/>
    </row>
    <row r="139" spans="25:25" x14ac:dyDescent="0.25">
      <c r="Y139" s="1"/>
    </row>
    <row r="140" spans="25:25" x14ac:dyDescent="0.25">
      <c r="Y140" s="1"/>
    </row>
    <row r="141" spans="25:25" x14ac:dyDescent="0.25">
      <c r="Y141" s="1"/>
    </row>
    <row r="142" spans="25:25" x14ac:dyDescent="0.25">
      <c r="Y142" s="1"/>
    </row>
    <row r="143" spans="25:25" x14ac:dyDescent="0.25">
      <c r="Y143" s="1"/>
    </row>
    <row r="144" spans="25:25" x14ac:dyDescent="0.25">
      <c r="Y144" s="1"/>
    </row>
    <row r="145" spans="25:25" x14ac:dyDescent="0.25">
      <c r="Y145" s="1"/>
    </row>
    <row r="146" spans="25:25" x14ac:dyDescent="0.25">
      <c r="Y146" s="1"/>
    </row>
    <row r="147" spans="25:25" x14ac:dyDescent="0.25">
      <c r="Y147" s="1"/>
    </row>
    <row r="148" spans="25:25" x14ac:dyDescent="0.25">
      <c r="Y148" s="1"/>
    </row>
    <row r="149" spans="25:25" x14ac:dyDescent="0.25">
      <c r="Y149" s="1"/>
    </row>
    <row r="150" spans="25:25" x14ac:dyDescent="0.25">
      <c r="Y150" s="1"/>
    </row>
    <row r="151" spans="25:25" x14ac:dyDescent="0.25">
      <c r="Y151" s="1"/>
    </row>
    <row r="152" spans="25:25" x14ac:dyDescent="0.25">
      <c r="Y152" s="1"/>
    </row>
    <row r="153" spans="25:25" x14ac:dyDescent="0.25">
      <c r="Y153" s="1"/>
    </row>
    <row r="154" spans="25:25" x14ac:dyDescent="0.25">
      <c r="Y154" s="1"/>
    </row>
    <row r="155" spans="25:25" x14ac:dyDescent="0.25">
      <c r="Y155" s="1"/>
    </row>
    <row r="156" spans="25:25" x14ac:dyDescent="0.25">
      <c r="Y156" s="1"/>
    </row>
    <row r="157" spans="25:25" x14ac:dyDescent="0.25">
      <c r="Y157" s="1"/>
    </row>
    <row r="158" spans="25:25" x14ac:dyDescent="0.25">
      <c r="Y158" s="1"/>
    </row>
    <row r="159" spans="25:25" x14ac:dyDescent="0.25">
      <c r="Y159" s="1"/>
    </row>
    <row r="160" spans="25:25" x14ac:dyDescent="0.25">
      <c r="Y160" s="1"/>
    </row>
    <row r="161" spans="1:25" x14ac:dyDescent="0.25">
      <c r="Y161" s="1"/>
    </row>
    <row r="162" spans="1:25" x14ac:dyDescent="0.25">
      <c r="Y162" s="1"/>
    </row>
    <row r="163" spans="1:25" x14ac:dyDescent="0.25">
      <c r="Y163" s="1"/>
    </row>
    <row r="164" spans="1:25" x14ac:dyDescent="0.25">
      <c r="Y164" s="1"/>
    </row>
    <row r="165" spans="1:25" x14ac:dyDescent="0.25">
      <c r="Y165" s="1"/>
    </row>
    <row r="166" spans="1:25" x14ac:dyDescent="0.25">
      <c r="Y166" s="1"/>
    </row>
    <row r="167" spans="1:25" x14ac:dyDescent="0.25">
      <c r="Y167" s="1"/>
    </row>
    <row r="168" spans="1:25" x14ac:dyDescent="0.25">
      <c r="Y168" s="1"/>
    </row>
    <row r="169" spans="1:25" x14ac:dyDescent="0.25">
      <c r="Y169" s="1"/>
    </row>
    <row r="170" spans="1:25" x14ac:dyDescent="0.25">
      <c r="Y170" s="1"/>
    </row>
    <row r="171" spans="1:25" x14ac:dyDescent="0.25">
      <c r="Y171" s="1"/>
    </row>
    <row r="172" spans="1:25" x14ac:dyDescent="0.25">
      <c r="Y172" s="1"/>
    </row>
    <row r="173" spans="1:25" x14ac:dyDescent="0.25">
      <c r="Y173" s="1"/>
    </row>
    <row r="174" spans="1:2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</sheetData>
  <mergeCells count="12">
    <mergeCell ref="D1:X1"/>
    <mergeCell ref="D2:X2"/>
    <mergeCell ref="D6:X6"/>
    <mergeCell ref="D3:F3"/>
    <mergeCell ref="G3:I3"/>
    <mergeCell ref="J3:L3"/>
    <mergeCell ref="M3:O3"/>
    <mergeCell ref="P3:R3"/>
    <mergeCell ref="S3:U3"/>
    <mergeCell ref="V3:X3"/>
    <mergeCell ref="D59:X59"/>
    <mergeCell ref="D117:X117"/>
  </mergeCells>
  <printOptions horizontalCentered="1" verticalCentered="1"/>
  <pageMargins left="0.4861111111111111" right="0.4861111111111111" top="0.4861111111111111" bottom="0.4861111111111111" header="0.3" footer="0.3"/>
  <pageSetup scale="62" orientation="landscape" r:id="rId1"/>
  <rowBreaks count="2" manualBreakCount="2">
    <brk id="57" max="16383" man="1"/>
    <brk id="11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DD499-5DB9-483B-92F7-F35FED35D728}">
  <dimension ref="A2:Y57"/>
  <sheetViews>
    <sheetView workbookViewId="0">
      <selection activeCell="L9" sqref="L9"/>
    </sheetView>
  </sheetViews>
  <sheetFormatPr defaultRowHeight="15" x14ac:dyDescent="0.25"/>
  <sheetData>
    <row r="2" spans="1:25" ht="20.25" x14ac:dyDescent="0.3">
      <c r="A2" s="3"/>
      <c r="B2" s="3"/>
      <c r="C2" s="3"/>
      <c r="D2" s="12" t="s">
        <v>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3"/>
    </row>
    <row r="3" spans="1:25" x14ac:dyDescent="0.25">
      <c r="A3" s="4" t="s">
        <v>0</v>
      </c>
      <c r="B3" s="4"/>
      <c r="C3" s="4"/>
      <c r="D3" s="15" t="s">
        <v>81</v>
      </c>
      <c r="E3" s="15"/>
      <c r="F3" s="15"/>
      <c r="G3" s="15" t="s">
        <v>82</v>
      </c>
      <c r="H3" s="15"/>
      <c r="I3" s="15"/>
      <c r="J3" s="15" t="s">
        <v>83</v>
      </c>
      <c r="K3" s="15"/>
      <c r="L3" s="15"/>
      <c r="M3" s="15" t="s">
        <v>84</v>
      </c>
      <c r="N3" s="15"/>
      <c r="O3" s="15"/>
      <c r="P3" s="15" t="s">
        <v>85</v>
      </c>
      <c r="Q3" s="15"/>
      <c r="R3" s="15"/>
      <c r="S3" s="15" t="s">
        <v>86</v>
      </c>
      <c r="T3" s="15"/>
      <c r="U3" s="15"/>
      <c r="V3" s="15" t="s">
        <v>87</v>
      </c>
      <c r="W3" s="15"/>
      <c r="X3" s="15"/>
      <c r="Y3" s="4" t="s">
        <v>0</v>
      </c>
    </row>
    <row r="4" spans="1:25" x14ac:dyDescent="0.25">
      <c r="A4" s="4" t="s">
        <v>1</v>
      </c>
      <c r="B4" s="4" t="s">
        <v>2</v>
      </c>
      <c r="C4" s="4" t="s">
        <v>3</v>
      </c>
      <c r="D4" s="4" t="s">
        <v>8</v>
      </c>
      <c r="E4" s="4" t="s">
        <v>9</v>
      </c>
      <c r="F4" s="4" t="s">
        <v>10</v>
      </c>
      <c r="G4" s="4" t="s">
        <v>8</v>
      </c>
      <c r="H4" s="4" t="s">
        <v>9</v>
      </c>
      <c r="I4" s="4" t="s">
        <v>10</v>
      </c>
      <c r="J4" s="4" t="s">
        <v>8</v>
      </c>
      <c r="K4" s="4" t="s">
        <v>9</v>
      </c>
      <c r="L4" s="4" t="s">
        <v>10</v>
      </c>
      <c r="M4" s="4" t="s">
        <v>8</v>
      </c>
      <c r="N4" s="4" t="s">
        <v>9</v>
      </c>
      <c r="O4" s="4" t="s">
        <v>10</v>
      </c>
      <c r="P4" s="4" t="s">
        <v>8</v>
      </c>
      <c r="Q4" s="4" t="s">
        <v>9</v>
      </c>
      <c r="R4" s="4" t="s">
        <v>10</v>
      </c>
      <c r="S4" s="4" t="s">
        <v>8</v>
      </c>
      <c r="T4" s="4" t="s">
        <v>9</v>
      </c>
      <c r="U4" s="4" t="s">
        <v>10</v>
      </c>
      <c r="V4" s="4" t="s">
        <v>8</v>
      </c>
      <c r="W4" s="4" t="s">
        <v>9</v>
      </c>
      <c r="X4" s="4" t="s">
        <v>10</v>
      </c>
      <c r="Y4" s="4" t="s">
        <v>1</v>
      </c>
    </row>
    <row r="5" spans="1:25" x14ac:dyDescent="0.25">
      <c r="A5" s="4">
        <v>1</v>
      </c>
      <c r="B5" s="4">
        <v>2</v>
      </c>
      <c r="C5" s="4">
        <v>3</v>
      </c>
      <c r="D5" s="4">
        <v>25</v>
      </c>
      <c r="E5" s="4">
        <v>26</v>
      </c>
      <c r="F5" s="4">
        <v>27</v>
      </c>
      <c r="G5" s="4">
        <v>28</v>
      </c>
      <c r="H5" s="4">
        <v>29</v>
      </c>
      <c r="I5" s="4">
        <v>30</v>
      </c>
      <c r="J5" s="4">
        <v>31</v>
      </c>
      <c r="K5" s="4">
        <v>32</v>
      </c>
      <c r="L5" s="4">
        <v>33</v>
      </c>
      <c r="M5" s="4">
        <v>34</v>
      </c>
      <c r="N5" s="4">
        <v>35</v>
      </c>
      <c r="O5" s="4">
        <v>36</v>
      </c>
      <c r="P5" s="4">
        <v>37</v>
      </c>
      <c r="Q5" s="4">
        <v>38</v>
      </c>
      <c r="R5" s="4">
        <v>39</v>
      </c>
      <c r="S5" s="4">
        <v>40</v>
      </c>
      <c r="T5" s="4">
        <v>41</v>
      </c>
      <c r="U5" s="4">
        <v>42</v>
      </c>
      <c r="V5" s="4">
        <v>43</v>
      </c>
      <c r="W5" s="4">
        <v>44</v>
      </c>
      <c r="X5" s="4">
        <v>45</v>
      </c>
      <c r="Y5" s="4">
        <v>1</v>
      </c>
    </row>
    <row r="6" spans="1:25" ht="18" x14ac:dyDescent="0.25">
      <c r="A6" s="3"/>
      <c r="B6" s="3"/>
      <c r="C6" s="3"/>
      <c r="D6" s="14" t="s">
        <v>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3"/>
    </row>
    <row r="7" spans="1:25" x14ac:dyDescent="0.25">
      <c r="A7" s="5">
        <v>1</v>
      </c>
      <c r="B7" s="5" t="s">
        <v>17</v>
      </c>
      <c r="C7" s="5" t="s">
        <v>18</v>
      </c>
      <c r="D7" s="6">
        <v>1400</v>
      </c>
      <c r="E7" s="6">
        <v>1448.62</v>
      </c>
      <c r="F7" s="6">
        <v>1466.66</v>
      </c>
      <c r="G7" s="6">
        <v>1400</v>
      </c>
      <c r="H7" s="6">
        <v>1444.09</v>
      </c>
      <c r="I7" s="6">
        <v>1466.66</v>
      </c>
      <c r="J7" s="6">
        <v>1500</v>
      </c>
      <c r="K7" s="6">
        <v>1605.77</v>
      </c>
      <c r="L7" s="6">
        <v>1700</v>
      </c>
      <c r="M7" s="6">
        <v>1640</v>
      </c>
      <c r="N7" s="6">
        <v>1669.91</v>
      </c>
      <c r="O7" s="6">
        <v>1680</v>
      </c>
      <c r="P7" s="6">
        <v>1360</v>
      </c>
      <c r="Q7" s="6">
        <v>1360</v>
      </c>
      <c r="R7" s="6">
        <v>1360</v>
      </c>
      <c r="S7" s="6">
        <v>1400</v>
      </c>
      <c r="T7" s="6">
        <v>1413.21</v>
      </c>
      <c r="U7" s="6">
        <v>1440</v>
      </c>
      <c r="V7" s="6">
        <v>1400</v>
      </c>
      <c r="W7" s="6">
        <v>1455.09</v>
      </c>
      <c r="X7" s="6">
        <v>1500</v>
      </c>
      <c r="Y7" s="7">
        <v>1</v>
      </c>
    </row>
    <row r="8" spans="1:25" x14ac:dyDescent="0.25">
      <c r="A8" s="5">
        <v>2</v>
      </c>
      <c r="B8" s="5" t="s">
        <v>19</v>
      </c>
      <c r="C8" s="5" t="s">
        <v>20</v>
      </c>
      <c r="D8" s="6">
        <v>180</v>
      </c>
      <c r="E8" s="6">
        <v>193.1</v>
      </c>
      <c r="F8" s="6">
        <v>200</v>
      </c>
      <c r="G8" s="6">
        <v>180</v>
      </c>
      <c r="H8" s="6">
        <v>186.43</v>
      </c>
      <c r="I8" s="6">
        <v>200</v>
      </c>
      <c r="J8" s="6">
        <v>270</v>
      </c>
      <c r="K8" s="6">
        <v>279.32</v>
      </c>
      <c r="L8" s="6">
        <v>290</v>
      </c>
      <c r="M8" s="6">
        <v>200</v>
      </c>
      <c r="N8" s="6">
        <v>206.46</v>
      </c>
      <c r="O8" s="6">
        <v>220</v>
      </c>
      <c r="P8" s="6">
        <v>180</v>
      </c>
      <c r="Q8" s="6">
        <v>180</v>
      </c>
      <c r="R8" s="6">
        <v>180</v>
      </c>
      <c r="S8" s="6">
        <v>230</v>
      </c>
      <c r="T8" s="6">
        <v>236.62</v>
      </c>
      <c r="U8" s="6">
        <v>240</v>
      </c>
      <c r="V8" s="6">
        <v>220</v>
      </c>
      <c r="W8" s="6">
        <v>220.55</v>
      </c>
      <c r="X8" s="6">
        <v>225</v>
      </c>
      <c r="Y8" s="7">
        <v>2</v>
      </c>
    </row>
    <row r="9" spans="1:25" x14ac:dyDescent="0.25">
      <c r="A9" s="5">
        <v>3</v>
      </c>
      <c r="B9" s="5" t="s">
        <v>21</v>
      </c>
      <c r="C9" s="5" t="s">
        <v>20</v>
      </c>
      <c r="D9" s="6">
        <v>130</v>
      </c>
      <c r="E9" s="6">
        <v>140.91999999999999</v>
      </c>
      <c r="F9" s="6">
        <v>150</v>
      </c>
      <c r="G9" s="6">
        <v>170</v>
      </c>
      <c r="H9" s="6">
        <v>176.6</v>
      </c>
      <c r="I9" s="6">
        <v>180</v>
      </c>
      <c r="J9" s="6">
        <v>170</v>
      </c>
      <c r="K9" s="6">
        <v>178.04</v>
      </c>
      <c r="L9" s="6">
        <v>190</v>
      </c>
      <c r="M9" s="6">
        <v>140</v>
      </c>
      <c r="N9" s="6">
        <v>144.08000000000001</v>
      </c>
      <c r="O9" s="6">
        <v>150</v>
      </c>
      <c r="P9" s="6">
        <v>150</v>
      </c>
      <c r="Q9" s="6">
        <v>154.91999999999999</v>
      </c>
      <c r="R9" s="6">
        <v>160</v>
      </c>
      <c r="S9" s="6">
        <v>110</v>
      </c>
      <c r="T9" s="6">
        <v>116.57</v>
      </c>
      <c r="U9" s="6">
        <v>120</v>
      </c>
      <c r="V9" s="6">
        <v>120</v>
      </c>
      <c r="W9" s="6">
        <v>124.93</v>
      </c>
      <c r="X9" s="6">
        <v>130</v>
      </c>
      <c r="Y9" s="7">
        <v>3</v>
      </c>
    </row>
    <row r="10" spans="1:25" x14ac:dyDescent="0.25">
      <c r="A10" s="5">
        <v>4</v>
      </c>
      <c r="B10" s="5" t="s">
        <v>22</v>
      </c>
      <c r="C10" s="5" t="s">
        <v>23</v>
      </c>
      <c r="D10" s="6">
        <v>110</v>
      </c>
      <c r="E10" s="6">
        <v>110</v>
      </c>
      <c r="F10" s="6">
        <v>110</v>
      </c>
      <c r="G10" s="6">
        <v>110</v>
      </c>
      <c r="H10" s="6">
        <v>110</v>
      </c>
      <c r="I10" s="6">
        <v>110</v>
      </c>
      <c r="J10" s="6">
        <v>110</v>
      </c>
      <c r="K10" s="6">
        <v>110</v>
      </c>
      <c r="L10" s="6">
        <v>110</v>
      </c>
      <c r="M10" s="6">
        <v>120</v>
      </c>
      <c r="N10" s="6">
        <v>120</v>
      </c>
      <c r="O10" s="6">
        <v>120</v>
      </c>
      <c r="P10" s="6">
        <v>110</v>
      </c>
      <c r="Q10" s="6">
        <v>110</v>
      </c>
      <c r="R10" s="6">
        <v>110</v>
      </c>
      <c r="S10" s="6">
        <v>100</v>
      </c>
      <c r="T10" s="6">
        <v>112.92</v>
      </c>
      <c r="U10" s="6">
        <v>120</v>
      </c>
      <c r="V10" s="6">
        <v>100</v>
      </c>
      <c r="W10" s="6">
        <v>100</v>
      </c>
      <c r="X10" s="6">
        <v>100</v>
      </c>
      <c r="Y10" s="7">
        <v>4</v>
      </c>
    </row>
    <row r="11" spans="1:25" x14ac:dyDescent="0.25">
      <c r="A11" s="5">
        <v>5</v>
      </c>
      <c r="B11" s="5" t="s">
        <v>24</v>
      </c>
      <c r="C11" s="5" t="s">
        <v>20</v>
      </c>
      <c r="D11" s="6">
        <v>1200</v>
      </c>
      <c r="E11" s="6">
        <v>1200</v>
      </c>
      <c r="F11" s="6">
        <v>1200</v>
      </c>
      <c r="G11" s="6">
        <v>1000</v>
      </c>
      <c r="H11" s="6">
        <v>1000</v>
      </c>
      <c r="I11" s="6">
        <v>1000</v>
      </c>
      <c r="J11" s="6">
        <v>1200</v>
      </c>
      <c r="K11" s="6">
        <v>1292.6099999999999</v>
      </c>
      <c r="L11" s="6">
        <v>1400</v>
      </c>
      <c r="M11" s="6">
        <v>1100</v>
      </c>
      <c r="N11" s="6">
        <v>1170.3900000000001</v>
      </c>
      <c r="O11" s="6">
        <v>1200</v>
      </c>
      <c r="P11" s="6">
        <v>1000</v>
      </c>
      <c r="Q11" s="6">
        <v>1000</v>
      </c>
      <c r="R11" s="6">
        <v>1000</v>
      </c>
      <c r="S11" s="6">
        <v>1100</v>
      </c>
      <c r="T11" s="6">
        <v>1165.7</v>
      </c>
      <c r="U11" s="6">
        <v>1200</v>
      </c>
      <c r="V11" s="6">
        <v>800</v>
      </c>
      <c r="W11" s="6">
        <v>1038.55</v>
      </c>
      <c r="X11" s="6">
        <v>1200</v>
      </c>
      <c r="Y11" s="7">
        <v>5</v>
      </c>
    </row>
    <row r="12" spans="1:25" x14ac:dyDescent="0.25">
      <c r="A12" s="5">
        <v>6</v>
      </c>
      <c r="B12" s="5" t="s">
        <v>25</v>
      </c>
      <c r="C12" s="5" t="s">
        <v>20</v>
      </c>
      <c r="D12" s="6">
        <v>2200</v>
      </c>
      <c r="E12" s="6">
        <v>2249.5100000000002</v>
      </c>
      <c r="F12" s="6">
        <v>2300</v>
      </c>
      <c r="G12" s="6">
        <v>1800</v>
      </c>
      <c r="H12" s="6">
        <v>1866.06</v>
      </c>
      <c r="I12" s="6">
        <v>1900</v>
      </c>
      <c r="J12" s="6">
        <v>2000</v>
      </c>
      <c r="K12" s="6">
        <v>2170.15</v>
      </c>
      <c r="L12" s="6">
        <v>2400</v>
      </c>
      <c r="M12" s="6">
        <v>2000</v>
      </c>
      <c r="N12" s="6">
        <v>2024.54</v>
      </c>
      <c r="O12" s="6">
        <v>2100</v>
      </c>
      <c r="P12" s="6">
        <v>1700</v>
      </c>
      <c r="Q12" s="6">
        <v>1700</v>
      </c>
      <c r="R12" s="6">
        <v>1700</v>
      </c>
      <c r="S12" s="6">
        <v>2000</v>
      </c>
      <c r="T12" s="6">
        <v>2000</v>
      </c>
      <c r="U12" s="6">
        <v>2000</v>
      </c>
      <c r="V12" s="6">
        <v>1900</v>
      </c>
      <c r="W12" s="6">
        <v>2019.61</v>
      </c>
      <c r="X12" s="6">
        <v>2200</v>
      </c>
      <c r="Y12" s="7">
        <v>6</v>
      </c>
    </row>
    <row r="13" spans="1:25" x14ac:dyDescent="0.25">
      <c r="A13" s="5">
        <v>7</v>
      </c>
      <c r="B13" s="5" t="s">
        <v>26</v>
      </c>
      <c r="C13" s="5" t="s">
        <v>20</v>
      </c>
      <c r="D13" s="6">
        <v>410</v>
      </c>
      <c r="E13" s="6">
        <v>410</v>
      </c>
      <c r="F13" s="6">
        <v>410</v>
      </c>
      <c r="G13" s="6">
        <v>390</v>
      </c>
      <c r="H13" s="6">
        <v>390</v>
      </c>
      <c r="I13" s="6">
        <v>390</v>
      </c>
      <c r="J13" s="6">
        <v>450</v>
      </c>
      <c r="K13" s="6">
        <v>463.69</v>
      </c>
      <c r="L13" s="6">
        <v>500</v>
      </c>
      <c r="M13" s="6">
        <v>440</v>
      </c>
      <c r="N13" s="6">
        <v>441.65</v>
      </c>
      <c r="O13" s="6">
        <v>450</v>
      </c>
      <c r="P13" s="6">
        <v>430</v>
      </c>
      <c r="Q13" s="6">
        <v>430</v>
      </c>
      <c r="R13" s="6">
        <v>430</v>
      </c>
      <c r="S13" s="6">
        <v>410</v>
      </c>
      <c r="T13" s="6">
        <v>411.66</v>
      </c>
      <c r="U13" s="6">
        <v>415</v>
      </c>
      <c r="V13" s="6">
        <v>420</v>
      </c>
      <c r="W13" s="6">
        <v>420</v>
      </c>
      <c r="X13" s="6">
        <v>420</v>
      </c>
      <c r="Y13" s="7">
        <v>7</v>
      </c>
    </row>
    <row r="14" spans="1:25" x14ac:dyDescent="0.25">
      <c r="A14" s="5">
        <v>8</v>
      </c>
      <c r="B14" s="5" t="s">
        <v>27</v>
      </c>
      <c r="C14" s="5" t="s">
        <v>28</v>
      </c>
      <c r="D14" s="6">
        <v>190</v>
      </c>
      <c r="E14" s="6">
        <v>197.73</v>
      </c>
      <c r="F14" s="6">
        <v>200</v>
      </c>
      <c r="G14" s="6">
        <v>170</v>
      </c>
      <c r="H14" s="6">
        <v>173.27</v>
      </c>
      <c r="I14" s="6">
        <v>180</v>
      </c>
      <c r="J14" s="6">
        <v>220</v>
      </c>
      <c r="K14" s="6">
        <v>220</v>
      </c>
      <c r="L14" s="6">
        <v>220</v>
      </c>
      <c r="M14" s="6">
        <v>215</v>
      </c>
      <c r="N14" s="6">
        <v>218.32</v>
      </c>
      <c r="O14" s="6">
        <v>220</v>
      </c>
      <c r="P14" s="6">
        <v>200</v>
      </c>
      <c r="Q14" s="6">
        <v>200</v>
      </c>
      <c r="R14" s="6">
        <v>200</v>
      </c>
      <c r="S14" s="6">
        <v>240</v>
      </c>
      <c r="T14" s="6">
        <v>243.29</v>
      </c>
      <c r="U14" s="6">
        <v>250</v>
      </c>
      <c r="V14" s="6">
        <v>200</v>
      </c>
      <c r="W14" s="6">
        <v>240.54</v>
      </c>
      <c r="X14" s="6">
        <v>260</v>
      </c>
      <c r="Y14" s="7">
        <v>8</v>
      </c>
    </row>
    <row r="15" spans="1:25" x14ac:dyDescent="0.25">
      <c r="A15" s="5">
        <v>9</v>
      </c>
      <c r="B15" s="5" t="s">
        <v>29</v>
      </c>
      <c r="C15" s="5" t="s">
        <v>20</v>
      </c>
      <c r="D15" s="6">
        <v>230</v>
      </c>
      <c r="E15" s="6">
        <v>235.5</v>
      </c>
      <c r="F15" s="6">
        <v>240</v>
      </c>
      <c r="G15" s="6">
        <v>200</v>
      </c>
      <c r="H15" s="6">
        <v>206.46</v>
      </c>
      <c r="I15" s="6">
        <v>220</v>
      </c>
      <c r="J15" s="6">
        <v>320</v>
      </c>
      <c r="K15" s="6">
        <v>335.48</v>
      </c>
      <c r="L15" s="6">
        <v>360</v>
      </c>
      <c r="M15" s="6">
        <v>300</v>
      </c>
      <c r="N15" s="6">
        <v>314.88</v>
      </c>
      <c r="O15" s="6">
        <v>320</v>
      </c>
      <c r="P15" s="6">
        <v>220</v>
      </c>
      <c r="Q15" s="6">
        <v>220</v>
      </c>
      <c r="R15" s="6">
        <v>220</v>
      </c>
      <c r="S15" s="6">
        <v>280</v>
      </c>
      <c r="T15" s="6">
        <v>286.51</v>
      </c>
      <c r="U15" s="6">
        <v>300</v>
      </c>
      <c r="V15" s="6">
        <v>240</v>
      </c>
      <c r="W15" s="6">
        <v>262.06</v>
      </c>
      <c r="X15" s="6">
        <v>270</v>
      </c>
      <c r="Y15" s="7">
        <v>9</v>
      </c>
    </row>
    <row r="16" spans="1:25" x14ac:dyDescent="0.25">
      <c r="A16" s="5">
        <v>10</v>
      </c>
      <c r="B16" s="5" t="s">
        <v>30</v>
      </c>
      <c r="C16" s="5" t="s">
        <v>23</v>
      </c>
      <c r="D16" s="6">
        <v>1030</v>
      </c>
      <c r="E16" s="6">
        <v>1030</v>
      </c>
      <c r="F16" s="6">
        <v>1030</v>
      </c>
      <c r="G16" s="6">
        <v>1100</v>
      </c>
      <c r="H16" s="6">
        <v>1100</v>
      </c>
      <c r="I16" s="6">
        <v>1100</v>
      </c>
      <c r="J16" s="6">
        <v>1050</v>
      </c>
      <c r="K16" s="6">
        <v>1065.3399999999999</v>
      </c>
      <c r="L16" s="6">
        <v>1100</v>
      </c>
      <c r="M16" s="6">
        <v>1090</v>
      </c>
      <c r="N16" s="6">
        <v>1097.49</v>
      </c>
      <c r="O16" s="6">
        <v>1100</v>
      </c>
      <c r="P16" s="6">
        <v>1080</v>
      </c>
      <c r="Q16" s="6">
        <v>1080</v>
      </c>
      <c r="R16" s="6">
        <v>1080</v>
      </c>
      <c r="S16" s="6">
        <v>1030</v>
      </c>
      <c r="T16" s="6">
        <v>1030</v>
      </c>
      <c r="U16" s="6">
        <v>1030</v>
      </c>
      <c r="V16" s="6">
        <v>1100</v>
      </c>
      <c r="W16" s="6">
        <v>1100</v>
      </c>
      <c r="X16" s="6">
        <v>1100</v>
      </c>
      <c r="Y16" s="7">
        <v>10</v>
      </c>
    </row>
    <row r="17" spans="1:25" x14ac:dyDescent="0.25">
      <c r="A17" s="5">
        <v>11</v>
      </c>
      <c r="B17" s="5" t="s">
        <v>31</v>
      </c>
      <c r="C17" s="5" t="s">
        <v>32</v>
      </c>
      <c r="D17" s="6">
        <v>272</v>
      </c>
      <c r="E17" s="6">
        <v>276.32</v>
      </c>
      <c r="F17" s="6">
        <v>280</v>
      </c>
      <c r="G17" s="6">
        <v>290</v>
      </c>
      <c r="H17" s="6">
        <v>290</v>
      </c>
      <c r="I17" s="6">
        <v>290</v>
      </c>
      <c r="J17" s="6">
        <v>300</v>
      </c>
      <c r="K17" s="6">
        <v>309</v>
      </c>
      <c r="L17" s="6">
        <v>320</v>
      </c>
      <c r="M17" s="6">
        <v>300</v>
      </c>
      <c r="N17" s="6">
        <v>308.18</v>
      </c>
      <c r="O17" s="6">
        <v>320</v>
      </c>
      <c r="P17" s="6">
        <v>300</v>
      </c>
      <c r="Q17" s="6">
        <v>300</v>
      </c>
      <c r="R17" s="6">
        <v>300</v>
      </c>
      <c r="S17" s="6">
        <v>280</v>
      </c>
      <c r="T17" s="6">
        <v>293.18</v>
      </c>
      <c r="U17" s="6">
        <v>300</v>
      </c>
      <c r="V17" s="6">
        <v>300</v>
      </c>
      <c r="W17" s="6">
        <v>300</v>
      </c>
      <c r="X17" s="6">
        <v>300</v>
      </c>
      <c r="Y17" s="7">
        <v>11</v>
      </c>
    </row>
    <row r="18" spans="1:25" x14ac:dyDescent="0.25">
      <c r="A18" s="5">
        <v>12</v>
      </c>
      <c r="B18" s="5" t="s">
        <v>33</v>
      </c>
      <c r="C18" s="5" t="s">
        <v>20</v>
      </c>
      <c r="D18" s="6">
        <v>580</v>
      </c>
      <c r="E18" s="6">
        <v>580</v>
      </c>
      <c r="F18" s="6">
        <v>580</v>
      </c>
      <c r="G18" s="6">
        <v>450</v>
      </c>
      <c r="H18" s="6">
        <v>459.79</v>
      </c>
      <c r="I18" s="6">
        <v>480</v>
      </c>
      <c r="J18" s="6">
        <v>500</v>
      </c>
      <c r="K18" s="6">
        <v>540.58000000000004</v>
      </c>
      <c r="L18" s="6">
        <v>650</v>
      </c>
      <c r="M18" s="6">
        <v>420</v>
      </c>
      <c r="N18" s="6">
        <v>429.02</v>
      </c>
      <c r="O18" s="6">
        <v>450</v>
      </c>
      <c r="P18" s="6">
        <v>410</v>
      </c>
      <c r="Q18" s="6">
        <v>410</v>
      </c>
      <c r="R18" s="6">
        <v>410</v>
      </c>
      <c r="S18" s="6">
        <v>480</v>
      </c>
      <c r="T18" s="6">
        <v>486.58</v>
      </c>
      <c r="U18" s="6">
        <v>500</v>
      </c>
      <c r="V18" s="6">
        <v>600</v>
      </c>
      <c r="W18" s="6">
        <v>629.67999999999995</v>
      </c>
      <c r="X18" s="6">
        <v>650</v>
      </c>
      <c r="Y18" s="7">
        <v>12</v>
      </c>
    </row>
    <row r="19" spans="1:25" x14ac:dyDescent="0.25">
      <c r="A19" s="5">
        <v>13</v>
      </c>
      <c r="B19" s="5" t="s">
        <v>34</v>
      </c>
      <c r="C19" s="5" t="s">
        <v>23</v>
      </c>
      <c r="D19" s="6">
        <v>2865</v>
      </c>
      <c r="E19" s="6">
        <v>2865</v>
      </c>
      <c r="F19" s="6">
        <v>2865</v>
      </c>
      <c r="G19" s="6">
        <v>2865</v>
      </c>
      <c r="H19" s="6">
        <v>2865</v>
      </c>
      <c r="I19" s="6">
        <v>2865</v>
      </c>
      <c r="J19" s="6">
        <v>2865</v>
      </c>
      <c r="K19" s="6">
        <v>2865</v>
      </c>
      <c r="L19" s="6">
        <v>2865</v>
      </c>
      <c r="M19" s="6">
        <v>2865</v>
      </c>
      <c r="N19" s="6">
        <v>2865</v>
      </c>
      <c r="O19" s="6">
        <v>2865</v>
      </c>
      <c r="P19" s="6">
        <v>2865</v>
      </c>
      <c r="Q19" s="6">
        <v>2865</v>
      </c>
      <c r="R19" s="6">
        <v>2865</v>
      </c>
      <c r="S19" s="6">
        <v>2915</v>
      </c>
      <c r="T19" s="6">
        <v>2915</v>
      </c>
      <c r="U19" s="6">
        <v>2915</v>
      </c>
      <c r="V19" s="6">
        <v>2800</v>
      </c>
      <c r="W19" s="6">
        <v>2817.75</v>
      </c>
      <c r="X19" s="6">
        <v>2830</v>
      </c>
      <c r="Y19" s="7">
        <v>13</v>
      </c>
    </row>
    <row r="20" spans="1:25" x14ac:dyDescent="0.25">
      <c r="A20" s="5">
        <v>14</v>
      </c>
      <c r="B20" s="5" t="s">
        <v>35</v>
      </c>
      <c r="C20" s="5" t="s">
        <v>23</v>
      </c>
      <c r="D20" s="6">
        <v>1460</v>
      </c>
      <c r="E20" s="6">
        <v>1460</v>
      </c>
      <c r="F20" s="6">
        <v>1460</v>
      </c>
      <c r="G20" s="6">
        <v>1460</v>
      </c>
      <c r="H20" s="6">
        <v>1468.29</v>
      </c>
      <c r="I20" s="6">
        <v>1485</v>
      </c>
      <c r="J20" s="6">
        <v>1460</v>
      </c>
      <c r="K20" s="6">
        <v>1460</v>
      </c>
      <c r="L20" s="6">
        <v>1460</v>
      </c>
      <c r="M20" s="6">
        <v>1460</v>
      </c>
      <c r="N20" s="6">
        <v>1460</v>
      </c>
      <c r="O20" s="6">
        <v>1460</v>
      </c>
      <c r="P20" s="6">
        <v>1460</v>
      </c>
      <c r="Q20" s="6">
        <v>1460</v>
      </c>
      <c r="R20" s="6">
        <v>1460</v>
      </c>
      <c r="S20" s="6">
        <v>1485</v>
      </c>
      <c r="T20" s="6">
        <v>1485</v>
      </c>
      <c r="U20" s="6">
        <v>1485</v>
      </c>
      <c r="V20" s="6">
        <v>1440</v>
      </c>
      <c r="W20" s="6">
        <v>1446.66</v>
      </c>
      <c r="X20" s="6">
        <v>1450</v>
      </c>
      <c r="Y20" s="7">
        <v>14</v>
      </c>
    </row>
    <row r="21" spans="1:25" x14ac:dyDescent="0.25">
      <c r="A21" s="5">
        <v>15</v>
      </c>
      <c r="B21" s="5" t="s">
        <v>36</v>
      </c>
      <c r="C21" s="5" t="s">
        <v>23</v>
      </c>
      <c r="D21" s="6">
        <v>579</v>
      </c>
      <c r="E21" s="6">
        <v>579</v>
      </c>
      <c r="F21" s="6">
        <v>579</v>
      </c>
      <c r="G21" s="6">
        <v>569</v>
      </c>
      <c r="H21" s="6">
        <v>569</v>
      </c>
      <c r="I21" s="6">
        <v>569</v>
      </c>
      <c r="J21" s="6">
        <v>569</v>
      </c>
      <c r="K21" s="6">
        <v>569</v>
      </c>
      <c r="L21" s="6">
        <v>569</v>
      </c>
      <c r="M21" s="6">
        <v>569</v>
      </c>
      <c r="N21" s="6">
        <v>569</v>
      </c>
      <c r="O21" s="6">
        <v>569</v>
      </c>
      <c r="P21" s="6">
        <v>569</v>
      </c>
      <c r="Q21" s="6">
        <v>569</v>
      </c>
      <c r="R21" s="6">
        <v>569</v>
      </c>
      <c r="S21" s="6">
        <v>579</v>
      </c>
      <c r="T21" s="6">
        <v>579</v>
      </c>
      <c r="U21" s="6">
        <v>579</v>
      </c>
      <c r="V21" s="6">
        <v>550</v>
      </c>
      <c r="W21" s="6">
        <v>557.76</v>
      </c>
      <c r="X21" s="6">
        <v>560</v>
      </c>
      <c r="Y21" s="7">
        <v>15</v>
      </c>
    </row>
    <row r="22" spans="1:25" x14ac:dyDescent="0.25">
      <c r="A22" s="5">
        <v>16</v>
      </c>
      <c r="B22" s="5" t="s">
        <v>37</v>
      </c>
      <c r="C22" s="5" t="s">
        <v>32</v>
      </c>
      <c r="D22" s="6">
        <v>180</v>
      </c>
      <c r="E22" s="6">
        <v>201.9</v>
      </c>
      <c r="F22" s="6">
        <v>220</v>
      </c>
      <c r="G22" s="6">
        <v>180</v>
      </c>
      <c r="H22" s="6">
        <v>186.43</v>
      </c>
      <c r="I22" s="6">
        <v>200</v>
      </c>
      <c r="J22" s="6">
        <v>100</v>
      </c>
      <c r="K22" s="6">
        <v>127.56</v>
      </c>
      <c r="L22" s="6">
        <v>150</v>
      </c>
      <c r="M22" s="6">
        <v>100</v>
      </c>
      <c r="N22" s="6">
        <v>111.22</v>
      </c>
      <c r="O22" s="6">
        <v>120</v>
      </c>
      <c r="P22" s="6">
        <v>150</v>
      </c>
      <c r="Q22" s="6">
        <v>157.37</v>
      </c>
      <c r="R22" s="6">
        <v>200</v>
      </c>
      <c r="S22" s="6">
        <v>80</v>
      </c>
      <c r="T22" s="6">
        <v>92.83</v>
      </c>
      <c r="U22" s="6">
        <v>100</v>
      </c>
      <c r="V22" s="6">
        <v>170</v>
      </c>
      <c r="W22" s="6">
        <v>188.02</v>
      </c>
      <c r="X22" s="6">
        <v>220</v>
      </c>
      <c r="Y22" s="7">
        <v>16</v>
      </c>
    </row>
    <row r="23" spans="1:25" x14ac:dyDescent="0.25">
      <c r="A23" s="5">
        <v>17</v>
      </c>
      <c r="B23" s="5" t="s">
        <v>38</v>
      </c>
      <c r="C23" s="5" t="s">
        <v>20</v>
      </c>
      <c r="D23" s="6">
        <v>310</v>
      </c>
      <c r="E23" s="6">
        <v>322.16000000000003</v>
      </c>
      <c r="F23" s="6">
        <v>330</v>
      </c>
      <c r="G23" s="6">
        <v>260</v>
      </c>
      <c r="H23" s="6">
        <v>266.62</v>
      </c>
      <c r="I23" s="6">
        <v>270</v>
      </c>
      <c r="J23" s="6">
        <v>280</v>
      </c>
      <c r="K23" s="6">
        <v>306.32</v>
      </c>
      <c r="L23" s="6">
        <v>340</v>
      </c>
      <c r="M23" s="6">
        <v>280</v>
      </c>
      <c r="N23" s="6">
        <v>299.77999999999997</v>
      </c>
      <c r="O23" s="6">
        <v>320</v>
      </c>
      <c r="P23" s="6">
        <v>300</v>
      </c>
      <c r="Q23" s="6">
        <v>300</v>
      </c>
      <c r="R23" s="6">
        <v>300</v>
      </c>
      <c r="S23" s="6">
        <v>280</v>
      </c>
      <c r="T23" s="6">
        <v>280</v>
      </c>
      <c r="U23" s="6">
        <v>280</v>
      </c>
      <c r="V23" s="6">
        <v>290</v>
      </c>
      <c r="W23" s="6">
        <v>297.75</v>
      </c>
      <c r="X23" s="6">
        <v>300</v>
      </c>
      <c r="Y23" s="7">
        <v>17</v>
      </c>
    </row>
    <row r="24" spans="1:25" x14ac:dyDescent="0.25">
      <c r="A24" s="5">
        <v>18</v>
      </c>
      <c r="B24" s="5" t="s">
        <v>39</v>
      </c>
      <c r="C24" s="5" t="s">
        <v>20</v>
      </c>
      <c r="D24" s="6">
        <v>390</v>
      </c>
      <c r="E24" s="6">
        <v>398.88</v>
      </c>
      <c r="F24" s="6">
        <v>400</v>
      </c>
      <c r="G24" s="6">
        <v>390</v>
      </c>
      <c r="H24" s="6">
        <v>393.31</v>
      </c>
      <c r="I24" s="6">
        <v>400</v>
      </c>
      <c r="J24" s="6">
        <v>360</v>
      </c>
      <c r="K24" s="6">
        <v>384.38</v>
      </c>
      <c r="L24" s="6">
        <v>400</v>
      </c>
      <c r="M24" s="6">
        <v>400</v>
      </c>
      <c r="N24" s="6">
        <v>409.9</v>
      </c>
      <c r="O24" s="6">
        <v>420</v>
      </c>
      <c r="P24" s="6">
        <v>420</v>
      </c>
      <c r="Q24" s="6">
        <v>420</v>
      </c>
      <c r="R24" s="6">
        <v>420</v>
      </c>
      <c r="S24" s="6">
        <v>340</v>
      </c>
      <c r="T24" s="6">
        <v>362.41</v>
      </c>
      <c r="U24" s="6">
        <v>400</v>
      </c>
      <c r="V24" s="6">
        <v>380</v>
      </c>
      <c r="W24" s="6">
        <v>387.17</v>
      </c>
      <c r="X24" s="6">
        <v>400</v>
      </c>
      <c r="Y24" s="7">
        <v>18</v>
      </c>
    </row>
    <row r="25" spans="1:25" x14ac:dyDescent="0.25">
      <c r="A25" s="5">
        <v>19</v>
      </c>
      <c r="B25" s="5" t="s">
        <v>40</v>
      </c>
      <c r="C25" s="5" t="s">
        <v>20</v>
      </c>
      <c r="D25" s="6">
        <v>460</v>
      </c>
      <c r="E25" s="6">
        <v>471.03</v>
      </c>
      <c r="F25" s="6">
        <v>480</v>
      </c>
      <c r="G25" s="6">
        <v>430</v>
      </c>
      <c r="H25" s="6">
        <v>436.64</v>
      </c>
      <c r="I25" s="6">
        <v>440</v>
      </c>
      <c r="J25" s="6">
        <v>400</v>
      </c>
      <c r="K25" s="6">
        <v>408.34</v>
      </c>
      <c r="L25" s="6">
        <v>440</v>
      </c>
      <c r="M25" s="6">
        <v>400</v>
      </c>
      <c r="N25" s="6">
        <v>419.92</v>
      </c>
      <c r="O25" s="6">
        <v>440</v>
      </c>
      <c r="P25" s="6">
        <v>440</v>
      </c>
      <c r="Q25" s="6">
        <v>440</v>
      </c>
      <c r="R25" s="6">
        <v>440</v>
      </c>
      <c r="S25" s="6">
        <v>450</v>
      </c>
      <c r="T25" s="6">
        <v>469.78</v>
      </c>
      <c r="U25" s="6">
        <v>480</v>
      </c>
      <c r="V25" s="6">
        <v>430</v>
      </c>
      <c r="W25" s="6">
        <v>436.64</v>
      </c>
      <c r="X25" s="6">
        <v>440</v>
      </c>
      <c r="Y25" s="7">
        <v>19</v>
      </c>
    </row>
    <row r="26" spans="1:25" x14ac:dyDescent="0.25">
      <c r="A26" s="5">
        <v>20</v>
      </c>
      <c r="B26" s="5" t="s">
        <v>41</v>
      </c>
      <c r="C26" s="5" t="s">
        <v>20</v>
      </c>
      <c r="D26" s="6">
        <v>320</v>
      </c>
      <c r="E26" s="6">
        <v>322.2</v>
      </c>
      <c r="F26" s="6">
        <v>330</v>
      </c>
      <c r="G26" s="6">
        <v>280</v>
      </c>
      <c r="H26" s="6">
        <v>293.18</v>
      </c>
      <c r="I26" s="6">
        <v>300</v>
      </c>
      <c r="J26" s="6">
        <v>300</v>
      </c>
      <c r="K26" s="6">
        <v>317.22000000000003</v>
      </c>
      <c r="L26" s="6">
        <v>350</v>
      </c>
      <c r="M26" s="6">
        <v>280</v>
      </c>
      <c r="N26" s="6">
        <v>294.89999999999998</v>
      </c>
      <c r="O26" s="6">
        <v>300</v>
      </c>
      <c r="P26" s="6">
        <v>300</v>
      </c>
      <c r="Q26" s="6">
        <v>306.52</v>
      </c>
      <c r="R26" s="6">
        <v>320</v>
      </c>
      <c r="S26" s="6">
        <v>320</v>
      </c>
      <c r="T26" s="6">
        <v>320</v>
      </c>
      <c r="U26" s="6">
        <v>320</v>
      </c>
      <c r="V26" s="6">
        <v>320</v>
      </c>
      <c r="W26" s="6">
        <v>328.87</v>
      </c>
      <c r="X26" s="6">
        <v>330</v>
      </c>
      <c r="Y26" s="7">
        <v>20</v>
      </c>
    </row>
    <row r="27" spans="1:25" x14ac:dyDescent="0.25">
      <c r="A27" s="5">
        <v>21</v>
      </c>
      <c r="B27" s="5" t="s">
        <v>42</v>
      </c>
      <c r="C27" s="5" t="s">
        <v>20</v>
      </c>
      <c r="D27" s="6">
        <v>90</v>
      </c>
      <c r="E27" s="6">
        <v>97.69</v>
      </c>
      <c r="F27" s="6">
        <v>100</v>
      </c>
      <c r="G27" s="6">
        <v>100</v>
      </c>
      <c r="H27" s="6">
        <v>100</v>
      </c>
      <c r="I27" s="6">
        <v>100</v>
      </c>
      <c r="J27" s="6">
        <v>60</v>
      </c>
      <c r="K27" s="6">
        <v>76.61</v>
      </c>
      <c r="L27" s="6">
        <v>90</v>
      </c>
      <c r="M27" s="6">
        <v>60</v>
      </c>
      <c r="N27" s="6">
        <v>68.87</v>
      </c>
      <c r="O27" s="6">
        <v>80</v>
      </c>
      <c r="P27" s="6">
        <v>60</v>
      </c>
      <c r="Q27" s="6">
        <v>60</v>
      </c>
      <c r="R27" s="6">
        <v>60</v>
      </c>
      <c r="S27" s="6">
        <v>50</v>
      </c>
      <c r="T27" s="6">
        <v>53.13</v>
      </c>
      <c r="U27" s="6">
        <v>60</v>
      </c>
      <c r="V27" s="6">
        <v>90</v>
      </c>
      <c r="W27" s="6">
        <v>93.22</v>
      </c>
      <c r="X27" s="6">
        <v>100</v>
      </c>
      <c r="Y27" s="7">
        <v>21</v>
      </c>
    </row>
    <row r="28" spans="1:25" x14ac:dyDescent="0.25">
      <c r="A28" s="5">
        <v>22</v>
      </c>
      <c r="B28" s="5" t="s">
        <v>43</v>
      </c>
      <c r="C28" s="5" t="s">
        <v>20</v>
      </c>
      <c r="D28" s="6">
        <v>60</v>
      </c>
      <c r="E28" s="6">
        <v>69.52</v>
      </c>
      <c r="F28" s="6">
        <v>80</v>
      </c>
      <c r="G28" s="6">
        <v>70</v>
      </c>
      <c r="H28" s="6">
        <v>70</v>
      </c>
      <c r="I28" s="6">
        <v>70</v>
      </c>
      <c r="J28" s="6">
        <v>40</v>
      </c>
      <c r="K28" s="6">
        <v>59.32</v>
      </c>
      <c r="L28" s="6">
        <v>70</v>
      </c>
      <c r="M28" s="6">
        <v>50</v>
      </c>
      <c r="N28" s="6">
        <v>58.96</v>
      </c>
      <c r="O28" s="6">
        <v>70</v>
      </c>
      <c r="P28" s="6">
        <v>60</v>
      </c>
      <c r="Q28" s="6">
        <v>60</v>
      </c>
      <c r="R28" s="6">
        <v>60</v>
      </c>
      <c r="S28" s="6">
        <v>60</v>
      </c>
      <c r="T28" s="6">
        <v>66.489999999999995</v>
      </c>
      <c r="U28" s="6">
        <v>70</v>
      </c>
      <c r="V28" s="6">
        <v>80</v>
      </c>
      <c r="W28" s="6">
        <v>81.05</v>
      </c>
      <c r="X28" s="6">
        <v>90</v>
      </c>
      <c r="Y28" s="7">
        <v>22</v>
      </c>
    </row>
    <row r="29" spans="1:25" x14ac:dyDescent="0.25">
      <c r="A29" s="5">
        <v>23</v>
      </c>
      <c r="B29" s="5" t="s">
        <v>44</v>
      </c>
      <c r="C29" s="5" t="s">
        <v>20</v>
      </c>
      <c r="D29" s="6">
        <v>80</v>
      </c>
      <c r="E29" s="6">
        <v>82.01</v>
      </c>
      <c r="F29" s="6">
        <v>100</v>
      </c>
      <c r="G29" s="6">
        <v>80</v>
      </c>
      <c r="H29" s="6">
        <v>92.83</v>
      </c>
      <c r="I29" s="6">
        <v>100</v>
      </c>
      <c r="J29" s="6">
        <v>60</v>
      </c>
      <c r="K29" s="6">
        <v>82.44</v>
      </c>
      <c r="L29" s="6">
        <v>100</v>
      </c>
      <c r="M29" s="6">
        <v>70</v>
      </c>
      <c r="N29" s="6">
        <v>88.45</v>
      </c>
      <c r="O29" s="6">
        <v>100</v>
      </c>
      <c r="P29" s="6">
        <v>80</v>
      </c>
      <c r="Q29" s="6">
        <v>80</v>
      </c>
      <c r="R29" s="6">
        <v>80</v>
      </c>
      <c r="S29" s="6">
        <v>80</v>
      </c>
      <c r="T29" s="6">
        <v>92.83</v>
      </c>
      <c r="U29" s="6">
        <v>100</v>
      </c>
      <c r="V29" s="6">
        <v>90</v>
      </c>
      <c r="W29" s="6">
        <v>97.58</v>
      </c>
      <c r="X29" s="6">
        <v>110</v>
      </c>
      <c r="Y29" s="7">
        <v>23</v>
      </c>
    </row>
    <row r="30" spans="1:25" x14ac:dyDescent="0.25">
      <c r="A30" s="5">
        <v>24</v>
      </c>
      <c r="B30" s="5" t="s">
        <v>45</v>
      </c>
      <c r="C30" s="5" t="s">
        <v>20</v>
      </c>
      <c r="D30" s="6">
        <v>178</v>
      </c>
      <c r="E30" s="6">
        <v>179.78</v>
      </c>
      <c r="F30" s="6">
        <v>180</v>
      </c>
      <c r="G30" s="6">
        <v>185</v>
      </c>
      <c r="H30" s="6">
        <v>186.65</v>
      </c>
      <c r="I30" s="6">
        <v>190</v>
      </c>
      <c r="J30" s="6">
        <v>180</v>
      </c>
      <c r="K30" s="6">
        <v>184.81</v>
      </c>
      <c r="L30" s="6">
        <v>190</v>
      </c>
      <c r="M30" s="6">
        <v>175</v>
      </c>
      <c r="N30" s="6">
        <v>179.58</v>
      </c>
      <c r="O30" s="6">
        <v>180</v>
      </c>
      <c r="P30" s="6">
        <v>175</v>
      </c>
      <c r="Q30" s="6">
        <v>175</v>
      </c>
      <c r="R30" s="6">
        <v>175</v>
      </c>
      <c r="S30" s="6">
        <v>173</v>
      </c>
      <c r="T30" s="6">
        <v>174.33</v>
      </c>
      <c r="U30" s="6">
        <v>175</v>
      </c>
      <c r="V30" s="6">
        <v>185</v>
      </c>
      <c r="W30" s="6">
        <v>186.65</v>
      </c>
      <c r="X30" s="6">
        <v>190</v>
      </c>
      <c r="Y30" s="7">
        <v>24</v>
      </c>
    </row>
    <row r="31" spans="1:25" x14ac:dyDescent="0.25">
      <c r="A31" s="5">
        <v>25</v>
      </c>
      <c r="B31" s="5" t="s">
        <v>46</v>
      </c>
      <c r="C31" s="5" t="s">
        <v>20</v>
      </c>
      <c r="D31" s="6">
        <v>250</v>
      </c>
      <c r="E31" s="6">
        <v>268.62</v>
      </c>
      <c r="F31" s="6">
        <v>280</v>
      </c>
      <c r="G31" s="6">
        <v>200</v>
      </c>
      <c r="H31" s="6">
        <v>213.12</v>
      </c>
      <c r="I31" s="6">
        <v>220</v>
      </c>
      <c r="J31" s="6">
        <v>240</v>
      </c>
      <c r="K31" s="6">
        <v>263.17</v>
      </c>
      <c r="L31" s="6">
        <v>280</v>
      </c>
      <c r="M31" s="6">
        <v>220</v>
      </c>
      <c r="N31" s="6">
        <v>234.91</v>
      </c>
      <c r="O31" s="6">
        <v>240</v>
      </c>
      <c r="P31" s="6">
        <v>240</v>
      </c>
      <c r="Q31" s="6">
        <v>240</v>
      </c>
      <c r="R31" s="6">
        <v>240</v>
      </c>
      <c r="S31" s="6">
        <v>200</v>
      </c>
      <c r="T31" s="6">
        <v>200</v>
      </c>
      <c r="U31" s="6">
        <v>200</v>
      </c>
      <c r="V31" s="6">
        <v>260</v>
      </c>
      <c r="W31" s="6">
        <v>265.51</v>
      </c>
      <c r="X31" s="6">
        <v>270</v>
      </c>
      <c r="Y31" s="7">
        <v>25</v>
      </c>
    </row>
    <row r="32" spans="1:25" x14ac:dyDescent="0.25">
      <c r="A32" s="5">
        <v>26</v>
      </c>
      <c r="B32" s="5" t="s">
        <v>47</v>
      </c>
      <c r="C32" s="5" t="s">
        <v>23</v>
      </c>
      <c r="D32" s="6">
        <v>70</v>
      </c>
      <c r="E32" s="6">
        <v>70</v>
      </c>
      <c r="F32" s="6">
        <v>70</v>
      </c>
      <c r="G32" s="6">
        <v>80</v>
      </c>
      <c r="H32" s="6">
        <v>80</v>
      </c>
      <c r="I32" s="6">
        <v>80</v>
      </c>
      <c r="J32" s="6">
        <v>70</v>
      </c>
      <c r="K32" s="6">
        <v>76.52</v>
      </c>
      <c r="L32" s="6">
        <v>80</v>
      </c>
      <c r="M32" s="6">
        <v>70</v>
      </c>
      <c r="N32" s="6">
        <v>70</v>
      </c>
      <c r="O32" s="6">
        <v>70</v>
      </c>
      <c r="P32" s="6">
        <v>70</v>
      </c>
      <c r="Q32" s="6">
        <v>70</v>
      </c>
      <c r="R32" s="6">
        <v>70</v>
      </c>
      <c r="S32" s="6">
        <v>70</v>
      </c>
      <c r="T32" s="6">
        <v>70</v>
      </c>
      <c r="U32" s="6">
        <v>70</v>
      </c>
      <c r="V32" s="6">
        <v>70</v>
      </c>
      <c r="W32" s="6">
        <v>70</v>
      </c>
      <c r="X32" s="6">
        <v>70</v>
      </c>
      <c r="Y32" s="7">
        <v>26</v>
      </c>
    </row>
    <row r="33" spans="1:25" x14ac:dyDescent="0.25">
      <c r="A33" s="5">
        <v>27</v>
      </c>
      <c r="B33" s="5" t="s">
        <v>48</v>
      </c>
      <c r="C33" s="5" t="s">
        <v>23</v>
      </c>
      <c r="D33" s="6">
        <v>320</v>
      </c>
      <c r="E33" s="6">
        <v>320</v>
      </c>
      <c r="F33" s="6">
        <v>320</v>
      </c>
      <c r="G33" s="6">
        <v>320</v>
      </c>
      <c r="H33" s="6">
        <v>320</v>
      </c>
      <c r="I33" s="6">
        <v>320</v>
      </c>
      <c r="J33" s="6">
        <v>320</v>
      </c>
      <c r="K33" s="6">
        <v>320</v>
      </c>
      <c r="L33" s="6">
        <v>320</v>
      </c>
      <c r="M33" s="6">
        <v>320</v>
      </c>
      <c r="N33" s="6">
        <v>320</v>
      </c>
      <c r="O33" s="6">
        <v>320</v>
      </c>
      <c r="P33" s="6">
        <v>320</v>
      </c>
      <c r="Q33" s="6">
        <v>320</v>
      </c>
      <c r="R33" s="6">
        <v>320</v>
      </c>
      <c r="S33" s="6">
        <v>320</v>
      </c>
      <c r="T33" s="6">
        <v>320</v>
      </c>
      <c r="U33" s="6">
        <v>320</v>
      </c>
      <c r="V33" s="6">
        <v>320</v>
      </c>
      <c r="W33" s="6">
        <v>320</v>
      </c>
      <c r="X33" s="6">
        <v>320</v>
      </c>
      <c r="Y33" s="7">
        <v>27</v>
      </c>
    </row>
    <row r="34" spans="1:25" x14ac:dyDescent="0.25">
      <c r="A34" s="5">
        <v>28</v>
      </c>
      <c r="B34" s="5" t="s">
        <v>49</v>
      </c>
      <c r="C34" s="5" t="s">
        <v>20</v>
      </c>
      <c r="D34" s="6">
        <v>350</v>
      </c>
      <c r="E34" s="6">
        <v>366.45</v>
      </c>
      <c r="F34" s="6">
        <v>380</v>
      </c>
      <c r="G34" s="6">
        <v>400</v>
      </c>
      <c r="H34" s="6">
        <v>425.06</v>
      </c>
      <c r="I34" s="6">
        <v>480</v>
      </c>
      <c r="J34" s="6">
        <v>360</v>
      </c>
      <c r="K34" s="6">
        <v>447.75</v>
      </c>
      <c r="L34" s="6">
        <v>560</v>
      </c>
      <c r="M34" s="6">
        <v>360</v>
      </c>
      <c r="N34" s="6">
        <v>384.73</v>
      </c>
      <c r="O34" s="6">
        <v>400</v>
      </c>
      <c r="P34" s="6">
        <v>300</v>
      </c>
      <c r="Q34" s="6">
        <v>330.19</v>
      </c>
      <c r="R34" s="6">
        <v>400</v>
      </c>
      <c r="S34" s="6">
        <v>280</v>
      </c>
      <c r="T34" s="6">
        <v>280</v>
      </c>
      <c r="U34" s="6">
        <v>280</v>
      </c>
      <c r="V34" s="6">
        <v>320</v>
      </c>
      <c r="W34" s="6">
        <v>406.2</v>
      </c>
      <c r="X34" s="6">
        <v>500</v>
      </c>
      <c r="Y34" s="7">
        <v>28</v>
      </c>
    </row>
    <row r="35" spans="1:25" x14ac:dyDescent="0.25">
      <c r="A35" s="5">
        <v>29</v>
      </c>
      <c r="B35" s="5" t="s">
        <v>50</v>
      </c>
      <c r="C35" s="5" t="s">
        <v>23</v>
      </c>
      <c r="D35" s="6">
        <v>447.05</v>
      </c>
      <c r="E35" s="6">
        <v>447.05</v>
      </c>
      <c r="F35" s="6">
        <v>447.05</v>
      </c>
      <c r="G35" s="6">
        <v>447</v>
      </c>
      <c r="H35" s="6">
        <v>447</v>
      </c>
      <c r="I35" s="6">
        <v>447</v>
      </c>
      <c r="J35" s="6">
        <v>447.06</v>
      </c>
      <c r="K35" s="6">
        <v>447.06</v>
      </c>
      <c r="L35" s="6">
        <v>447.06</v>
      </c>
      <c r="M35" s="6">
        <v>447.06</v>
      </c>
      <c r="N35" s="6">
        <v>447.06</v>
      </c>
      <c r="O35" s="6">
        <v>447.06</v>
      </c>
      <c r="P35" s="6">
        <v>447.05</v>
      </c>
      <c r="Q35" s="6">
        <v>447.05</v>
      </c>
      <c r="R35" s="6">
        <v>447.05</v>
      </c>
      <c r="S35" s="6">
        <v>447.05</v>
      </c>
      <c r="T35" s="6">
        <v>447.05</v>
      </c>
      <c r="U35" s="6">
        <v>447.05</v>
      </c>
      <c r="V35" s="6">
        <v>447</v>
      </c>
      <c r="W35" s="6">
        <v>447</v>
      </c>
      <c r="X35" s="6">
        <v>447</v>
      </c>
      <c r="Y35" s="7">
        <v>29</v>
      </c>
    </row>
    <row r="36" spans="1:25" x14ac:dyDescent="0.25">
      <c r="A36" s="5">
        <v>30</v>
      </c>
      <c r="B36" s="5" t="s">
        <v>51</v>
      </c>
      <c r="C36" s="5" t="s">
        <v>52</v>
      </c>
      <c r="D36" s="6">
        <v>300</v>
      </c>
      <c r="E36" s="6">
        <v>325.91000000000003</v>
      </c>
      <c r="F36" s="6">
        <v>350</v>
      </c>
      <c r="G36" s="6">
        <v>300</v>
      </c>
      <c r="H36" s="6">
        <v>309.68</v>
      </c>
      <c r="I36" s="6">
        <v>330</v>
      </c>
      <c r="J36" s="6">
        <v>300</v>
      </c>
      <c r="K36" s="6">
        <v>355.31</v>
      </c>
      <c r="L36" s="6">
        <v>400</v>
      </c>
      <c r="M36" s="6">
        <v>300</v>
      </c>
      <c r="N36" s="6">
        <v>301.62</v>
      </c>
      <c r="O36" s="6">
        <v>320</v>
      </c>
      <c r="P36" s="6">
        <v>200</v>
      </c>
      <c r="Q36" s="6">
        <v>200</v>
      </c>
      <c r="R36" s="6">
        <v>200</v>
      </c>
      <c r="S36" s="6">
        <v>240</v>
      </c>
      <c r="T36" s="6">
        <v>240</v>
      </c>
      <c r="U36" s="6">
        <v>240</v>
      </c>
      <c r="V36" s="6">
        <v>220</v>
      </c>
      <c r="W36" s="6">
        <v>239.57</v>
      </c>
      <c r="X36" s="6">
        <v>250</v>
      </c>
      <c r="Y36" s="7">
        <v>30</v>
      </c>
    </row>
    <row r="37" spans="1:25" x14ac:dyDescent="0.25">
      <c r="A37" s="5">
        <v>31</v>
      </c>
      <c r="B37" s="5" t="s">
        <v>53</v>
      </c>
      <c r="C37" s="5" t="s">
        <v>52</v>
      </c>
      <c r="D37" s="6">
        <v>140</v>
      </c>
      <c r="E37" s="6">
        <v>141.08000000000001</v>
      </c>
      <c r="F37" s="6">
        <v>150</v>
      </c>
      <c r="G37" s="6">
        <v>170</v>
      </c>
      <c r="H37" s="6">
        <v>173.27</v>
      </c>
      <c r="I37" s="6">
        <v>180</v>
      </c>
      <c r="J37" s="6">
        <v>170</v>
      </c>
      <c r="K37" s="6">
        <v>183.7</v>
      </c>
      <c r="L37" s="6">
        <v>200</v>
      </c>
      <c r="M37" s="6">
        <v>160</v>
      </c>
      <c r="N37" s="6">
        <v>172.25</v>
      </c>
      <c r="O37" s="6">
        <v>180</v>
      </c>
      <c r="P37" s="6">
        <v>150</v>
      </c>
      <c r="Q37" s="6">
        <v>154.91999999999999</v>
      </c>
      <c r="R37" s="6">
        <v>160</v>
      </c>
      <c r="S37" s="6">
        <v>120</v>
      </c>
      <c r="T37" s="6">
        <v>120</v>
      </c>
      <c r="U37" s="6">
        <v>120</v>
      </c>
      <c r="V37" s="6">
        <v>120</v>
      </c>
      <c r="W37" s="6">
        <v>133.72</v>
      </c>
      <c r="X37" s="6">
        <v>160</v>
      </c>
      <c r="Y37" s="7">
        <v>31</v>
      </c>
    </row>
    <row r="38" spans="1:25" x14ac:dyDescent="0.25">
      <c r="A38" s="5">
        <v>32</v>
      </c>
      <c r="B38" s="5" t="s">
        <v>54</v>
      </c>
      <c r="C38" s="5" t="s">
        <v>55</v>
      </c>
      <c r="D38" s="6">
        <v>70</v>
      </c>
      <c r="E38" s="6">
        <v>76.52</v>
      </c>
      <c r="F38" s="6">
        <v>80</v>
      </c>
      <c r="G38" s="6">
        <v>50</v>
      </c>
      <c r="H38" s="6">
        <v>50</v>
      </c>
      <c r="I38" s="6">
        <v>50</v>
      </c>
      <c r="J38" s="6">
        <v>70</v>
      </c>
      <c r="K38" s="6">
        <v>70</v>
      </c>
      <c r="L38" s="6">
        <v>70</v>
      </c>
      <c r="M38" s="6">
        <v>60</v>
      </c>
      <c r="N38" s="6">
        <v>71.45</v>
      </c>
      <c r="O38" s="6">
        <v>80</v>
      </c>
      <c r="P38" s="6">
        <v>60</v>
      </c>
      <c r="Q38" s="6">
        <v>60</v>
      </c>
      <c r="R38" s="6">
        <v>60</v>
      </c>
      <c r="S38" s="6">
        <v>70</v>
      </c>
      <c r="T38" s="6">
        <v>70</v>
      </c>
      <c r="U38" s="6">
        <v>70</v>
      </c>
      <c r="V38" s="6">
        <v>40</v>
      </c>
      <c r="W38" s="6">
        <v>47.37</v>
      </c>
      <c r="X38" s="6">
        <v>60</v>
      </c>
      <c r="Y38" s="7">
        <v>32</v>
      </c>
    </row>
    <row r="39" spans="1:25" x14ac:dyDescent="0.25">
      <c r="A39" s="5">
        <v>33</v>
      </c>
      <c r="B39" s="5" t="s">
        <v>56</v>
      </c>
      <c r="C39" s="5" t="s">
        <v>23</v>
      </c>
      <c r="D39" s="6">
        <v>240</v>
      </c>
      <c r="E39" s="6">
        <v>240</v>
      </c>
      <c r="F39" s="6">
        <v>240</v>
      </c>
      <c r="G39" s="6">
        <v>240</v>
      </c>
      <c r="H39" s="6">
        <v>240</v>
      </c>
      <c r="I39" s="6">
        <v>240</v>
      </c>
      <c r="J39" s="6">
        <v>250</v>
      </c>
      <c r="K39" s="6">
        <v>250</v>
      </c>
      <c r="L39" s="6">
        <v>250</v>
      </c>
      <c r="M39" s="6">
        <v>250</v>
      </c>
      <c r="N39" s="6">
        <v>250</v>
      </c>
      <c r="O39" s="6">
        <v>250</v>
      </c>
      <c r="P39" s="6">
        <v>240</v>
      </c>
      <c r="Q39" s="6">
        <v>240</v>
      </c>
      <c r="R39" s="6">
        <v>240</v>
      </c>
      <c r="S39" s="6">
        <v>240</v>
      </c>
      <c r="T39" s="6">
        <v>240</v>
      </c>
      <c r="U39" s="6">
        <v>240</v>
      </c>
      <c r="V39" s="6">
        <v>250</v>
      </c>
      <c r="W39" s="6">
        <v>250</v>
      </c>
      <c r="X39" s="6">
        <v>250</v>
      </c>
      <c r="Y39" s="7">
        <v>33</v>
      </c>
    </row>
    <row r="40" spans="1:25" x14ac:dyDescent="0.25">
      <c r="A40" s="5">
        <v>34</v>
      </c>
      <c r="B40" s="5" t="s">
        <v>57</v>
      </c>
      <c r="C40" s="5" t="s">
        <v>58</v>
      </c>
      <c r="D40" s="6">
        <v>800</v>
      </c>
      <c r="E40" s="6">
        <v>800</v>
      </c>
      <c r="F40" s="6">
        <v>800</v>
      </c>
      <c r="G40" s="6">
        <v>780</v>
      </c>
      <c r="H40" s="6">
        <v>793.28</v>
      </c>
      <c r="I40" s="6">
        <v>800</v>
      </c>
      <c r="J40" s="6">
        <v>700</v>
      </c>
      <c r="K40" s="6">
        <v>731.42</v>
      </c>
      <c r="L40" s="6">
        <v>750</v>
      </c>
      <c r="M40" s="6">
        <v>500</v>
      </c>
      <c r="N40" s="6">
        <v>532.79999999999995</v>
      </c>
      <c r="O40" s="6">
        <v>550</v>
      </c>
      <c r="P40" s="6">
        <v>500</v>
      </c>
      <c r="Q40" s="6">
        <v>500</v>
      </c>
      <c r="R40" s="6">
        <v>500</v>
      </c>
      <c r="S40" s="6">
        <v>600</v>
      </c>
      <c r="T40" s="6">
        <v>646.33000000000004</v>
      </c>
      <c r="U40" s="6">
        <v>750</v>
      </c>
      <c r="V40" s="6">
        <v>642</v>
      </c>
      <c r="W40" s="6">
        <v>642</v>
      </c>
      <c r="X40" s="6">
        <v>642</v>
      </c>
      <c r="Y40" s="7">
        <v>34</v>
      </c>
    </row>
    <row r="41" spans="1:25" x14ac:dyDescent="0.25">
      <c r="A41" s="5">
        <v>35</v>
      </c>
      <c r="B41" s="5" t="s">
        <v>59</v>
      </c>
      <c r="C41" s="5" t="s">
        <v>58</v>
      </c>
      <c r="D41" s="6">
        <v>480</v>
      </c>
      <c r="E41" s="6">
        <v>520.70000000000005</v>
      </c>
      <c r="F41" s="6">
        <v>535</v>
      </c>
      <c r="G41" s="6">
        <v>580</v>
      </c>
      <c r="H41" s="6">
        <v>586.59</v>
      </c>
      <c r="I41" s="6">
        <v>600</v>
      </c>
      <c r="J41" s="6">
        <v>550</v>
      </c>
      <c r="K41" s="6">
        <v>629.4</v>
      </c>
      <c r="L41" s="6">
        <v>700</v>
      </c>
      <c r="M41" s="6">
        <v>450</v>
      </c>
      <c r="N41" s="6">
        <v>476.9</v>
      </c>
      <c r="O41" s="6">
        <v>500</v>
      </c>
      <c r="P41" s="6">
        <v>220</v>
      </c>
      <c r="Q41" s="6">
        <v>229.58</v>
      </c>
      <c r="R41" s="6">
        <v>250</v>
      </c>
      <c r="S41" s="6">
        <v>450</v>
      </c>
      <c r="T41" s="6">
        <v>482.74</v>
      </c>
      <c r="U41" s="6">
        <v>500</v>
      </c>
      <c r="V41" s="6">
        <v>650</v>
      </c>
      <c r="W41" s="6">
        <v>656.62</v>
      </c>
      <c r="X41" s="6">
        <v>670</v>
      </c>
      <c r="Y41" s="7">
        <v>35</v>
      </c>
    </row>
    <row r="42" spans="1:25" x14ac:dyDescent="0.25">
      <c r="A42" s="5">
        <v>36</v>
      </c>
      <c r="B42" s="5" t="s">
        <v>60</v>
      </c>
      <c r="C42" s="5" t="s">
        <v>58</v>
      </c>
      <c r="D42" s="6">
        <v>738.46</v>
      </c>
      <c r="E42" s="6">
        <v>738.46</v>
      </c>
      <c r="F42" s="6">
        <v>738.46</v>
      </c>
      <c r="G42" s="6">
        <v>816.66</v>
      </c>
      <c r="H42" s="6">
        <v>818.89</v>
      </c>
      <c r="I42" s="6">
        <v>820</v>
      </c>
      <c r="J42" s="6">
        <v>700</v>
      </c>
      <c r="K42" s="6">
        <v>720.79</v>
      </c>
      <c r="L42" s="6">
        <v>750</v>
      </c>
      <c r="M42" s="6">
        <v>500</v>
      </c>
      <c r="N42" s="6">
        <v>500</v>
      </c>
      <c r="O42" s="6">
        <v>500</v>
      </c>
      <c r="P42" s="6">
        <v>550</v>
      </c>
      <c r="Q42" s="6">
        <v>550</v>
      </c>
      <c r="R42" s="6">
        <v>550</v>
      </c>
      <c r="S42" s="6">
        <v>600</v>
      </c>
      <c r="T42" s="6">
        <v>632.89</v>
      </c>
      <c r="U42" s="6">
        <v>650</v>
      </c>
      <c r="V42" s="6">
        <v>702</v>
      </c>
      <c r="W42" s="6">
        <v>702</v>
      </c>
      <c r="X42" s="6">
        <v>702</v>
      </c>
      <c r="Y42" s="7">
        <v>36</v>
      </c>
    </row>
    <row r="43" spans="1:25" x14ac:dyDescent="0.25">
      <c r="A43" s="5">
        <v>37</v>
      </c>
      <c r="B43" s="5" t="s">
        <v>61</v>
      </c>
      <c r="C43" s="5" t="s">
        <v>58</v>
      </c>
      <c r="D43" s="6">
        <v>300</v>
      </c>
      <c r="E43" s="6">
        <v>327.54000000000002</v>
      </c>
      <c r="F43" s="6">
        <v>350</v>
      </c>
      <c r="G43" s="6">
        <v>300</v>
      </c>
      <c r="H43" s="6">
        <v>300</v>
      </c>
      <c r="I43" s="6">
        <v>300</v>
      </c>
      <c r="J43" s="6">
        <v>300</v>
      </c>
      <c r="K43" s="6">
        <v>336.11</v>
      </c>
      <c r="L43" s="6">
        <v>400</v>
      </c>
      <c r="M43" s="6">
        <v>300</v>
      </c>
      <c r="N43" s="6">
        <v>311.51</v>
      </c>
      <c r="O43" s="6">
        <v>320</v>
      </c>
      <c r="P43" s="6">
        <v>200</v>
      </c>
      <c r="Q43" s="6">
        <v>206.46</v>
      </c>
      <c r="R43" s="6">
        <v>220</v>
      </c>
      <c r="S43" s="6">
        <v>300</v>
      </c>
      <c r="T43" s="6">
        <v>332.47</v>
      </c>
      <c r="U43" s="6">
        <v>350</v>
      </c>
      <c r="V43" s="6">
        <v>230</v>
      </c>
      <c r="W43" s="6">
        <v>239.86</v>
      </c>
      <c r="X43" s="6">
        <v>250</v>
      </c>
      <c r="Y43" s="7">
        <v>37</v>
      </c>
    </row>
    <row r="44" spans="1:25" x14ac:dyDescent="0.25">
      <c r="A44" s="5">
        <v>38</v>
      </c>
      <c r="B44" s="5" t="s">
        <v>62</v>
      </c>
      <c r="C44" s="5" t="s">
        <v>63</v>
      </c>
      <c r="D44" s="6">
        <v>2499</v>
      </c>
      <c r="E44" s="6">
        <v>2499</v>
      </c>
      <c r="F44" s="6">
        <v>2499</v>
      </c>
      <c r="G44" s="6">
        <v>2499</v>
      </c>
      <c r="H44" s="6">
        <v>2499</v>
      </c>
      <c r="I44" s="6">
        <v>2499</v>
      </c>
      <c r="J44" s="6">
        <v>2499</v>
      </c>
      <c r="K44" s="6">
        <v>2499</v>
      </c>
      <c r="L44" s="6">
        <v>2499</v>
      </c>
      <c r="M44" s="6">
        <v>2499</v>
      </c>
      <c r="N44" s="6">
        <v>2499</v>
      </c>
      <c r="O44" s="6">
        <v>2499</v>
      </c>
      <c r="P44" s="6">
        <v>2499</v>
      </c>
      <c r="Q44" s="6">
        <v>2499</v>
      </c>
      <c r="R44" s="6">
        <v>2499</v>
      </c>
      <c r="S44" s="6">
        <v>2499</v>
      </c>
      <c r="T44" s="6">
        <v>2499</v>
      </c>
      <c r="U44" s="6">
        <v>2499</v>
      </c>
      <c r="V44" s="6">
        <v>2499</v>
      </c>
      <c r="W44" s="6">
        <v>2499</v>
      </c>
      <c r="X44" s="6">
        <v>2499</v>
      </c>
      <c r="Y44" s="7">
        <v>38</v>
      </c>
    </row>
    <row r="45" spans="1:25" x14ac:dyDescent="0.25">
      <c r="A45" s="5">
        <v>39</v>
      </c>
      <c r="B45" s="5" t="s">
        <v>64</v>
      </c>
      <c r="C45" s="5" t="s">
        <v>63</v>
      </c>
      <c r="D45" s="6">
        <v>599</v>
      </c>
      <c r="E45" s="6">
        <v>599</v>
      </c>
      <c r="F45" s="6">
        <v>599</v>
      </c>
      <c r="G45" s="6">
        <v>599</v>
      </c>
      <c r="H45" s="6">
        <v>599</v>
      </c>
      <c r="I45" s="6">
        <v>599</v>
      </c>
      <c r="J45" s="6">
        <v>599</v>
      </c>
      <c r="K45" s="6">
        <v>599</v>
      </c>
      <c r="L45" s="6">
        <v>599</v>
      </c>
      <c r="M45" s="6">
        <v>599</v>
      </c>
      <c r="N45" s="6">
        <v>599</v>
      </c>
      <c r="O45" s="6">
        <v>599</v>
      </c>
      <c r="P45" s="6">
        <v>599</v>
      </c>
      <c r="Q45" s="6">
        <v>599</v>
      </c>
      <c r="R45" s="6">
        <v>599</v>
      </c>
      <c r="S45" s="6">
        <v>599</v>
      </c>
      <c r="T45" s="6">
        <v>599</v>
      </c>
      <c r="U45" s="6">
        <v>599</v>
      </c>
      <c r="V45" s="6">
        <v>599</v>
      </c>
      <c r="W45" s="6">
        <v>599</v>
      </c>
      <c r="X45" s="6">
        <v>599</v>
      </c>
      <c r="Y45" s="7">
        <v>39</v>
      </c>
    </row>
    <row r="46" spans="1:25" x14ac:dyDescent="0.25">
      <c r="A46" s="5">
        <v>40</v>
      </c>
      <c r="B46" s="5" t="s">
        <v>65</v>
      </c>
      <c r="C46" s="5" t="s">
        <v>63</v>
      </c>
      <c r="D46" s="6">
        <v>1399</v>
      </c>
      <c r="E46" s="6">
        <v>1399</v>
      </c>
      <c r="F46" s="6">
        <v>1399</v>
      </c>
      <c r="G46" s="6">
        <v>1399</v>
      </c>
      <c r="H46" s="6">
        <v>1399</v>
      </c>
      <c r="I46" s="6">
        <v>1399</v>
      </c>
      <c r="J46" s="6">
        <v>1399</v>
      </c>
      <c r="K46" s="6">
        <v>1399</v>
      </c>
      <c r="L46" s="6">
        <v>1399</v>
      </c>
      <c r="M46" s="6">
        <v>1399</v>
      </c>
      <c r="N46" s="6">
        <v>1399</v>
      </c>
      <c r="O46" s="6">
        <v>1399</v>
      </c>
      <c r="P46" s="6">
        <v>1399</v>
      </c>
      <c r="Q46" s="6">
        <v>1399</v>
      </c>
      <c r="R46" s="6">
        <v>1399</v>
      </c>
      <c r="S46" s="6">
        <v>1399</v>
      </c>
      <c r="T46" s="6">
        <v>1399</v>
      </c>
      <c r="U46" s="6">
        <v>1399</v>
      </c>
      <c r="V46" s="6">
        <v>1399</v>
      </c>
      <c r="W46" s="6">
        <v>1399</v>
      </c>
      <c r="X46" s="6">
        <v>1399</v>
      </c>
      <c r="Y46" s="7">
        <v>40</v>
      </c>
    </row>
    <row r="47" spans="1:25" x14ac:dyDescent="0.25">
      <c r="A47" s="5">
        <v>41</v>
      </c>
      <c r="B47" s="5" t="s">
        <v>67</v>
      </c>
      <c r="C47" s="5" t="s">
        <v>66</v>
      </c>
      <c r="D47" s="6">
        <v>5.66</v>
      </c>
      <c r="E47" s="6">
        <v>5.66</v>
      </c>
      <c r="F47" s="6">
        <v>5.66</v>
      </c>
      <c r="G47" s="6">
        <v>5.66</v>
      </c>
      <c r="H47" s="6">
        <v>5.66</v>
      </c>
      <c r="I47" s="6">
        <v>5.66</v>
      </c>
      <c r="J47" s="6">
        <v>5.66</v>
      </c>
      <c r="K47" s="6">
        <v>5.66</v>
      </c>
      <c r="L47" s="6">
        <v>5.66</v>
      </c>
      <c r="M47" s="6">
        <v>5.66</v>
      </c>
      <c r="N47" s="6">
        <v>5.66</v>
      </c>
      <c r="O47" s="6">
        <v>5.66</v>
      </c>
      <c r="P47" s="6">
        <v>5.66</v>
      </c>
      <c r="Q47" s="6">
        <v>5.66</v>
      </c>
      <c r="R47" s="6">
        <v>5.66</v>
      </c>
      <c r="S47" s="6">
        <v>5.66</v>
      </c>
      <c r="T47" s="6">
        <v>5.66</v>
      </c>
      <c r="U47" s="6">
        <v>5.66</v>
      </c>
      <c r="V47" s="6">
        <v>5.66</v>
      </c>
      <c r="W47" s="6">
        <v>5.66</v>
      </c>
      <c r="X47" s="6">
        <v>5.66</v>
      </c>
      <c r="Y47" s="7">
        <v>41</v>
      </c>
    </row>
    <row r="48" spans="1:25" x14ac:dyDescent="0.25">
      <c r="A48" s="5">
        <v>42</v>
      </c>
      <c r="B48" s="5" t="s">
        <v>101</v>
      </c>
      <c r="C48" s="5" t="s">
        <v>68</v>
      </c>
      <c r="D48" s="6">
        <v>2566.5</v>
      </c>
      <c r="E48" s="6">
        <v>2566.5</v>
      </c>
      <c r="F48" s="6">
        <v>2566.5</v>
      </c>
      <c r="G48" s="6">
        <v>2566.5</v>
      </c>
      <c r="H48" s="6">
        <v>2566.5</v>
      </c>
      <c r="I48" s="6">
        <v>2566.5</v>
      </c>
      <c r="J48" s="6">
        <v>2566.5</v>
      </c>
      <c r="K48" s="6">
        <v>2566.5</v>
      </c>
      <c r="L48" s="6">
        <v>2566.5</v>
      </c>
      <c r="M48" s="6">
        <v>2566.5</v>
      </c>
      <c r="N48" s="6">
        <v>2566.5</v>
      </c>
      <c r="O48" s="6">
        <v>2566.5</v>
      </c>
      <c r="P48" s="6">
        <v>2566.5</v>
      </c>
      <c r="Q48" s="6">
        <v>2566.5</v>
      </c>
      <c r="R48" s="6">
        <v>2566.5</v>
      </c>
      <c r="S48" s="6">
        <v>2566.5</v>
      </c>
      <c r="T48" s="6">
        <v>2566.5</v>
      </c>
      <c r="U48" s="6">
        <v>2566.5</v>
      </c>
      <c r="V48" s="6">
        <v>2566.5</v>
      </c>
      <c r="W48" s="6">
        <v>2566.5</v>
      </c>
      <c r="X48" s="6">
        <v>2566.5</v>
      </c>
      <c r="Y48" s="7">
        <v>42</v>
      </c>
    </row>
    <row r="49" spans="1:25" x14ac:dyDescent="0.25">
      <c r="A49" s="5">
        <v>43</v>
      </c>
      <c r="B49" s="5" t="s">
        <v>69</v>
      </c>
      <c r="C49" s="5" t="s">
        <v>70</v>
      </c>
      <c r="D49" s="6">
        <v>1400</v>
      </c>
      <c r="E49" s="6">
        <v>1440.97</v>
      </c>
      <c r="F49" s="6">
        <v>1500</v>
      </c>
      <c r="G49" s="6">
        <v>1600</v>
      </c>
      <c r="H49" s="6">
        <v>1600</v>
      </c>
      <c r="I49" s="6">
        <v>1600</v>
      </c>
      <c r="J49" s="6">
        <v>1200</v>
      </c>
      <c r="K49" s="6">
        <v>1317</v>
      </c>
      <c r="L49" s="6">
        <v>1500</v>
      </c>
      <c r="M49" s="6">
        <v>1100</v>
      </c>
      <c r="N49" s="6">
        <v>1132.3699999999999</v>
      </c>
      <c r="O49" s="6">
        <v>1200</v>
      </c>
      <c r="P49" s="6">
        <v>900</v>
      </c>
      <c r="Q49" s="6">
        <v>900</v>
      </c>
      <c r="R49" s="6">
        <v>900</v>
      </c>
      <c r="S49" s="6">
        <v>1100</v>
      </c>
      <c r="T49" s="6">
        <v>1165.7</v>
      </c>
      <c r="U49" s="6">
        <v>1200</v>
      </c>
      <c r="V49" s="6">
        <v>1050</v>
      </c>
      <c r="W49" s="6">
        <v>1171.18</v>
      </c>
      <c r="X49" s="6">
        <v>1300</v>
      </c>
      <c r="Y49" s="7">
        <v>43</v>
      </c>
    </row>
    <row r="50" spans="1:25" x14ac:dyDescent="0.25">
      <c r="A50" s="5">
        <v>44</v>
      </c>
      <c r="B50" s="5" t="s">
        <v>71</v>
      </c>
      <c r="C50" s="5" t="s">
        <v>23</v>
      </c>
      <c r="D50" s="6">
        <v>575</v>
      </c>
      <c r="E50" s="6">
        <v>575</v>
      </c>
      <c r="F50" s="6">
        <v>575</v>
      </c>
      <c r="G50" s="6">
        <v>260</v>
      </c>
      <c r="H50" s="6">
        <v>272.7</v>
      </c>
      <c r="I50" s="6">
        <v>300</v>
      </c>
      <c r="J50" s="6">
        <v>350</v>
      </c>
      <c r="K50" s="6">
        <v>350</v>
      </c>
      <c r="L50" s="6">
        <v>350</v>
      </c>
      <c r="M50" s="6">
        <v>400</v>
      </c>
      <c r="N50" s="6">
        <v>432.67</v>
      </c>
      <c r="O50" s="6">
        <v>450</v>
      </c>
      <c r="P50" s="6">
        <v>300</v>
      </c>
      <c r="Q50" s="6">
        <v>300</v>
      </c>
      <c r="R50" s="6">
        <v>300</v>
      </c>
      <c r="S50" s="6">
        <v>370</v>
      </c>
      <c r="T50" s="6">
        <v>370</v>
      </c>
      <c r="U50" s="6">
        <v>370</v>
      </c>
      <c r="V50" s="6">
        <v>350</v>
      </c>
      <c r="W50" s="6">
        <v>350</v>
      </c>
      <c r="X50" s="6">
        <v>350</v>
      </c>
      <c r="Y50" s="7">
        <v>44</v>
      </c>
    </row>
    <row r="51" spans="1:25" x14ac:dyDescent="0.25">
      <c r="A51" s="5">
        <v>45</v>
      </c>
      <c r="B51" s="5" t="s">
        <v>72</v>
      </c>
      <c r="C51" s="5" t="s">
        <v>23</v>
      </c>
      <c r="D51" s="6">
        <v>133</v>
      </c>
      <c r="E51" s="6">
        <v>133</v>
      </c>
      <c r="F51" s="6">
        <v>133</v>
      </c>
      <c r="G51" s="6">
        <v>140</v>
      </c>
      <c r="H51" s="6">
        <v>140</v>
      </c>
      <c r="I51" s="6">
        <v>140</v>
      </c>
      <c r="J51" s="6">
        <v>130</v>
      </c>
      <c r="K51" s="6">
        <v>130</v>
      </c>
      <c r="L51" s="6">
        <v>130</v>
      </c>
      <c r="M51" s="6">
        <v>130</v>
      </c>
      <c r="N51" s="6">
        <v>130</v>
      </c>
      <c r="O51" s="6">
        <v>130</v>
      </c>
      <c r="P51" s="6">
        <v>138</v>
      </c>
      <c r="Q51" s="6">
        <v>138</v>
      </c>
      <c r="R51" s="6">
        <v>138</v>
      </c>
      <c r="S51" s="6">
        <v>120</v>
      </c>
      <c r="T51" s="6">
        <v>120</v>
      </c>
      <c r="U51" s="6">
        <v>120</v>
      </c>
      <c r="V51" s="6">
        <v>130</v>
      </c>
      <c r="W51" s="6">
        <v>130</v>
      </c>
      <c r="X51" s="6">
        <v>130</v>
      </c>
      <c r="Y51" s="7">
        <v>45</v>
      </c>
    </row>
    <row r="52" spans="1:25" x14ac:dyDescent="0.25">
      <c r="A52" s="5">
        <v>46</v>
      </c>
      <c r="B52" s="5" t="s">
        <v>73</v>
      </c>
      <c r="C52" s="5" t="s">
        <v>23</v>
      </c>
      <c r="D52" s="6">
        <v>7</v>
      </c>
      <c r="E52" s="6">
        <v>7</v>
      </c>
      <c r="F52" s="6">
        <v>7</v>
      </c>
      <c r="G52" s="6">
        <v>7</v>
      </c>
      <c r="H52" s="6">
        <v>7</v>
      </c>
      <c r="I52" s="6">
        <v>7</v>
      </c>
      <c r="J52" s="6">
        <v>7</v>
      </c>
      <c r="K52" s="6">
        <v>7</v>
      </c>
      <c r="L52" s="6">
        <v>7</v>
      </c>
      <c r="M52" s="6">
        <v>6</v>
      </c>
      <c r="N52" s="6">
        <v>6.56</v>
      </c>
      <c r="O52" s="6">
        <v>7</v>
      </c>
      <c r="P52" s="6">
        <v>6</v>
      </c>
      <c r="Q52" s="6">
        <v>6</v>
      </c>
      <c r="R52" s="6">
        <v>6</v>
      </c>
      <c r="S52" s="6">
        <v>7</v>
      </c>
      <c r="T52" s="6">
        <v>7</v>
      </c>
      <c r="U52" s="6">
        <v>7</v>
      </c>
      <c r="V52" s="6">
        <v>7</v>
      </c>
      <c r="W52" s="6">
        <v>7</v>
      </c>
      <c r="X52" s="6">
        <v>7</v>
      </c>
      <c r="Y52" s="7">
        <v>46</v>
      </c>
    </row>
    <row r="53" spans="1:25" x14ac:dyDescent="0.25">
      <c r="A53" s="5">
        <v>47</v>
      </c>
      <c r="B53" s="5" t="s">
        <v>74</v>
      </c>
      <c r="C53" s="5" t="s">
        <v>75</v>
      </c>
      <c r="D53" s="6">
        <v>265.45</v>
      </c>
      <c r="E53" s="6">
        <v>265.58</v>
      </c>
      <c r="F53" s="6">
        <v>265.8</v>
      </c>
      <c r="G53" s="6">
        <v>265.95999999999998</v>
      </c>
      <c r="H53" s="6">
        <v>266.20999999999998</v>
      </c>
      <c r="I53" s="6">
        <v>266.38</v>
      </c>
      <c r="J53" s="6">
        <v>265.66000000000003</v>
      </c>
      <c r="K53" s="6">
        <v>265.66000000000003</v>
      </c>
      <c r="L53" s="6">
        <v>265.66000000000003</v>
      </c>
      <c r="M53" s="6">
        <v>266.61</v>
      </c>
      <c r="N53" s="6">
        <v>266.87</v>
      </c>
      <c r="O53" s="6">
        <v>267.10000000000002</v>
      </c>
      <c r="P53" s="6">
        <v>265.57</v>
      </c>
      <c r="Q53" s="6">
        <v>265.57</v>
      </c>
      <c r="R53" s="6">
        <v>265.57</v>
      </c>
      <c r="S53" s="6">
        <v>265.93</v>
      </c>
      <c r="T53" s="6">
        <v>265.93</v>
      </c>
      <c r="U53" s="6">
        <v>265.93</v>
      </c>
      <c r="V53" s="6">
        <v>265.60000000000002</v>
      </c>
      <c r="W53" s="6">
        <v>265.60000000000002</v>
      </c>
      <c r="X53" s="6">
        <v>265.60000000000002</v>
      </c>
      <c r="Y53" s="7">
        <v>47</v>
      </c>
    </row>
    <row r="54" spans="1:25" x14ac:dyDescent="0.25">
      <c r="A54" s="5">
        <v>48</v>
      </c>
      <c r="B54" s="5" t="s">
        <v>76</v>
      </c>
      <c r="C54" s="5" t="s">
        <v>75</v>
      </c>
      <c r="D54" s="6">
        <v>286.56</v>
      </c>
      <c r="E54" s="6">
        <v>286.79000000000002</v>
      </c>
      <c r="F54" s="6">
        <v>287</v>
      </c>
      <c r="G54" s="6">
        <v>287.2</v>
      </c>
      <c r="H54" s="6">
        <v>287.44</v>
      </c>
      <c r="I54" s="6">
        <v>287.60000000000002</v>
      </c>
      <c r="J54" s="6">
        <v>286.88</v>
      </c>
      <c r="K54" s="6">
        <v>286.88</v>
      </c>
      <c r="L54" s="6">
        <v>286.88</v>
      </c>
      <c r="M54" s="6">
        <v>287.83</v>
      </c>
      <c r="N54" s="6">
        <v>287.95</v>
      </c>
      <c r="O54" s="6">
        <v>288.3</v>
      </c>
      <c r="P54" s="6">
        <v>286.79000000000002</v>
      </c>
      <c r="Q54" s="6">
        <v>286.79000000000002</v>
      </c>
      <c r="R54" s="6">
        <v>286.79000000000002</v>
      </c>
      <c r="S54" s="6">
        <v>287.14999999999998</v>
      </c>
      <c r="T54" s="6">
        <v>287.14999999999998</v>
      </c>
      <c r="U54" s="6">
        <v>287.14999999999998</v>
      </c>
      <c r="V54" s="6">
        <v>286.8</v>
      </c>
      <c r="W54" s="6">
        <v>286.8</v>
      </c>
      <c r="X54" s="6">
        <v>286.8</v>
      </c>
      <c r="Y54" s="7">
        <v>48</v>
      </c>
    </row>
    <row r="55" spans="1:25" x14ac:dyDescent="0.25">
      <c r="A55" s="5">
        <v>49</v>
      </c>
      <c r="B55" s="5" t="s">
        <v>77</v>
      </c>
      <c r="C55" s="5" t="s">
        <v>23</v>
      </c>
      <c r="D55" s="6">
        <v>3150</v>
      </c>
      <c r="E55" s="6">
        <v>3150</v>
      </c>
      <c r="F55" s="6">
        <v>3150</v>
      </c>
      <c r="G55" s="6">
        <v>3300</v>
      </c>
      <c r="H55" s="6">
        <v>3300</v>
      </c>
      <c r="I55" s="6">
        <v>3300</v>
      </c>
      <c r="J55" s="6">
        <v>2567</v>
      </c>
      <c r="K55" s="6">
        <v>2654.61</v>
      </c>
      <c r="L55" s="6">
        <v>2800</v>
      </c>
      <c r="M55" s="6">
        <v>2917.5</v>
      </c>
      <c r="N55" s="6">
        <v>2994.79</v>
      </c>
      <c r="O55" s="6">
        <v>3034.2</v>
      </c>
      <c r="P55" s="6">
        <v>2920</v>
      </c>
      <c r="Q55" s="6">
        <v>2920</v>
      </c>
      <c r="R55" s="6">
        <v>2920</v>
      </c>
      <c r="S55" s="6">
        <v>2600</v>
      </c>
      <c r="T55" s="6">
        <v>2600</v>
      </c>
      <c r="U55" s="6">
        <v>2600</v>
      </c>
      <c r="V55" s="6">
        <v>2567.4</v>
      </c>
      <c r="W55" s="6">
        <v>2619.08</v>
      </c>
      <c r="X55" s="6">
        <v>2645.2</v>
      </c>
      <c r="Y55" s="7">
        <v>49</v>
      </c>
    </row>
    <row r="56" spans="1:25" x14ac:dyDescent="0.25">
      <c r="A56" s="5">
        <v>50</v>
      </c>
      <c r="B56" s="5" t="s">
        <v>78</v>
      </c>
      <c r="C56" s="5" t="s">
        <v>79</v>
      </c>
      <c r="D56" s="6">
        <v>1.79</v>
      </c>
      <c r="E56" s="6">
        <v>1.79</v>
      </c>
      <c r="F56" s="6">
        <v>1.79</v>
      </c>
      <c r="G56" s="6">
        <v>1.79</v>
      </c>
      <c r="H56" s="6">
        <v>1.79</v>
      </c>
      <c r="I56" s="6">
        <v>1.79</v>
      </c>
      <c r="J56" s="6">
        <v>1.79</v>
      </c>
      <c r="K56" s="6">
        <v>1.79</v>
      </c>
      <c r="L56" s="6">
        <v>1.79</v>
      </c>
      <c r="M56" s="6">
        <v>1.79</v>
      </c>
      <c r="N56" s="6">
        <v>1.79</v>
      </c>
      <c r="O56" s="6">
        <v>1.79</v>
      </c>
      <c r="P56" s="6">
        <v>1.79</v>
      </c>
      <c r="Q56" s="6">
        <v>1.79</v>
      </c>
      <c r="R56" s="6">
        <v>1.79</v>
      </c>
      <c r="S56" s="6">
        <v>1.79</v>
      </c>
      <c r="T56" s="6">
        <v>1.79</v>
      </c>
      <c r="U56" s="6">
        <v>1.79</v>
      </c>
      <c r="V56" s="6">
        <v>1.79</v>
      </c>
      <c r="W56" s="6">
        <v>1.79</v>
      </c>
      <c r="X56" s="6">
        <v>1.79</v>
      </c>
      <c r="Y56" s="7">
        <v>50</v>
      </c>
    </row>
    <row r="57" spans="1:25" x14ac:dyDescent="0.25">
      <c r="A57" s="5">
        <v>51</v>
      </c>
      <c r="B57" s="5" t="s">
        <v>80</v>
      </c>
      <c r="C57" s="5" t="s">
        <v>23</v>
      </c>
      <c r="D57" s="6">
        <v>116.17</v>
      </c>
      <c r="E57" s="6">
        <v>116.17</v>
      </c>
      <c r="F57" s="6">
        <v>116.17</v>
      </c>
      <c r="G57" s="6">
        <v>116.17</v>
      </c>
      <c r="H57" s="6">
        <v>116.17</v>
      </c>
      <c r="I57" s="6">
        <v>116.17</v>
      </c>
      <c r="J57" s="6">
        <v>99.74</v>
      </c>
      <c r="K57" s="6">
        <v>115.64</v>
      </c>
      <c r="L57" s="6">
        <v>116.18</v>
      </c>
      <c r="M57" s="6">
        <v>116.17</v>
      </c>
      <c r="N57" s="6">
        <v>116.17</v>
      </c>
      <c r="O57" s="6">
        <v>116.17</v>
      </c>
      <c r="P57" s="6">
        <v>110</v>
      </c>
      <c r="Q57" s="6">
        <v>110</v>
      </c>
      <c r="R57" s="6">
        <v>110</v>
      </c>
      <c r="S57" s="6">
        <v>118.6</v>
      </c>
      <c r="T57" s="6">
        <v>118.6</v>
      </c>
      <c r="U57" s="6">
        <v>118.6</v>
      </c>
      <c r="V57" s="6">
        <v>99.74</v>
      </c>
      <c r="W57" s="6">
        <v>99.74</v>
      </c>
      <c r="X57" s="6">
        <v>99.74</v>
      </c>
      <c r="Y57" s="7">
        <v>51</v>
      </c>
    </row>
  </sheetData>
  <mergeCells count="9">
    <mergeCell ref="D2:X2"/>
    <mergeCell ref="D6:X6"/>
    <mergeCell ref="D3:F3"/>
    <mergeCell ref="G3:I3"/>
    <mergeCell ref="J3:L3"/>
    <mergeCell ref="M3:O3"/>
    <mergeCell ref="P3:R3"/>
    <mergeCell ref="S3:U3"/>
    <mergeCell ref="V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E1D8-DE82-44AD-9DF4-C6740CBB7DEA}">
  <dimension ref="A2:X57"/>
  <sheetViews>
    <sheetView tabSelected="1" workbookViewId="0">
      <selection activeCell="M14" sqref="M14"/>
    </sheetView>
  </sheetViews>
  <sheetFormatPr defaultRowHeight="15" x14ac:dyDescent="0.25"/>
  <sheetData>
    <row r="2" spans="1:24" ht="20.25" x14ac:dyDescent="0.3">
      <c r="A2" s="3"/>
      <c r="B2" s="3"/>
      <c r="C2" s="3"/>
      <c r="D2" s="12" t="s">
        <v>5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x14ac:dyDescent="0.25">
      <c r="A3" s="4" t="s">
        <v>0</v>
      </c>
      <c r="B3" s="4"/>
      <c r="C3" s="4"/>
      <c r="D3" s="15" t="s">
        <v>97</v>
      </c>
      <c r="E3" s="15"/>
      <c r="F3" s="15"/>
      <c r="G3" s="15" t="s">
        <v>98</v>
      </c>
      <c r="H3" s="15"/>
      <c r="I3" s="15"/>
      <c r="J3" s="15" t="s">
        <v>99</v>
      </c>
      <c r="K3" s="15"/>
      <c r="L3" s="15"/>
      <c r="M3" s="15" t="s">
        <v>100</v>
      </c>
      <c r="N3" s="15"/>
      <c r="O3" s="15"/>
      <c r="P3" s="15" t="s">
        <v>88</v>
      </c>
      <c r="Q3" s="15"/>
      <c r="R3" s="16" t="s">
        <v>89</v>
      </c>
      <c r="S3" s="16"/>
      <c r="T3" s="15" t="s">
        <v>90</v>
      </c>
      <c r="U3" s="15"/>
      <c r="V3" s="15"/>
      <c r="W3" s="15"/>
      <c r="X3" s="4" t="s">
        <v>0</v>
      </c>
    </row>
    <row r="4" spans="1:24" x14ac:dyDescent="0.25">
      <c r="A4" s="4" t="s">
        <v>1</v>
      </c>
      <c r="B4" s="4" t="s">
        <v>2</v>
      </c>
      <c r="C4" s="4" t="s">
        <v>3</v>
      </c>
      <c r="D4" s="4" t="s">
        <v>8</v>
      </c>
      <c r="E4" s="4" t="s">
        <v>9</v>
      </c>
      <c r="F4" s="4" t="s">
        <v>10</v>
      </c>
      <c r="G4" s="4" t="s">
        <v>8</v>
      </c>
      <c r="H4" s="4" t="s">
        <v>9</v>
      </c>
      <c r="I4" s="4" t="s">
        <v>10</v>
      </c>
      <c r="J4" s="4" t="s">
        <v>8</v>
      </c>
      <c r="K4" s="4" t="s">
        <v>9</v>
      </c>
      <c r="L4" s="4" t="s">
        <v>10</v>
      </c>
      <c r="M4" s="4" t="s">
        <v>8</v>
      </c>
      <c r="N4" s="4" t="s">
        <v>9</v>
      </c>
      <c r="O4" s="4" t="s">
        <v>10</v>
      </c>
      <c r="P4" s="4" t="s">
        <v>91</v>
      </c>
      <c r="Q4" s="4" t="s">
        <v>92</v>
      </c>
      <c r="R4" s="8" t="s">
        <v>91</v>
      </c>
      <c r="S4" s="8" t="s">
        <v>92</v>
      </c>
      <c r="T4" s="4" t="s">
        <v>93</v>
      </c>
      <c r="U4" s="4" t="s">
        <v>94</v>
      </c>
      <c r="V4" s="4" t="s">
        <v>95</v>
      </c>
      <c r="W4" s="4" t="s">
        <v>96</v>
      </c>
      <c r="X4" s="4" t="s">
        <v>1</v>
      </c>
    </row>
    <row r="5" spans="1:24" x14ac:dyDescent="0.25">
      <c r="A5" s="4">
        <v>1</v>
      </c>
      <c r="B5" s="4">
        <v>2</v>
      </c>
      <c r="C5" s="4">
        <v>3</v>
      </c>
      <c r="D5" s="4">
        <v>46</v>
      </c>
      <c r="E5" s="4">
        <v>47</v>
      </c>
      <c r="F5" s="4">
        <v>48</v>
      </c>
      <c r="G5" s="4">
        <v>49</v>
      </c>
      <c r="H5" s="4">
        <v>50</v>
      </c>
      <c r="I5" s="4">
        <v>51</v>
      </c>
      <c r="J5" s="4">
        <v>52</v>
      </c>
      <c r="K5" s="4">
        <v>53</v>
      </c>
      <c r="L5" s="4">
        <v>54</v>
      </c>
      <c r="M5" s="4">
        <v>56</v>
      </c>
      <c r="N5" s="4">
        <v>57</v>
      </c>
      <c r="O5" s="4">
        <v>58</v>
      </c>
      <c r="P5" s="4">
        <v>59</v>
      </c>
      <c r="Q5" s="4">
        <v>60</v>
      </c>
      <c r="R5" s="4">
        <v>61</v>
      </c>
      <c r="S5" s="4">
        <v>62</v>
      </c>
      <c r="T5" s="4">
        <v>63</v>
      </c>
      <c r="U5" s="4">
        <v>64</v>
      </c>
      <c r="V5" s="4">
        <v>65</v>
      </c>
      <c r="W5" s="4">
        <v>66</v>
      </c>
      <c r="X5" s="4">
        <v>1</v>
      </c>
    </row>
    <row r="6" spans="1:24" ht="18" x14ac:dyDescent="0.25">
      <c r="A6" s="3"/>
      <c r="B6" s="3"/>
      <c r="C6" s="3"/>
      <c r="D6" s="14" t="s">
        <v>6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x14ac:dyDescent="0.25">
      <c r="A7" s="5">
        <v>1</v>
      </c>
      <c r="B7" s="5" t="s">
        <v>17</v>
      </c>
      <c r="C7" s="5" t="s">
        <v>18</v>
      </c>
      <c r="D7" s="6">
        <v>1350</v>
      </c>
      <c r="E7" s="6">
        <v>1366.47</v>
      </c>
      <c r="F7" s="6">
        <v>1400</v>
      </c>
      <c r="G7" s="6">
        <v>1540</v>
      </c>
      <c r="H7" s="6">
        <v>1549.98</v>
      </c>
      <c r="I7" s="6">
        <v>1560</v>
      </c>
      <c r="J7" s="6">
        <v>1600</v>
      </c>
      <c r="K7" s="6">
        <v>1600</v>
      </c>
      <c r="L7" s="6">
        <v>1600</v>
      </c>
      <c r="M7" s="6">
        <v>1350</v>
      </c>
      <c r="N7" s="6">
        <v>1470.81</v>
      </c>
      <c r="O7" s="6">
        <v>1700</v>
      </c>
      <c r="P7" s="6">
        <v>1474.42</v>
      </c>
      <c r="Q7" s="6">
        <v>1885.86</v>
      </c>
      <c r="R7" s="6">
        <f>ROUND(N7/P7* 100 - 100,2)</f>
        <v>-0.24</v>
      </c>
      <c r="S7" s="6">
        <f>ROUND(N7/Q7* 100 - 100,2)</f>
        <v>-22.01</v>
      </c>
      <c r="T7" s="6">
        <v>1742.07</v>
      </c>
      <c r="U7" s="6">
        <v>2575.1799999999998</v>
      </c>
      <c r="V7" s="6">
        <f>T7-U7</f>
        <v>-833.1099999999999</v>
      </c>
      <c r="W7" s="6">
        <f>T7/U7*100-100</f>
        <v>-32.351524941945812</v>
      </c>
      <c r="X7" s="9">
        <v>1</v>
      </c>
    </row>
    <row r="8" spans="1:24" x14ac:dyDescent="0.25">
      <c r="A8" s="5">
        <v>2</v>
      </c>
      <c r="B8" s="5" t="s">
        <v>19</v>
      </c>
      <c r="C8" s="5" t="s">
        <v>20</v>
      </c>
      <c r="D8" s="6">
        <v>140</v>
      </c>
      <c r="E8" s="6">
        <v>140</v>
      </c>
      <c r="F8" s="6">
        <v>140</v>
      </c>
      <c r="G8" s="6">
        <v>250</v>
      </c>
      <c r="H8" s="6">
        <v>259.92</v>
      </c>
      <c r="I8" s="6">
        <v>270</v>
      </c>
      <c r="J8" s="6">
        <v>200</v>
      </c>
      <c r="K8" s="6">
        <v>203.28</v>
      </c>
      <c r="L8" s="6">
        <v>210</v>
      </c>
      <c r="M8" s="6">
        <v>140</v>
      </c>
      <c r="N8" s="6">
        <v>206.95</v>
      </c>
      <c r="O8" s="6">
        <v>290</v>
      </c>
      <c r="P8" s="6">
        <v>207.53</v>
      </c>
      <c r="Q8" s="6">
        <v>209.08</v>
      </c>
      <c r="R8" s="6">
        <f>ROUND(N8/P8* 100 - 100,2)</f>
        <v>-0.28000000000000003</v>
      </c>
      <c r="S8" s="6">
        <f>ROUND(N8/Q8* 100 - 100,2)</f>
        <v>-1.02</v>
      </c>
      <c r="T8" s="6">
        <v>205.37</v>
      </c>
      <c r="U8" s="6">
        <v>222.46</v>
      </c>
      <c r="V8" s="6">
        <f>T8-U8</f>
        <v>-17.090000000000003</v>
      </c>
      <c r="W8" s="6">
        <f>T8/U8*100-100</f>
        <v>-7.6822799604423295</v>
      </c>
      <c r="X8" s="9">
        <v>2</v>
      </c>
    </row>
    <row r="9" spans="1:24" x14ac:dyDescent="0.25">
      <c r="A9" s="5">
        <v>3</v>
      </c>
      <c r="B9" s="5" t="s">
        <v>21</v>
      </c>
      <c r="C9" s="5" t="s">
        <v>20</v>
      </c>
      <c r="D9" s="6">
        <v>150</v>
      </c>
      <c r="E9" s="6">
        <v>150</v>
      </c>
      <c r="F9" s="6">
        <v>150</v>
      </c>
      <c r="G9" s="6">
        <v>150</v>
      </c>
      <c r="H9" s="6">
        <v>159.87</v>
      </c>
      <c r="I9" s="6">
        <v>170</v>
      </c>
      <c r="J9" s="6">
        <v>150</v>
      </c>
      <c r="K9" s="6">
        <v>150</v>
      </c>
      <c r="L9" s="6">
        <v>150</v>
      </c>
      <c r="M9" s="6">
        <v>110</v>
      </c>
      <c r="N9" s="6">
        <v>154.22</v>
      </c>
      <c r="O9" s="6">
        <v>200</v>
      </c>
      <c r="P9" s="6">
        <v>154.22</v>
      </c>
      <c r="Q9" s="6">
        <v>163.32</v>
      </c>
      <c r="R9" s="6">
        <f>ROUND(N9/P9* 100 - 100,2)</f>
        <v>0</v>
      </c>
      <c r="S9" s="6">
        <f>ROUND(N9/Q9* 100 - 100,2)</f>
        <v>-5.57</v>
      </c>
      <c r="T9" s="6">
        <v>159.01</v>
      </c>
      <c r="U9" s="6">
        <v>165.12</v>
      </c>
      <c r="V9" s="6">
        <f>T9-U9</f>
        <v>-6.1100000000000136</v>
      </c>
      <c r="W9" s="6">
        <f>T9/U9*100-100</f>
        <v>-3.7003391472868401</v>
      </c>
      <c r="X9" s="9">
        <v>3</v>
      </c>
    </row>
    <row r="10" spans="1:24" x14ac:dyDescent="0.25">
      <c r="A10" s="5">
        <v>4</v>
      </c>
      <c r="B10" s="5" t="s">
        <v>22</v>
      </c>
      <c r="C10" s="5" t="s">
        <v>23</v>
      </c>
      <c r="D10" s="6">
        <v>100</v>
      </c>
      <c r="E10" s="6">
        <v>100</v>
      </c>
      <c r="F10" s="6">
        <v>100</v>
      </c>
      <c r="G10" s="6">
        <v>120</v>
      </c>
      <c r="H10" s="6">
        <v>120</v>
      </c>
      <c r="I10" s="6">
        <v>120</v>
      </c>
      <c r="J10" s="6">
        <v>100</v>
      </c>
      <c r="K10" s="6">
        <v>100</v>
      </c>
      <c r="L10" s="6">
        <v>100</v>
      </c>
      <c r="M10" s="6">
        <v>100</v>
      </c>
      <c r="N10" s="6">
        <v>108.83</v>
      </c>
      <c r="O10" s="6">
        <v>120</v>
      </c>
      <c r="P10" s="6">
        <v>108.83</v>
      </c>
      <c r="Q10" s="6">
        <v>110.73</v>
      </c>
      <c r="R10" s="6">
        <f>ROUND(N10/P10* 100 - 100,2)</f>
        <v>0</v>
      </c>
      <c r="S10" s="6">
        <f>ROUND(N10/Q10* 100 - 100,2)</f>
        <v>-1.72</v>
      </c>
      <c r="T10" s="6">
        <v>109.13</v>
      </c>
      <c r="U10" s="6">
        <v>113.6</v>
      </c>
      <c r="V10" s="6">
        <f>T10-U10</f>
        <v>-4.4699999999999989</v>
      </c>
      <c r="W10" s="6">
        <f>T10/U10*100-100</f>
        <v>-3.9348591549295833</v>
      </c>
      <c r="X10" s="9">
        <v>4</v>
      </c>
    </row>
    <row r="11" spans="1:24" x14ac:dyDescent="0.25">
      <c r="A11" s="5">
        <v>5</v>
      </c>
      <c r="B11" s="5" t="s">
        <v>24</v>
      </c>
      <c r="C11" s="5" t="s">
        <v>20</v>
      </c>
      <c r="D11" s="6">
        <v>900</v>
      </c>
      <c r="E11" s="6">
        <v>900</v>
      </c>
      <c r="F11" s="6">
        <v>900</v>
      </c>
      <c r="G11" s="6">
        <v>1000</v>
      </c>
      <c r="H11" s="6">
        <v>1049.21</v>
      </c>
      <c r="I11" s="6">
        <v>1100</v>
      </c>
      <c r="J11" s="6">
        <v>1000</v>
      </c>
      <c r="K11" s="6">
        <v>1000</v>
      </c>
      <c r="L11" s="6">
        <v>1000</v>
      </c>
      <c r="M11" s="6">
        <v>800</v>
      </c>
      <c r="N11" s="6">
        <v>1113.24</v>
      </c>
      <c r="O11" s="6">
        <v>1400</v>
      </c>
      <c r="P11" s="6">
        <v>1113.24</v>
      </c>
      <c r="Q11" s="6">
        <v>975.27</v>
      </c>
      <c r="R11" s="6">
        <f>ROUND(N11/P11* 100 - 100,2)</f>
        <v>0</v>
      </c>
      <c r="S11" s="6">
        <f>ROUND(N11/Q11* 100 - 100,2)</f>
        <v>14.15</v>
      </c>
      <c r="T11" s="6">
        <v>1034.77</v>
      </c>
      <c r="U11" s="6">
        <v>847.36</v>
      </c>
      <c r="V11" s="6">
        <f>T11-U11</f>
        <v>187.40999999999997</v>
      </c>
      <c r="W11" s="6">
        <f>T11/U11*100-100</f>
        <v>22.116927870090635</v>
      </c>
      <c r="X11" s="9">
        <v>5</v>
      </c>
    </row>
    <row r="12" spans="1:24" x14ac:dyDescent="0.25">
      <c r="A12" s="5">
        <v>6</v>
      </c>
      <c r="B12" s="5" t="s">
        <v>25</v>
      </c>
      <c r="C12" s="5" t="s">
        <v>20</v>
      </c>
      <c r="D12" s="6">
        <v>1600</v>
      </c>
      <c r="E12" s="6">
        <v>1600</v>
      </c>
      <c r="F12" s="6">
        <v>1600</v>
      </c>
      <c r="G12" s="6">
        <v>2000</v>
      </c>
      <c r="H12" s="6">
        <v>2073.86</v>
      </c>
      <c r="I12" s="6">
        <v>2200</v>
      </c>
      <c r="J12" s="6">
        <v>1700</v>
      </c>
      <c r="K12" s="6">
        <v>1766.03</v>
      </c>
      <c r="L12" s="6">
        <v>1800</v>
      </c>
      <c r="M12" s="6">
        <v>1600</v>
      </c>
      <c r="N12" s="6">
        <v>2048.77</v>
      </c>
      <c r="O12" s="6">
        <v>2450</v>
      </c>
      <c r="P12" s="6">
        <v>2048.77</v>
      </c>
      <c r="Q12" s="6">
        <v>1910.76</v>
      </c>
      <c r="R12" s="6">
        <f>ROUND(N12/P12* 100 - 100,2)</f>
        <v>0</v>
      </c>
      <c r="S12" s="6">
        <f>ROUND(N12/Q12* 100 - 100,2)</f>
        <v>7.22</v>
      </c>
      <c r="T12" s="6">
        <v>1965.06</v>
      </c>
      <c r="U12" s="6">
        <v>1746.19</v>
      </c>
      <c r="V12" s="6">
        <f>T12-U12</f>
        <v>218.86999999999989</v>
      </c>
      <c r="W12" s="6">
        <f>T12/U12*100-100</f>
        <v>12.534145768788036</v>
      </c>
      <c r="X12" s="9">
        <v>6</v>
      </c>
    </row>
    <row r="13" spans="1:24" x14ac:dyDescent="0.25">
      <c r="A13" s="5">
        <v>7</v>
      </c>
      <c r="B13" s="5" t="s">
        <v>26</v>
      </c>
      <c r="C13" s="5" t="s">
        <v>20</v>
      </c>
      <c r="D13" s="6">
        <v>435</v>
      </c>
      <c r="E13" s="6">
        <v>435</v>
      </c>
      <c r="F13" s="6">
        <v>435</v>
      </c>
      <c r="G13" s="6">
        <v>450</v>
      </c>
      <c r="H13" s="6">
        <v>462.45</v>
      </c>
      <c r="I13" s="6">
        <v>470</v>
      </c>
      <c r="J13" s="6">
        <v>460</v>
      </c>
      <c r="K13" s="6">
        <v>460</v>
      </c>
      <c r="L13" s="6">
        <v>460</v>
      </c>
      <c r="M13" s="6">
        <v>390</v>
      </c>
      <c r="N13" s="6">
        <v>419.87</v>
      </c>
      <c r="O13" s="6">
        <v>500</v>
      </c>
      <c r="P13" s="6">
        <v>403.25</v>
      </c>
      <c r="Q13" s="6">
        <v>459.11</v>
      </c>
      <c r="R13" s="6">
        <f>ROUND(N13/P13* 100 - 100,2)</f>
        <v>4.12</v>
      </c>
      <c r="S13" s="6">
        <f>ROUND(N13/Q13* 100 - 100,2)</f>
        <v>-8.5500000000000007</v>
      </c>
      <c r="T13" s="6">
        <v>420.4</v>
      </c>
      <c r="U13" s="6">
        <v>395.28</v>
      </c>
      <c r="V13" s="6">
        <f>T13-U13</f>
        <v>25.120000000000005</v>
      </c>
      <c r="W13" s="6">
        <f>T13/U13*100-100</f>
        <v>6.354988868650068</v>
      </c>
      <c r="X13" s="9">
        <v>7</v>
      </c>
    </row>
    <row r="14" spans="1:24" x14ac:dyDescent="0.25">
      <c r="A14" s="5">
        <v>8</v>
      </c>
      <c r="B14" s="5" t="s">
        <v>27</v>
      </c>
      <c r="C14" s="5" t="s">
        <v>28</v>
      </c>
      <c r="D14" s="6">
        <v>170</v>
      </c>
      <c r="E14" s="6">
        <v>176.6</v>
      </c>
      <c r="F14" s="6">
        <v>180</v>
      </c>
      <c r="G14" s="6">
        <v>200</v>
      </c>
      <c r="H14" s="6">
        <v>200</v>
      </c>
      <c r="I14" s="6">
        <v>200</v>
      </c>
      <c r="J14" s="6">
        <v>200</v>
      </c>
      <c r="K14" s="6">
        <v>200</v>
      </c>
      <c r="L14" s="6">
        <v>200</v>
      </c>
      <c r="M14" s="6">
        <v>170</v>
      </c>
      <c r="N14" s="6">
        <v>201.61</v>
      </c>
      <c r="O14" s="6">
        <v>260</v>
      </c>
      <c r="P14" s="6">
        <v>201.5</v>
      </c>
      <c r="Q14" s="6">
        <v>194.76</v>
      </c>
      <c r="R14" s="6">
        <f>ROUND(N14/P14* 100 - 100,2)</f>
        <v>0.05</v>
      </c>
      <c r="S14" s="6">
        <f>ROUND(N14/Q14* 100 - 100,2)</f>
        <v>3.52</v>
      </c>
      <c r="T14" s="6">
        <v>197.12</v>
      </c>
      <c r="U14" s="6">
        <v>185.03</v>
      </c>
      <c r="V14" s="6">
        <f>T14-U14</f>
        <v>12.090000000000003</v>
      </c>
      <c r="W14" s="6">
        <f>T14/U14*100-100</f>
        <v>6.5340755553153542</v>
      </c>
      <c r="X14" s="9">
        <v>8</v>
      </c>
    </row>
    <row r="15" spans="1:24" x14ac:dyDescent="0.25">
      <c r="A15" s="5">
        <v>9</v>
      </c>
      <c r="B15" s="5" t="s">
        <v>29</v>
      </c>
      <c r="C15" s="5" t="s">
        <v>20</v>
      </c>
      <c r="D15" s="6">
        <v>200</v>
      </c>
      <c r="E15" s="6">
        <v>200</v>
      </c>
      <c r="F15" s="6">
        <v>200</v>
      </c>
      <c r="G15" s="6">
        <v>220</v>
      </c>
      <c r="H15" s="6">
        <v>220</v>
      </c>
      <c r="I15" s="6">
        <v>220</v>
      </c>
      <c r="J15" s="6">
        <v>220</v>
      </c>
      <c r="K15" s="6">
        <v>220</v>
      </c>
      <c r="L15" s="6">
        <v>220</v>
      </c>
      <c r="M15" s="6">
        <v>180</v>
      </c>
      <c r="N15" s="6">
        <v>236.55</v>
      </c>
      <c r="O15" s="6">
        <v>360</v>
      </c>
      <c r="P15" s="6">
        <v>236.45</v>
      </c>
      <c r="Q15" s="6">
        <v>228.2</v>
      </c>
      <c r="R15" s="6">
        <f>ROUND(N15/P15* 100 - 100,2)</f>
        <v>0.04</v>
      </c>
      <c r="S15" s="6">
        <f>ROUND(N15/Q15* 100 - 100,2)</f>
        <v>3.66</v>
      </c>
      <c r="T15" s="6">
        <v>230.31</v>
      </c>
      <c r="U15" s="6">
        <v>215.67</v>
      </c>
      <c r="V15" s="6">
        <f>T15-U15</f>
        <v>14.640000000000015</v>
      </c>
      <c r="W15" s="6">
        <f>T15/U15*100-100</f>
        <v>6.7881485603004563</v>
      </c>
      <c r="X15" s="9">
        <v>9</v>
      </c>
    </row>
    <row r="16" spans="1:24" x14ac:dyDescent="0.25">
      <c r="A16" s="5">
        <v>10</v>
      </c>
      <c r="B16" s="5" t="s">
        <v>30</v>
      </c>
      <c r="C16" s="5" t="s">
        <v>23</v>
      </c>
      <c r="D16" s="6">
        <v>1000</v>
      </c>
      <c r="E16" s="6">
        <v>1016.4</v>
      </c>
      <c r="F16" s="6">
        <v>1050</v>
      </c>
      <c r="G16" s="6">
        <v>1100</v>
      </c>
      <c r="H16" s="6">
        <v>1100</v>
      </c>
      <c r="I16" s="6">
        <v>1100</v>
      </c>
      <c r="J16" s="6">
        <v>1100</v>
      </c>
      <c r="K16" s="6">
        <v>1100</v>
      </c>
      <c r="L16" s="6">
        <v>1100</v>
      </c>
      <c r="M16" s="6">
        <v>1000</v>
      </c>
      <c r="N16" s="6">
        <v>1088.75</v>
      </c>
      <c r="O16" s="6">
        <v>1150</v>
      </c>
      <c r="P16" s="6">
        <v>1088.75</v>
      </c>
      <c r="Q16" s="6">
        <v>1031.1600000000001</v>
      </c>
      <c r="R16" s="6">
        <f>ROUND(N16/P16* 100 - 100,2)</f>
        <v>0</v>
      </c>
      <c r="S16" s="6">
        <f>ROUND(N16/Q16* 100 - 100,2)</f>
        <v>5.58</v>
      </c>
      <c r="T16" s="6">
        <v>1034.9100000000001</v>
      </c>
      <c r="U16" s="6">
        <v>819.69</v>
      </c>
      <c r="V16" s="6">
        <f>T16-U16</f>
        <v>215.22000000000003</v>
      </c>
      <c r="W16" s="6">
        <f>T16/U16*100-100</f>
        <v>26.256267613366035</v>
      </c>
      <c r="X16" s="9">
        <v>10</v>
      </c>
    </row>
    <row r="17" spans="1:24" x14ac:dyDescent="0.25">
      <c r="A17" s="5">
        <v>11</v>
      </c>
      <c r="B17" s="5" t="s">
        <v>31</v>
      </c>
      <c r="C17" s="5" t="s">
        <v>32</v>
      </c>
      <c r="D17" s="6">
        <v>300</v>
      </c>
      <c r="E17" s="6">
        <v>300</v>
      </c>
      <c r="F17" s="6">
        <v>300</v>
      </c>
      <c r="G17" s="6">
        <v>300</v>
      </c>
      <c r="H17" s="6">
        <v>312.42</v>
      </c>
      <c r="I17" s="6">
        <v>320</v>
      </c>
      <c r="J17" s="6">
        <v>280</v>
      </c>
      <c r="K17" s="6">
        <v>286.51</v>
      </c>
      <c r="L17" s="6">
        <v>300</v>
      </c>
      <c r="M17" s="6">
        <v>272</v>
      </c>
      <c r="N17" s="6">
        <v>293.58</v>
      </c>
      <c r="O17" s="6">
        <v>320</v>
      </c>
      <c r="P17" s="6">
        <v>289.75</v>
      </c>
      <c r="Q17" s="6">
        <v>272.33999999999997</v>
      </c>
      <c r="R17" s="6">
        <f>ROUND(N17/P17* 100 - 100,2)</f>
        <v>1.32</v>
      </c>
      <c r="S17" s="6">
        <f>ROUND(N17/Q17* 100 - 100,2)</f>
        <v>7.8</v>
      </c>
      <c r="T17" s="6">
        <v>290.19</v>
      </c>
      <c r="U17" s="6">
        <v>298.22000000000003</v>
      </c>
      <c r="V17" s="6">
        <f>T17-U17</f>
        <v>-8.0300000000000296</v>
      </c>
      <c r="W17" s="6">
        <f>T17/U17*100-100</f>
        <v>-2.6926430152236662</v>
      </c>
      <c r="X17" s="9">
        <v>11</v>
      </c>
    </row>
    <row r="18" spans="1:24" x14ac:dyDescent="0.25">
      <c r="A18" s="5">
        <v>12</v>
      </c>
      <c r="B18" s="5" t="s">
        <v>33</v>
      </c>
      <c r="C18" s="5" t="s">
        <v>20</v>
      </c>
      <c r="D18" s="6">
        <v>450</v>
      </c>
      <c r="E18" s="6">
        <v>466.08</v>
      </c>
      <c r="F18" s="6">
        <v>500</v>
      </c>
      <c r="G18" s="6">
        <v>575</v>
      </c>
      <c r="H18" s="6">
        <v>597.23</v>
      </c>
      <c r="I18" s="6">
        <v>620</v>
      </c>
      <c r="J18" s="6">
        <v>580</v>
      </c>
      <c r="K18" s="6">
        <v>593.26</v>
      </c>
      <c r="L18" s="6">
        <v>600</v>
      </c>
      <c r="M18" s="6">
        <v>410</v>
      </c>
      <c r="N18" s="6">
        <v>527.58000000000004</v>
      </c>
      <c r="O18" s="6">
        <v>660</v>
      </c>
      <c r="P18" s="6">
        <v>526.51</v>
      </c>
      <c r="Q18" s="6">
        <v>499.75</v>
      </c>
      <c r="R18" s="6">
        <f>ROUND(N18/P18* 100 - 100,2)</f>
        <v>0.2</v>
      </c>
      <c r="S18" s="6">
        <f>ROUND(N18/Q18* 100 - 100,2)</f>
        <v>5.57</v>
      </c>
      <c r="T18" s="6">
        <v>534.48</v>
      </c>
      <c r="U18" s="6">
        <v>508.77</v>
      </c>
      <c r="V18" s="6">
        <f>T18-U18</f>
        <v>25.710000000000036</v>
      </c>
      <c r="W18" s="6">
        <f>T18/U18*100-100</f>
        <v>5.0533639955186089</v>
      </c>
      <c r="X18" s="9">
        <v>12</v>
      </c>
    </row>
    <row r="19" spans="1:24" x14ac:dyDescent="0.25">
      <c r="A19" s="5">
        <v>13</v>
      </c>
      <c r="B19" s="5" t="s">
        <v>34</v>
      </c>
      <c r="C19" s="5" t="s">
        <v>23</v>
      </c>
      <c r="D19" s="6">
        <v>3000</v>
      </c>
      <c r="E19" s="6">
        <v>3000</v>
      </c>
      <c r="F19" s="6">
        <v>3000</v>
      </c>
      <c r="G19" s="6">
        <v>2865</v>
      </c>
      <c r="H19" s="6">
        <v>2865</v>
      </c>
      <c r="I19" s="6">
        <v>2865</v>
      </c>
      <c r="J19" s="6">
        <v>2865</v>
      </c>
      <c r="K19" s="6">
        <v>2865</v>
      </c>
      <c r="L19" s="6">
        <v>2865</v>
      </c>
      <c r="M19" s="6">
        <v>2800</v>
      </c>
      <c r="N19" s="6">
        <v>2872.88</v>
      </c>
      <c r="O19" s="6">
        <v>3000</v>
      </c>
      <c r="P19" s="6">
        <v>2872.88</v>
      </c>
      <c r="Q19" s="6">
        <v>2683.28</v>
      </c>
      <c r="R19" s="6">
        <f>ROUND(N19/P19* 100 - 100,2)</f>
        <v>0</v>
      </c>
      <c r="S19" s="6">
        <f>ROUND(N19/Q19* 100 - 100,2)</f>
        <v>7.07</v>
      </c>
      <c r="T19" s="6">
        <v>2800.37</v>
      </c>
      <c r="U19" s="6">
        <v>2810.06</v>
      </c>
      <c r="V19" s="6">
        <f>T19-U19</f>
        <v>-9.6900000000000546</v>
      </c>
      <c r="W19" s="6">
        <f>T19/U19*100-100</f>
        <v>-0.34483249467982091</v>
      </c>
      <c r="X19" s="9">
        <v>13</v>
      </c>
    </row>
    <row r="20" spans="1:24" x14ac:dyDescent="0.25">
      <c r="A20" s="5">
        <v>14</v>
      </c>
      <c r="B20" s="5" t="s">
        <v>35</v>
      </c>
      <c r="C20" s="5" t="s">
        <v>23</v>
      </c>
      <c r="D20" s="6">
        <v>1425</v>
      </c>
      <c r="E20" s="6">
        <v>1425</v>
      </c>
      <c r="F20" s="6">
        <v>1425</v>
      </c>
      <c r="G20" s="6">
        <v>1460</v>
      </c>
      <c r="H20" s="6">
        <v>1460</v>
      </c>
      <c r="I20" s="6">
        <v>1460</v>
      </c>
      <c r="J20" s="6">
        <v>1480</v>
      </c>
      <c r="K20" s="6">
        <v>1480</v>
      </c>
      <c r="L20" s="6">
        <v>1480</v>
      </c>
      <c r="M20" s="6">
        <v>1425</v>
      </c>
      <c r="N20" s="6">
        <v>1461.7</v>
      </c>
      <c r="O20" s="6">
        <v>1485</v>
      </c>
      <c r="P20" s="6">
        <v>1461.7</v>
      </c>
      <c r="Q20" s="6">
        <v>1302.78</v>
      </c>
      <c r="R20" s="6">
        <f>ROUND(N20/P20* 100 - 100,2)</f>
        <v>0</v>
      </c>
      <c r="S20" s="6">
        <f>ROUND(N20/Q20* 100 - 100,2)</f>
        <v>12.2</v>
      </c>
      <c r="T20" s="6">
        <v>1408.25</v>
      </c>
      <c r="U20" s="6">
        <v>1345.28</v>
      </c>
      <c r="V20" s="6">
        <f>T20-U20</f>
        <v>62.970000000000027</v>
      </c>
      <c r="W20" s="6">
        <f>T20/U20*100-100</f>
        <v>4.6808099429115089</v>
      </c>
      <c r="X20" s="9">
        <v>14</v>
      </c>
    </row>
    <row r="21" spans="1:24" x14ac:dyDescent="0.25">
      <c r="A21" s="5">
        <v>15</v>
      </c>
      <c r="B21" s="5" t="s">
        <v>36</v>
      </c>
      <c r="C21" s="5" t="s">
        <v>23</v>
      </c>
      <c r="D21" s="6">
        <v>550</v>
      </c>
      <c r="E21" s="6">
        <v>550</v>
      </c>
      <c r="F21" s="6">
        <v>550</v>
      </c>
      <c r="G21" s="6">
        <v>569</v>
      </c>
      <c r="H21" s="6">
        <v>569</v>
      </c>
      <c r="I21" s="6">
        <v>569</v>
      </c>
      <c r="J21" s="6">
        <v>580</v>
      </c>
      <c r="K21" s="6">
        <v>580</v>
      </c>
      <c r="L21" s="6">
        <v>580</v>
      </c>
      <c r="M21" s="6">
        <v>550</v>
      </c>
      <c r="N21" s="6">
        <v>568.47</v>
      </c>
      <c r="O21" s="6">
        <v>580</v>
      </c>
      <c r="P21" s="6">
        <v>568.47</v>
      </c>
      <c r="Q21" s="6">
        <v>509.46</v>
      </c>
      <c r="R21" s="6">
        <f>ROUND(N21/P21* 100 - 100,2)</f>
        <v>0</v>
      </c>
      <c r="S21" s="6">
        <f>ROUND(N21/Q21* 100 - 100,2)</f>
        <v>11.58</v>
      </c>
      <c r="T21" s="6">
        <v>550.39</v>
      </c>
      <c r="U21" s="6">
        <v>518.25</v>
      </c>
      <c r="V21" s="6">
        <f>T21-U21</f>
        <v>32.139999999999986</v>
      </c>
      <c r="W21" s="6">
        <f>T21/U21*100-100</f>
        <v>6.2016401350699368</v>
      </c>
      <c r="X21" s="9">
        <v>15</v>
      </c>
    </row>
    <row r="22" spans="1:24" x14ac:dyDescent="0.25">
      <c r="A22" s="5">
        <v>16</v>
      </c>
      <c r="B22" s="5" t="s">
        <v>37</v>
      </c>
      <c r="C22" s="5" t="s">
        <v>32</v>
      </c>
      <c r="D22" s="6">
        <v>150</v>
      </c>
      <c r="E22" s="6">
        <v>165.1</v>
      </c>
      <c r="F22" s="6">
        <v>200</v>
      </c>
      <c r="G22" s="6">
        <v>130</v>
      </c>
      <c r="H22" s="6">
        <v>144.68</v>
      </c>
      <c r="I22" s="6">
        <v>160</v>
      </c>
      <c r="J22" s="6">
        <v>150</v>
      </c>
      <c r="K22" s="6">
        <v>165.1</v>
      </c>
      <c r="L22" s="6">
        <v>200</v>
      </c>
      <c r="M22" s="6">
        <v>80</v>
      </c>
      <c r="N22" s="6">
        <v>160.13</v>
      </c>
      <c r="O22" s="6">
        <v>280</v>
      </c>
      <c r="P22" s="6">
        <v>162.66</v>
      </c>
      <c r="Q22" s="6">
        <v>146.52000000000001</v>
      </c>
      <c r="R22" s="6">
        <f>ROUND(N22/P22* 100 - 100,2)</f>
        <v>-1.56</v>
      </c>
      <c r="S22" s="6">
        <f>ROUND(N22/Q22* 100 - 100,2)</f>
        <v>9.2899999999999991</v>
      </c>
      <c r="T22" s="6">
        <v>149.78</v>
      </c>
      <c r="U22" s="6">
        <v>136.52000000000001</v>
      </c>
      <c r="V22" s="6">
        <f>T22-U22</f>
        <v>13.259999999999991</v>
      </c>
      <c r="W22" s="6">
        <f>T22/U22*100-100</f>
        <v>9.7128625842367313</v>
      </c>
      <c r="X22" s="9">
        <v>16</v>
      </c>
    </row>
    <row r="23" spans="1:24" x14ac:dyDescent="0.25">
      <c r="A23" s="5">
        <v>17</v>
      </c>
      <c r="B23" s="5" t="s">
        <v>38</v>
      </c>
      <c r="C23" s="5" t="s">
        <v>20</v>
      </c>
      <c r="D23" s="6">
        <v>280</v>
      </c>
      <c r="E23" s="6">
        <v>280</v>
      </c>
      <c r="F23" s="6">
        <v>280</v>
      </c>
      <c r="G23" s="6">
        <v>320</v>
      </c>
      <c r="H23" s="6">
        <v>329.94</v>
      </c>
      <c r="I23" s="6">
        <v>340</v>
      </c>
      <c r="J23" s="6">
        <v>300</v>
      </c>
      <c r="K23" s="6">
        <v>300</v>
      </c>
      <c r="L23" s="6">
        <v>300</v>
      </c>
      <c r="M23" s="6">
        <v>260</v>
      </c>
      <c r="N23" s="6">
        <v>296.82</v>
      </c>
      <c r="O23" s="6">
        <v>370</v>
      </c>
      <c r="P23" s="6">
        <v>295.8</v>
      </c>
      <c r="Q23" s="6">
        <v>323.3</v>
      </c>
      <c r="R23" s="6">
        <f>ROUND(N23/P23* 100 - 100,2)</f>
        <v>0.34</v>
      </c>
      <c r="S23" s="6">
        <f>ROUND(N23/Q23* 100 - 100,2)</f>
        <v>-8.19</v>
      </c>
      <c r="T23" s="6">
        <v>303.7</v>
      </c>
      <c r="U23" s="6">
        <v>320.39</v>
      </c>
      <c r="V23" s="6">
        <f>T23-U23</f>
        <v>-16.689999999999998</v>
      </c>
      <c r="W23" s="6">
        <f>T23/U23*100-100</f>
        <v>-5.2092761946377806</v>
      </c>
      <c r="X23" s="9">
        <v>17</v>
      </c>
    </row>
    <row r="24" spans="1:24" x14ac:dyDescent="0.25">
      <c r="A24" s="5">
        <v>18</v>
      </c>
      <c r="B24" s="5" t="s">
        <v>39</v>
      </c>
      <c r="C24" s="5" t="s">
        <v>20</v>
      </c>
      <c r="D24" s="6">
        <v>350</v>
      </c>
      <c r="E24" s="6">
        <v>350</v>
      </c>
      <c r="F24" s="6">
        <v>350</v>
      </c>
      <c r="G24" s="6">
        <v>430</v>
      </c>
      <c r="H24" s="6">
        <v>439.95</v>
      </c>
      <c r="I24" s="6">
        <v>450</v>
      </c>
      <c r="J24" s="6">
        <v>430</v>
      </c>
      <c r="K24" s="6">
        <v>430</v>
      </c>
      <c r="L24" s="6">
        <v>430</v>
      </c>
      <c r="M24" s="6">
        <v>320</v>
      </c>
      <c r="N24" s="6">
        <v>387.34</v>
      </c>
      <c r="O24" s="6">
        <v>460</v>
      </c>
      <c r="P24" s="6">
        <v>391.62</v>
      </c>
      <c r="Q24" s="6">
        <v>345.56</v>
      </c>
      <c r="R24" s="6">
        <f>ROUND(N24/P24* 100 - 100,2)</f>
        <v>-1.0900000000000001</v>
      </c>
      <c r="S24" s="6">
        <f>ROUND(N24/Q24* 100 - 100,2)</f>
        <v>12.09</v>
      </c>
      <c r="T24" s="6">
        <v>377.95</v>
      </c>
      <c r="U24" s="6">
        <v>292.91000000000003</v>
      </c>
      <c r="V24" s="6">
        <f>T24-U24</f>
        <v>85.039999999999964</v>
      </c>
      <c r="W24" s="6">
        <f>T24/U24*100-100</f>
        <v>29.032808712573797</v>
      </c>
      <c r="X24" s="9">
        <v>18</v>
      </c>
    </row>
    <row r="25" spans="1:24" x14ac:dyDescent="0.25">
      <c r="A25" s="5">
        <v>19</v>
      </c>
      <c r="B25" s="5" t="s">
        <v>40</v>
      </c>
      <c r="C25" s="5" t="s">
        <v>20</v>
      </c>
      <c r="D25" s="6">
        <v>450</v>
      </c>
      <c r="E25" s="6">
        <v>450</v>
      </c>
      <c r="F25" s="6">
        <v>450</v>
      </c>
      <c r="G25" s="6">
        <v>480</v>
      </c>
      <c r="H25" s="6">
        <v>489.96</v>
      </c>
      <c r="I25" s="6">
        <v>500</v>
      </c>
      <c r="J25" s="6">
        <v>400</v>
      </c>
      <c r="K25" s="6">
        <v>400</v>
      </c>
      <c r="L25" s="6">
        <v>400</v>
      </c>
      <c r="M25" s="6">
        <v>400</v>
      </c>
      <c r="N25" s="6">
        <v>448.31</v>
      </c>
      <c r="O25" s="6">
        <v>530</v>
      </c>
      <c r="P25" s="6">
        <v>453.16</v>
      </c>
      <c r="Q25" s="6">
        <v>582.12</v>
      </c>
      <c r="R25" s="6">
        <f>ROUND(N25/P25* 100 - 100,2)</f>
        <v>-1.07</v>
      </c>
      <c r="S25" s="6">
        <f>ROUND(N25/Q25* 100 - 100,2)</f>
        <v>-22.99</v>
      </c>
      <c r="T25" s="6">
        <v>507.5</v>
      </c>
      <c r="U25" s="6">
        <v>530.09</v>
      </c>
      <c r="V25" s="6">
        <f>T25-U25</f>
        <v>-22.590000000000032</v>
      </c>
      <c r="W25" s="6">
        <f>T25/U25*100-100</f>
        <v>-4.2615404931238174</v>
      </c>
      <c r="X25" s="9">
        <v>19</v>
      </c>
    </row>
    <row r="26" spans="1:24" x14ac:dyDescent="0.25">
      <c r="A26" s="5">
        <v>20</v>
      </c>
      <c r="B26" s="5" t="s">
        <v>41</v>
      </c>
      <c r="C26" s="5" t="s">
        <v>20</v>
      </c>
      <c r="D26" s="6">
        <v>300</v>
      </c>
      <c r="E26" s="6">
        <v>313.19</v>
      </c>
      <c r="F26" s="6">
        <v>320</v>
      </c>
      <c r="G26" s="6">
        <v>330</v>
      </c>
      <c r="H26" s="6">
        <v>339.94</v>
      </c>
      <c r="I26" s="6">
        <v>350</v>
      </c>
      <c r="J26" s="6">
        <v>340</v>
      </c>
      <c r="K26" s="6">
        <v>346.54</v>
      </c>
      <c r="L26" s="6">
        <v>360</v>
      </c>
      <c r="M26" s="6">
        <v>270</v>
      </c>
      <c r="N26" s="6">
        <v>310.74</v>
      </c>
      <c r="O26" s="6">
        <v>400</v>
      </c>
      <c r="P26" s="6">
        <v>311.05</v>
      </c>
      <c r="Q26" s="6">
        <v>344.78</v>
      </c>
      <c r="R26" s="6">
        <f>ROUND(N26/P26* 100 - 100,2)</f>
        <v>-0.1</v>
      </c>
      <c r="S26" s="6">
        <f>ROUND(N26/Q26* 100 - 100,2)</f>
        <v>-9.8699999999999992</v>
      </c>
      <c r="T26" s="6">
        <v>348.88</v>
      </c>
      <c r="U26" s="6">
        <v>251.64</v>
      </c>
      <c r="V26" s="6">
        <f>T26-U26</f>
        <v>97.240000000000009</v>
      </c>
      <c r="W26" s="6">
        <f>T26/U26*100-100</f>
        <v>38.642505166110311</v>
      </c>
      <c r="X26" s="9">
        <v>20</v>
      </c>
    </row>
    <row r="27" spans="1:24" x14ac:dyDescent="0.25">
      <c r="A27" s="5">
        <v>21</v>
      </c>
      <c r="B27" s="5" t="s">
        <v>42</v>
      </c>
      <c r="C27" s="5" t="s">
        <v>20</v>
      </c>
      <c r="D27" s="6">
        <v>60</v>
      </c>
      <c r="E27" s="6">
        <v>66.489999999999995</v>
      </c>
      <c r="F27" s="6">
        <v>70</v>
      </c>
      <c r="G27" s="6">
        <v>60</v>
      </c>
      <c r="H27" s="6">
        <v>72.150000000000006</v>
      </c>
      <c r="I27" s="6">
        <v>80</v>
      </c>
      <c r="J27" s="6">
        <v>80</v>
      </c>
      <c r="K27" s="6">
        <v>86.18</v>
      </c>
      <c r="L27" s="6">
        <v>100</v>
      </c>
      <c r="M27" s="6">
        <v>50</v>
      </c>
      <c r="N27" s="6">
        <v>83.11</v>
      </c>
      <c r="O27" s="6">
        <v>120</v>
      </c>
      <c r="P27" s="6">
        <v>83.48</v>
      </c>
      <c r="Q27" s="6">
        <v>100.02</v>
      </c>
      <c r="R27" s="6">
        <f>ROUND(N27/P27* 100 - 100,2)</f>
        <v>-0.44</v>
      </c>
      <c r="S27" s="6">
        <f>ROUND(N27/Q27* 100 - 100,2)</f>
        <v>-16.91</v>
      </c>
      <c r="T27" s="6">
        <v>85.66</v>
      </c>
      <c r="U27" s="6">
        <v>82.44</v>
      </c>
      <c r="V27" s="6">
        <f>T27-U27</f>
        <v>3.2199999999999989</v>
      </c>
      <c r="W27" s="6">
        <f>T27/U27*100-100</f>
        <v>3.9058709364386175</v>
      </c>
      <c r="X27" s="9">
        <v>21</v>
      </c>
    </row>
    <row r="28" spans="1:24" x14ac:dyDescent="0.25">
      <c r="A28" s="5">
        <v>22</v>
      </c>
      <c r="B28" s="5" t="s">
        <v>43</v>
      </c>
      <c r="C28" s="5" t="s">
        <v>20</v>
      </c>
      <c r="D28" s="6">
        <v>70</v>
      </c>
      <c r="E28" s="6">
        <v>71.63</v>
      </c>
      <c r="F28" s="6">
        <v>75</v>
      </c>
      <c r="G28" s="6">
        <v>40</v>
      </c>
      <c r="H28" s="6">
        <v>44.81</v>
      </c>
      <c r="I28" s="6">
        <v>50</v>
      </c>
      <c r="J28" s="6">
        <v>50</v>
      </c>
      <c r="K28" s="6">
        <v>50</v>
      </c>
      <c r="L28" s="6">
        <v>50</v>
      </c>
      <c r="M28" s="6">
        <v>40</v>
      </c>
      <c r="N28" s="6">
        <v>65.27</v>
      </c>
      <c r="O28" s="6">
        <v>100</v>
      </c>
      <c r="P28" s="6">
        <v>56.01</v>
      </c>
      <c r="Q28" s="6">
        <v>146.13999999999999</v>
      </c>
      <c r="R28" s="6">
        <f>ROUND(N28/P28* 100 - 100,2)</f>
        <v>16.53</v>
      </c>
      <c r="S28" s="6">
        <f>ROUND(N28/Q28* 100 - 100,2)</f>
        <v>-55.34</v>
      </c>
      <c r="T28" s="6">
        <v>96.52</v>
      </c>
      <c r="U28" s="6">
        <v>128.06</v>
      </c>
      <c r="V28" s="6">
        <f>T28-U28</f>
        <v>-31.540000000000006</v>
      </c>
      <c r="W28" s="6">
        <f>T28/U28*100-100</f>
        <v>-24.629080118694375</v>
      </c>
      <c r="X28" s="9">
        <v>22</v>
      </c>
    </row>
    <row r="29" spans="1:24" x14ac:dyDescent="0.25">
      <c r="A29" s="5">
        <v>23</v>
      </c>
      <c r="B29" s="5" t="s">
        <v>44</v>
      </c>
      <c r="C29" s="5" t="s">
        <v>20</v>
      </c>
      <c r="D29" s="6">
        <v>80</v>
      </c>
      <c r="E29" s="6">
        <v>92.83</v>
      </c>
      <c r="F29" s="6">
        <v>100</v>
      </c>
      <c r="G29" s="6">
        <v>50</v>
      </c>
      <c r="H29" s="6">
        <v>54.85</v>
      </c>
      <c r="I29" s="6">
        <v>60</v>
      </c>
      <c r="J29" s="6">
        <v>60</v>
      </c>
      <c r="K29" s="6">
        <v>69.52</v>
      </c>
      <c r="L29" s="6">
        <v>80</v>
      </c>
      <c r="M29" s="6">
        <v>50</v>
      </c>
      <c r="N29" s="6">
        <v>90.49</v>
      </c>
      <c r="O29" s="6">
        <v>140</v>
      </c>
      <c r="P29" s="6">
        <v>82.14</v>
      </c>
      <c r="Q29" s="6">
        <v>115.15</v>
      </c>
      <c r="R29" s="6">
        <f>ROUND(N29/P29* 100 - 100,2)</f>
        <v>10.17</v>
      </c>
      <c r="S29" s="6">
        <f>ROUND(N29/Q29* 100 - 100,2)</f>
        <v>-21.42</v>
      </c>
      <c r="T29" s="6">
        <v>100.95</v>
      </c>
      <c r="U29" s="6">
        <v>110.14</v>
      </c>
      <c r="V29" s="6">
        <f>T29-U29</f>
        <v>-9.1899999999999977</v>
      </c>
      <c r="W29" s="6">
        <f>T29/U29*100-100</f>
        <v>-8.3439259124750293</v>
      </c>
      <c r="X29" s="9">
        <v>23</v>
      </c>
    </row>
    <row r="30" spans="1:24" x14ac:dyDescent="0.25">
      <c r="A30" s="5">
        <v>24</v>
      </c>
      <c r="B30" s="5" t="s">
        <v>45</v>
      </c>
      <c r="C30" s="5" t="s">
        <v>20</v>
      </c>
      <c r="D30" s="6">
        <v>180</v>
      </c>
      <c r="E30" s="6">
        <v>180</v>
      </c>
      <c r="F30" s="6">
        <v>180</v>
      </c>
      <c r="G30" s="6">
        <v>178</v>
      </c>
      <c r="H30" s="6">
        <v>180.49</v>
      </c>
      <c r="I30" s="6">
        <v>182</v>
      </c>
      <c r="J30" s="6">
        <v>182</v>
      </c>
      <c r="K30" s="6">
        <v>182.99</v>
      </c>
      <c r="L30" s="6">
        <v>185</v>
      </c>
      <c r="M30" s="6">
        <v>172</v>
      </c>
      <c r="N30" s="6">
        <v>178.67</v>
      </c>
      <c r="O30" s="6">
        <v>190</v>
      </c>
      <c r="P30" s="6">
        <v>179.33</v>
      </c>
      <c r="Q30" s="6">
        <v>146.75</v>
      </c>
      <c r="R30" s="6">
        <f>ROUND(N30/P30* 100 - 100,2)</f>
        <v>-0.37</v>
      </c>
      <c r="S30" s="6">
        <f>ROUND(N30/Q30* 100 - 100,2)</f>
        <v>21.75</v>
      </c>
      <c r="T30" s="6">
        <v>151.12</v>
      </c>
      <c r="U30" s="6">
        <v>146.05000000000001</v>
      </c>
      <c r="V30" s="6">
        <f>T30-U30</f>
        <v>5.0699999999999932</v>
      </c>
      <c r="W30" s="6">
        <f>T30/U30*100-100</f>
        <v>3.4714138993495283</v>
      </c>
      <c r="X30" s="9">
        <v>24</v>
      </c>
    </row>
    <row r="31" spans="1:24" x14ac:dyDescent="0.25">
      <c r="A31" s="5">
        <v>25</v>
      </c>
      <c r="B31" s="5" t="s">
        <v>46</v>
      </c>
      <c r="C31" s="5" t="s">
        <v>20</v>
      </c>
      <c r="D31" s="6">
        <v>240</v>
      </c>
      <c r="E31" s="6">
        <v>243.29</v>
      </c>
      <c r="F31" s="6">
        <v>250</v>
      </c>
      <c r="G31" s="6">
        <v>220</v>
      </c>
      <c r="H31" s="6">
        <v>229.91</v>
      </c>
      <c r="I31" s="6">
        <v>240</v>
      </c>
      <c r="J31" s="6">
        <v>230</v>
      </c>
      <c r="K31" s="6">
        <v>236.62</v>
      </c>
      <c r="L31" s="6">
        <v>240</v>
      </c>
      <c r="M31" s="6">
        <v>200</v>
      </c>
      <c r="N31" s="6">
        <v>239.25</v>
      </c>
      <c r="O31" s="6">
        <v>300</v>
      </c>
      <c r="P31" s="6">
        <v>239.31</v>
      </c>
      <c r="Q31" s="6">
        <v>215.66</v>
      </c>
      <c r="R31" s="6">
        <f>ROUND(N31/P31* 100 - 100,2)</f>
        <v>-0.03</v>
      </c>
      <c r="S31" s="6">
        <f>ROUND(N31/Q31* 100 - 100,2)</f>
        <v>10.94</v>
      </c>
      <c r="T31" s="6">
        <v>213.8</v>
      </c>
      <c r="U31" s="6">
        <v>210.53</v>
      </c>
      <c r="V31" s="6">
        <f>T31-U31</f>
        <v>3.2700000000000102</v>
      </c>
      <c r="W31" s="6">
        <f>T31/U31*100-100</f>
        <v>1.5532228186006876</v>
      </c>
      <c r="X31" s="9">
        <v>25</v>
      </c>
    </row>
    <row r="32" spans="1:24" x14ac:dyDescent="0.25">
      <c r="A32" s="5">
        <v>26</v>
      </c>
      <c r="B32" s="5" t="s">
        <v>47</v>
      </c>
      <c r="C32" s="5" t="s">
        <v>23</v>
      </c>
      <c r="D32" s="6">
        <v>70</v>
      </c>
      <c r="E32" s="6">
        <v>70</v>
      </c>
      <c r="F32" s="6">
        <v>70</v>
      </c>
      <c r="G32" s="6">
        <v>80</v>
      </c>
      <c r="H32" s="6">
        <v>80</v>
      </c>
      <c r="I32" s="6">
        <v>80</v>
      </c>
      <c r="J32" s="6">
        <v>70</v>
      </c>
      <c r="K32" s="6">
        <v>70</v>
      </c>
      <c r="L32" s="6">
        <v>70</v>
      </c>
      <c r="M32" s="6">
        <v>70</v>
      </c>
      <c r="N32" s="6">
        <v>72.599999999999994</v>
      </c>
      <c r="O32" s="6">
        <v>80</v>
      </c>
      <c r="P32" s="6">
        <v>72.599999999999994</v>
      </c>
      <c r="Q32" s="6">
        <v>70.33</v>
      </c>
      <c r="R32" s="6">
        <f>ROUND(N32/P32* 100 - 100,2)</f>
        <v>0</v>
      </c>
      <c r="S32" s="6">
        <f>ROUND(N32/Q32* 100 - 100,2)</f>
        <v>3.23</v>
      </c>
      <c r="T32" s="6">
        <v>71.510000000000005</v>
      </c>
      <c r="U32" s="6">
        <v>65.72</v>
      </c>
      <c r="V32" s="6">
        <f>T32-U32</f>
        <v>5.7900000000000063</v>
      </c>
      <c r="W32" s="6">
        <f>T32/U32*100-100</f>
        <v>8.810103469263538</v>
      </c>
      <c r="X32" s="9">
        <v>26</v>
      </c>
    </row>
    <row r="33" spans="1:24" x14ac:dyDescent="0.25">
      <c r="A33" s="5">
        <v>27</v>
      </c>
      <c r="B33" s="5" t="s">
        <v>48</v>
      </c>
      <c r="C33" s="5" t="s">
        <v>23</v>
      </c>
      <c r="D33" s="6">
        <v>320</v>
      </c>
      <c r="E33" s="6">
        <v>320</v>
      </c>
      <c r="F33" s="6">
        <v>320</v>
      </c>
      <c r="G33" s="6">
        <v>320</v>
      </c>
      <c r="H33" s="6">
        <v>320</v>
      </c>
      <c r="I33" s="6">
        <v>320</v>
      </c>
      <c r="J33" s="6">
        <v>320</v>
      </c>
      <c r="K33" s="6">
        <v>320</v>
      </c>
      <c r="L33" s="6">
        <v>320</v>
      </c>
      <c r="M33" s="6">
        <v>320</v>
      </c>
      <c r="N33" s="6">
        <v>320</v>
      </c>
      <c r="O33" s="6">
        <v>320</v>
      </c>
      <c r="P33" s="6">
        <v>320</v>
      </c>
      <c r="Q33" s="6">
        <v>328.89</v>
      </c>
      <c r="R33" s="6">
        <f>ROUND(N33/P33* 100 - 100,2)</f>
        <v>0</v>
      </c>
      <c r="S33" s="6">
        <f>ROUND(N33/Q33* 100 - 100,2)</f>
        <v>-2.7</v>
      </c>
      <c r="T33" s="6">
        <v>321.81</v>
      </c>
      <c r="U33" s="6">
        <v>374.34</v>
      </c>
      <c r="V33" s="6">
        <f>T33-U33</f>
        <v>-52.529999999999973</v>
      </c>
      <c r="W33" s="6">
        <f>T33/U33*100-100</f>
        <v>-14.03269754768391</v>
      </c>
      <c r="X33" s="9">
        <v>27</v>
      </c>
    </row>
    <row r="34" spans="1:24" x14ac:dyDescent="0.25">
      <c r="A34" s="5">
        <v>28</v>
      </c>
      <c r="B34" s="5" t="s">
        <v>49</v>
      </c>
      <c r="C34" s="5" t="s">
        <v>20</v>
      </c>
      <c r="D34" s="6">
        <v>400</v>
      </c>
      <c r="E34" s="6">
        <v>400</v>
      </c>
      <c r="F34" s="6">
        <v>400</v>
      </c>
      <c r="G34" s="6">
        <v>330</v>
      </c>
      <c r="H34" s="6">
        <v>344.87</v>
      </c>
      <c r="I34" s="6">
        <v>360</v>
      </c>
      <c r="J34" s="6">
        <v>400</v>
      </c>
      <c r="K34" s="6">
        <v>430.89</v>
      </c>
      <c r="L34" s="6">
        <v>500</v>
      </c>
      <c r="M34" s="6">
        <v>250</v>
      </c>
      <c r="N34" s="6">
        <v>376.79</v>
      </c>
      <c r="O34" s="6">
        <v>620</v>
      </c>
      <c r="P34" s="6">
        <v>378.17</v>
      </c>
      <c r="Q34" s="6">
        <v>512.16999999999996</v>
      </c>
      <c r="R34" s="6">
        <f>ROUND(N34/P34* 100 - 100,2)</f>
        <v>-0.36</v>
      </c>
      <c r="S34" s="6">
        <f>ROUND(N34/Q34* 100 - 100,2)</f>
        <v>-26.43</v>
      </c>
      <c r="T34" s="6">
        <v>538.57000000000005</v>
      </c>
      <c r="U34" s="6">
        <v>518.54</v>
      </c>
      <c r="V34" s="6">
        <f>T34-U34</f>
        <v>20.030000000000086</v>
      </c>
      <c r="W34" s="6">
        <f>T34/U34*100-100</f>
        <v>3.8627685424461191</v>
      </c>
      <c r="X34" s="9">
        <v>28</v>
      </c>
    </row>
    <row r="35" spans="1:24" x14ac:dyDescent="0.25">
      <c r="A35" s="5">
        <v>29</v>
      </c>
      <c r="B35" s="5" t="s">
        <v>50</v>
      </c>
      <c r="C35" s="5" t="s">
        <v>23</v>
      </c>
      <c r="D35" s="6">
        <v>447</v>
      </c>
      <c r="E35" s="6">
        <v>447</v>
      </c>
      <c r="F35" s="6">
        <v>447</v>
      </c>
      <c r="G35" s="6">
        <v>447</v>
      </c>
      <c r="H35" s="6">
        <v>447</v>
      </c>
      <c r="I35" s="6">
        <v>447</v>
      </c>
      <c r="J35" s="6">
        <v>447</v>
      </c>
      <c r="K35" s="6">
        <v>447.05</v>
      </c>
      <c r="L35" s="6">
        <v>447.1</v>
      </c>
      <c r="M35" s="6">
        <v>447</v>
      </c>
      <c r="N35" s="6">
        <v>447.07</v>
      </c>
      <c r="O35" s="6">
        <v>447.5</v>
      </c>
      <c r="P35" s="6">
        <v>447.07</v>
      </c>
      <c r="Q35" s="6">
        <v>544.71</v>
      </c>
      <c r="R35" s="6">
        <f>ROUND(N35/P35* 100 - 100,2)</f>
        <v>0</v>
      </c>
      <c r="S35" s="6">
        <f>ROUND(N35/Q35* 100 - 100,2)</f>
        <v>-17.93</v>
      </c>
      <c r="T35" s="6">
        <v>509.02</v>
      </c>
      <c r="U35" s="6">
        <v>556.48</v>
      </c>
      <c r="V35" s="6">
        <f>T35-U35</f>
        <v>-47.460000000000036</v>
      </c>
      <c r="W35" s="6">
        <f>T35/U35*100-100</f>
        <v>-8.528608395629675</v>
      </c>
      <c r="X35" s="9">
        <v>29</v>
      </c>
    </row>
    <row r="36" spans="1:24" x14ac:dyDescent="0.25">
      <c r="A36" s="5">
        <v>30</v>
      </c>
      <c r="B36" s="5" t="s">
        <v>51</v>
      </c>
      <c r="C36" s="5" t="s">
        <v>52</v>
      </c>
      <c r="D36" s="6">
        <v>300</v>
      </c>
      <c r="E36" s="6">
        <v>300</v>
      </c>
      <c r="F36" s="6">
        <v>300</v>
      </c>
      <c r="G36" s="6">
        <v>350</v>
      </c>
      <c r="H36" s="6">
        <v>359.91</v>
      </c>
      <c r="I36" s="6">
        <v>370</v>
      </c>
      <c r="J36" s="6">
        <v>330</v>
      </c>
      <c r="K36" s="6">
        <v>343.2</v>
      </c>
      <c r="L36" s="6">
        <v>350</v>
      </c>
      <c r="M36" s="6">
        <v>200</v>
      </c>
      <c r="N36" s="6">
        <v>310.95</v>
      </c>
      <c r="O36" s="6">
        <v>450</v>
      </c>
      <c r="P36" s="6">
        <v>310.95</v>
      </c>
      <c r="Q36" s="6">
        <v>284.47000000000003</v>
      </c>
      <c r="R36" s="6">
        <f>ROUND(N36/P36* 100 - 100,2)</f>
        <v>0</v>
      </c>
      <c r="S36" s="6">
        <f>ROUND(N36/Q36* 100 - 100,2)</f>
        <v>9.31</v>
      </c>
      <c r="T36" s="6">
        <v>297.24</v>
      </c>
      <c r="U36" s="6">
        <v>272.13</v>
      </c>
      <c r="V36" s="6">
        <f>T36-U36</f>
        <v>25.110000000000014</v>
      </c>
      <c r="W36" s="6">
        <f>T36/U36*100-100</f>
        <v>9.2272075846103121</v>
      </c>
      <c r="X36" s="9">
        <v>30</v>
      </c>
    </row>
    <row r="37" spans="1:24" x14ac:dyDescent="0.25">
      <c r="A37" s="5">
        <v>31</v>
      </c>
      <c r="B37" s="5" t="s">
        <v>53</v>
      </c>
      <c r="C37" s="5" t="s">
        <v>52</v>
      </c>
      <c r="D37" s="6">
        <v>130</v>
      </c>
      <c r="E37" s="6">
        <v>130</v>
      </c>
      <c r="F37" s="6">
        <v>130</v>
      </c>
      <c r="G37" s="6">
        <v>170</v>
      </c>
      <c r="H37" s="6">
        <v>184.75</v>
      </c>
      <c r="I37" s="6">
        <v>200</v>
      </c>
      <c r="J37" s="6">
        <v>180</v>
      </c>
      <c r="K37" s="6">
        <v>193.1</v>
      </c>
      <c r="L37" s="6">
        <v>200</v>
      </c>
      <c r="M37" s="6">
        <v>120</v>
      </c>
      <c r="N37" s="6">
        <v>167.17</v>
      </c>
      <c r="O37" s="6">
        <v>260</v>
      </c>
      <c r="P37" s="6">
        <v>167.17</v>
      </c>
      <c r="Q37" s="6">
        <v>154.31</v>
      </c>
      <c r="R37" s="6">
        <f>ROUND(N37/P37* 100 - 100,2)</f>
        <v>0</v>
      </c>
      <c r="S37" s="6">
        <f>ROUND(N37/Q37* 100 - 100,2)</f>
        <v>8.33</v>
      </c>
      <c r="T37" s="6">
        <v>160.91</v>
      </c>
      <c r="U37" s="6">
        <v>140.93</v>
      </c>
      <c r="V37" s="6">
        <f>T37-U37</f>
        <v>19.97999999999999</v>
      </c>
      <c r="W37" s="6">
        <f>T37/U37*100-100</f>
        <v>14.177251117576077</v>
      </c>
      <c r="X37" s="9">
        <v>31</v>
      </c>
    </row>
    <row r="38" spans="1:24" x14ac:dyDescent="0.25">
      <c r="A38" s="5">
        <v>32</v>
      </c>
      <c r="B38" s="5" t="s">
        <v>54</v>
      </c>
      <c r="C38" s="5" t="s">
        <v>55</v>
      </c>
      <c r="D38" s="6">
        <v>50</v>
      </c>
      <c r="E38" s="6">
        <v>50</v>
      </c>
      <c r="F38" s="6">
        <v>50</v>
      </c>
      <c r="G38" s="6">
        <v>80</v>
      </c>
      <c r="H38" s="6">
        <v>80</v>
      </c>
      <c r="I38" s="6">
        <v>80</v>
      </c>
      <c r="J38" s="6">
        <v>50</v>
      </c>
      <c r="K38" s="6">
        <v>50</v>
      </c>
      <c r="L38" s="6">
        <v>50</v>
      </c>
      <c r="M38" s="6">
        <v>40</v>
      </c>
      <c r="N38" s="6">
        <v>61.57</v>
      </c>
      <c r="O38" s="6">
        <v>80</v>
      </c>
      <c r="P38" s="6">
        <v>61.38</v>
      </c>
      <c r="Q38" s="6">
        <v>60.49</v>
      </c>
      <c r="R38" s="6">
        <f>ROUND(N38/P38* 100 - 100,2)</f>
        <v>0.31</v>
      </c>
      <c r="S38" s="6">
        <f>ROUND(N38/Q38* 100 - 100,2)</f>
        <v>1.79</v>
      </c>
      <c r="T38" s="6">
        <v>60.95</v>
      </c>
      <c r="U38" s="6">
        <v>56.87</v>
      </c>
      <c r="V38" s="6">
        <f>T38-U38</f>
        <v>4.0800000000000054</v>
      </c>
      <c r="W38" s="6">
        <f>T38/U38*100-100</f>
        <v>7.1742570775452918</v>
      </c>
      <c r="X38" s="9">
        <v>32</v>
      </c>
    </row>
    <row r="39" spans="1:24" x14ac:dyDescent="0.25">
      <c r="A39" s="5">
        <v>33</v>
      </c>
      <c r="B39" s="5" t="s">
        <v>56</v>
      </c>
      <c r="C39" s="5" t="s">
        <v>23</v>
      </c>
      <c r="D39" s="6">
        <v>250</v>
      </c>
      <c r="E39" s="6">
        <v>250</v>
      </c>
      <c r="F39" s="6">
        <v>250</v>
      </c>
      <c r="G39" s="6">
        <v>240</v>
      </c>
      <c r="H39" s="6">
        <v>244.95</v>
      </c>
      <c r="I39" s="6">
        <v>250</v>
      </c>
      <c r="J39" s="6">
        <v>240</v>
      </c>
      <c r="K39" s="6">
        <v>243.29</v>
      </c>
      <c r="L39" s="6">
        <v>250</v>
      </c>
      <c r="M39" s="6">
        <v>230</v>
      </c>
      <c r="N39" s="6">
        <v>243.02</v>
      </c>
      <c r="O39" s="6">
        <v>250</v>
      </c>
      <c r="P39" s="6">
        <v>242.73</v>
      </c>
      <c r="Q39" s="6">
        <v>231.93</v>
      </c>
      <c r="R39" s="6">
        <f>ROUND(N39/P39* 100 - 100,2)</f>
        <v>0.12</v>
      </c>
      <c r="S39" s="6">
        <f>ROUND(N39/Q39* 100 - 100,2)</f>
        <v>4.78</v>
      </c>
      <c r="T39" s="6">
        <v>234.79</v>
      </c>
      <c r="U39" s="6">
        <v>222.49</v>
      </c>
      <c r="V39" s="6">
        <f>T39-U39</f>
        <v>12.299999999999983</v>
      </c>
      <c r="W39" s="6">
        <f>T39/U39*100-100</f>
        <v>5.5283383522854734</v>
      </c>
      <c r="X39" s="9">
        <v>33</v>
      </c>
    </row>
    <row r="40" spans="1:24" x14ac:dyDescent="0.25">
      <c r="A40" s="5">
        <v>34</v>
      </c>
      <c r="B40" s="5" t="s">
        <v>57</v>
      </c>
      <c r="C40" s="5" t="s">
        <v>58</v>
      </c>
      <c r="D40" s="6">
        <v>700</v>
      </c>
      <c r="E40" s="6">
        <v>700</v>
      </c>
      <c r="F40" s="6">
        <v>700</v>
      </c>
      <c r="G40" s="6">
        <v>700</v>
      </c>
      <c r="H40" s="6">
        <v>748.89</v>
      </c>
      <c r="I40" s="6">
        <v>800</v>
      </c>
      <c r="J40" s="6">
        <v>400</v>
      </c>
      <c r="K40" s="6">
        <v>400</v>
      </c>
      <c r="L40" s="6">
        <v>400</v>
      </c>
      <c r="M40" s="6">
        <v>400</v>
      </c>
      <c r="N40" s="6">
        <v>656.91</v>
      </c>
      <c r="O40" s="6">
        <v>800</v>
      </c>
      <c r="P40" s="6">
        <v>656.91</v>
      </c>
      <c r="Q40" s="6">
        <v>617</v>
      </c>
      <c r="R40" s="6">
        <f>ROUND(N40/P40* 100 - 100,2)</f>
        <v>0</v>
      </c>
      <c r="S40" s="6">
        <f>ROUND(N40/Q40* 100 - 100,2)</f>
        <v>6.47</v>
      </c>
      <c r="T40" s="6">
        <v>625.57000000000005</v>
      </c>
      <c r="U40" s="6">
        <v>568.17999999999995</v>
      </c>
      <c r="V40" s="6">
        <f>T40-U40</f>
        <v>57.3900000000001</v>
      </c>
      <c r="W40" s="6">
        <f>T40/U40*100-100</f>
        <v>10.100672322151439</v>
      </c>
      <c r="X40" s="9">
        <v>34</v>
      </c>
    </row>
    <row r="41" spans="1:24" x14ac:dyDescent="0.25">
      <c r="A41" s="5">
        <v>35</v>
      </c>
      <c r="B41" s="5" t="s">
        <v>59</v>
      </c>
      <c r="C41" s="5" t="s">
        <v>58</v>
      </c>
      <c r="D41" s="6">
        <v>450</v>
      </c>
      <c r="E41" s="6">
        <v>476.22</v>
      </c>
      <c r="F41" s="6">
        <v>500</v>
      </c>
      <c r="G41" s="6">
        <v>220</v>
      </c>
      <c r="H41" s="6">
        <v>229.85</v>
      </c>
      <c r="I41" s="6">
        <v>240</v>
      </c>
      <c r="J41" s="6">
        <v>350</v>
      </c>
      <c r="K41" s="6">
        <v>372.77</v>
      </c>
      <c r="L41" s="6">
        <v>400</v>
      </c>
      <c r="M41" s="6">
        <v>220</v>
      </c>
      <c r="N41" s="6">
        <v>499.58</v>
      </c>
      <c r="O41" s="6">
        <v>900</v>
      </c>
      <c r="P41" s="6">
        <v>499.58</v>
      </c>
      <c r="Q41" s="6">
        <v>469.66</v>
      </c>
      <c r="R41" s="6">
        <f>ROUND(N41/P41* 100 - 100,2)</f>
        <v>0</v>
      </c>
      <c r="S41" s="6">
        <f>ROUND(N41/Q41* 100 - 100,2)</f>
        <v>6.37</v>
      </c>
      <c r="T41" s="6">
        <v>480.39</v>
      </c>
      <c r="U41" s="6">
        <v>415.53</v>
      </c>
      <c r="V41" s="6">
        <f>T41-U41</f>
        <v>64.860000000000014</v>
      </c>
      <c r="W41" s="6">
        <f>T41/U41*100-100</f>
        <v>15.608981300989115</v>
      </c>
      <c r="X41" s="9">
        <v>35</v>
      </c>
    </row>
    <row r="42" spans="1:24" x14ac:dyDescent="0.25">
      <c r="A42" s="5">
        <v>36</v>
      </c>
      <c r="B42" s="5" t="s">
        <v>60</v>
      </c>
      <c r="C42" s="5" t="s">
        <v>58</v>
      </c>
      <c r="D42" s="6">
        <v>650</v>
      </c>
      <c r="E42" s="6">
        <v>650</v>
      </c>
      <c r="F42" s="6">
        <v>650</v>
      </c>
      <c r="G42" s="6">
        <v>700</v>
      </c>
      <c r="H42" s="6">
        <v>748.89</v>
      </c>
      <c r="I42" s="6">
        <v>800</v>
      </c>
      <c r="J42" s="6">
        <v>400</v>
      </c>
      <c r="K42" s="6">
        <v>400</v>
      </c>
      <c r="L42" s="6">
        <v>400</v>
      </c>
      <c r="M42" s="6">
        <v>400</v>
      </c>
      <c r="N42" s="6">
        <v>656.59</v>
      </c>
      <c r="O42" s="6">
        <v>820</v>
      </c>
      <c r="P42" s="6">
        <v>656.59</v>
      </c>
      <c r="Q42" s="6">
        <v>611.82000000000005</v>
      </c>
      <c r="R42" s="6">
        <f>ROUND(N42/P42* 100 - 100,2)</f>
        <v>0</v>
      </c>
      <c r="S42" s="6">
        <f>ROUND(N42/Q42* 100 - 100,2)</f>
        <v>7.32</v>
      </c>
      <c r="T42" s="6">
        <v>622.49</v>
      </c>
      <c r="U42" s="6">
        <v>560.30999999999995</v>
      </c>
      <c r="V42" s="6">
        <f>T42-U42</f>
        <v>62.180000000000064</v>
      </c>
      <c r="W42" s="6">
        <f>T42/U42*100-100</f>
        <v>11.097428209384105</v>
      </c>
      <c r="X42" s="9">
        <v>36</v>
      </c>
    </row>
    <row r="43" spans="1:24" x14ac:dyDescent="0.25">
      <c r="A43" s="5">
        <v>37</v>
      </c>
      <c r="B43" s="5" t="s">
        <v>61</v>
      </c>
      <c r="C43" s="5" t="s">
        <v>58</v>
      </c>
      <c r="D43" s="6">
        <v>250</v>
      </c>
      <c r="E43" s="6">
        <v>250</v>
      </c>
      <c r="F43" s="6">
        <v>250</v>
      </c>
      <c r="G43" s="6">
        <v>200</v>
      </c>
      <c r="H43" s="6">
        <v>219.62</v>
      </c>
      <c r="I43" s="6">
        <v>240</v>
      </c>
      <c r="J43" s="6">
        <v>250</v>
      </c>
      <c r="K43" s="6">
        <v>282.31</v>
      </c>
      <c r="L43" s="6">
        <v>300</v>
      </c>
      <c r="M43" s="6">
        <v>200</v>
      </c>
      <c r="N43" s="6">
        <v>301.89999999999998</v>
      </c>
      <c r="O43" s="6">
        <v>450</v>
      </c>
      <c r="P43" s="6">
        <v>301.89999999999998</v>
      </c>
      <c r="Q43" s="6">
        <v>285.33999999999997</v>
      </c>
      <c r="R43" s="6">
        <f>ROUND(N43/P43* 100 - 100,2)</f>
        <v>0</v>
      </c>
      <c r="S43" s="6">
        <f>ROUND(N43/Q43* 100 - 100,2)</f>
        <v>5.8</v>
      </c>
      <c r="T43" s="6">
        <v>292.81</v>
      </c>
      <c r="U43" s="6">
        <v>261.61</v>
      </c>
      <c r="V43" s="6">
        <f>T43-U43</f>
        <v>31.199999999999989</v>
      </c>
      <c r="W43" s="6">
        <f>T43/U43*100-100</f>
        <v>11.92614961201788</v>
      </c>
      <c r="X43" s="9">
        <v>37</v>
      </c>
    </row>
    <row r="44" spans="1:24" x14ac:dyDescent="0.25">
      <c r="A44" s="5">
        <v>38</v>
      </c>
      <c r="B44" s="5" t="s">
        <v>62</v>
      </c>
      <c r="C44" s="5" t="s">
        <v>63</v>
      </c>
      <c r="D44" s="6">
        <v>2499</v>
      </c>
      <c r="E44" s="6">
        <v>2499</v>
      </c>
      <c r="F44" s="6">
        <v>2499</v>
      </c>
      <c r="G44" s="6">
        <v>2499</v>
      </c>
      <c r="H44" s="6">
        <v>2499</v>
      </c>
      <c r="I44" s="6">
        <v>2499</v>
      </c>
      <c r="J44" s="6">
        <v>2499</v>
      </c>
      <c r="K44" s="6">
        <v>2499</v>
      </c>
      <c r="L44" s="6">
        <v>2499</v>
      </c>
      <c r="M44" s="6">
        <v>2499</v>
      </c>
      <c r="N44" s="6">
        <v>2499</v>
      </c>
      <c r="O44" s="6">
        <v>2499</v>
      </c>
      <c r="P44" s="6">
        <v>2499</v>
      </c>
      <c r="Q44" s="6">
        <v>2499</v>
      </c>
      <c r="R44" s="6">
        <f>ROUND(N44/P44* 100 - 100,2)</f>
        <v>0</v>
      </c>
      <c r="S44" s="6">
        <f>ROUND(N44/Q44* 100 - 100,2)</f>
        <v>0</v>
      </c>
      <c r="T44" s="6">
        <v>2499</v>
      </c>
      <c r="U44" s="6">
        <v>2298.7199999999998</v>
      </c>
      <c r="V44" s="6">
        <f>T44-U44</f>
        <v>200.2800000000002</v>
      </c>
      <c r="W44" s="6">
        <f>T44/U44*100-100</f>
        <v>8.7126748799331892</v>
      </c>
      <c r="X44" s="9">
        <v>38</v>
      </c>
    </row>
    <row r="45" spans="1:24" x14ac:dyDescent="0.25">
      <c r="A45" s="5">
        <v>39</v>
      </c>
      <c r="B45" s="5" t="s">
        <v>64</v>
      </c>
      <c r="C45" s="5" t="s">
        <v>63</v>
      </c>
      <c r="D45" s="6">
        <v>599</v>
      </c>
      <c r="E45" s="6">
        <v>599</v>
      </c>
      <c r="F45" s="6">
        <v>599</v>
      </c>
      <c r="G45" s="6">
        <v>599</v>
      </c>
      <c r="H45" s="6">
        <v>599</v>
      </c>
      <c r="I45" s="6">
        <v>599</v>
      </c>
      <c r="J45" s="6">
        <v>599</v>
      </c>
      <c r="K45" s="6">
        <v>599</v>
      </c>
      <c r="L45" s="6">
        <v>599</v>
      </c>
      <c r="M45" s="6">
        <v>599</v>
      </c>
      <c r="N45" s="6">
        <v>599</v>
      </c>
      <c r="O45" s="6">
        <v>599</v>
      </c>
      <c r="P45" s="6">
        <v>599</v>
      </c>
      <c r="Q45" s="6">
        <v>599</v>
      </c>
      <c r="R45" s="6">
        <f>ROUND(N45/P45* 100 - 100,2)</f>
        <v>0</v>
      </c>
      <c r="S45" s="6">
        <f>ROUND(N45/Q45* 100 - 100,2)</f>
        <v>0</v>
      </c>
      <c r="T45" s="6">
        <v>599</v>
      </c>
      <c r="U45" s="6">
        <v>599</v>
      </c>
      <c r="V45" s="6">
        <f>T45-U45</f>
        <v>0</v>
      </c>
      <c r="W45" s="6">
        <f>T45/U45*100-100</f>
        <v>0</v>
      </c>
      <c r="X45" s="9">
        <v>39</v>
      </c>
    </row>
    <row r="46" spans="1:24" x14ac:dyDescent="0.25">
      <c r="A46" s="5">
        <v>40</v>
      </c>
      <c r="B46" s="5" t="s">
        <v>65</v>
      </c>
      <c r="C46" s="5" t="s">
        <v>63</v>
      </c>
      <c r="D46" s="6">
        <v>1399</v>
      </c>
      <c r="E46" s="6">
        <v>1399</v>
      </c>
      <c r="F46" s="6">
        <v>1399</v>
      </c>
      <c r="G46" s="6">
        <v>1399</v>
      </c>
      <c r="H46" s="6">
        <v>1399</v>
      </c>
      <c r="I46" s="6">
        <v>1399</v>
      </c>
      <c r="J46" s="6">
        <v>1399</v>
      </c>
      <c r="K46" s="6">
        <v>1399</v>
      </c>
      <c r="L46" s="6">
        <v>1399</v>
      </c>
      <c r="M46" s="6">
        <v>1399</v>
      </c>
      <c r="N46" s="6">
        <v>1399</v>
      </c>
      <c r="O46" s="6">
        <v>1399</v>
      </c>
      <c r="P46" s="6">
        <v>1399</v>
      </c>
      <c r="Q46" s="6">
        <v>899</v>
      </c>
      <c r="R46" s="6">
        <f>ROUND(N46/P46* 100 - 100,2)</f>
        <v>0</v>
      </c>
      <c r="S46" s="6">
        <f>ROUND(N46/Q46* 100 - 100,2)</f>
        <v>55.62</v>
      </c>
      <c r="T46" s="6">
        <v>1185.21</v>
      </c>
      <c r="U46" s="6">
        <v>822.91</v>
      </c>
      <c r="V46" s="6">
        <f>T46-U46</f>
        <v>362.30000000000007</v>
      </c>
      <c r="W46" s="6">
        <f>T46/U46*100-100</f>
        <v>44.026685785808894</v>
      </c>
      <c r="X46" s="9">
        <v>40</v>
      </c>
    </row>
    <row r="47" spans="1:24" x14ac:dyDescent="0.25">
      <c r="A47" s="5">
        <v>41</v>
      </c>
      <c r="B47" s="5" t="s">
        <v>67</v>
      </c>
      <c r="C47" s="5" t="s">
        <v>66</v>
      </c>
      <c r="D47" s="6">
        <v>5.66</v>
      </c>
      <c r="E47" s="6">
        <v>5.66</v>
      </c>
      <c r="F47" s="6">
        <v>5.66</v>
      </c>
      <c r="G47" s="6">
        <v>5.66</v>
      </c>
      <c r="H47" s="6">
        <v>5.66</v>
      </c>
      <c r="I47" s="6">
        <v>5.66</v>
      </c>
      <c r="J47" s="6">
        <v>5.66</v>
      </c>
      <c r="K47" s="6">
        <v>5.66</v>
      </c>
      <c r="L47" s="6">
        <v>5.66</v>
      </c>
      <c r="M47" s="6">
        <v>5.66</v>
      </c>
      <c r="N47" s="6">
        <v>5.66</v>
      </c>
      <c r="O47" s="6">
        <v>5.66</v>
      </c>
      <c r="P47" s="6">
        <v>5.66</v>
      </c>
      <c r="Q47" s="6">
        <v>6.29</v>
      </c>
      <c r="R47" s="6">
        <f>ROUND(N47/P47* 100 - 100,2)</f>
        <v>0</v>
      </c>
      <c r="S47" s="6">
        <f>ROUND(N47/Q47* 100 - 100,2)</f>
        <v>-10.02</v>
      </c>
      <c r="T47" s="6">
        <v>5.99</v>
      </c>
      <c r="U47" s="6">
        <v>7.28</v>
      </c>
      <c r="V47" s="6">
        <f>T47-U47</f>
        <v>-1.29</v>
      </c>
      <c r="W47" s="6">
        <f>T47/U47*100-100</f>
        <v>-17.719780219780219</v>
      </c>
      <c r="X47" s="9">
        <v>41</v>
      </c>
    </row>
    <row r="48" spans="1:24" x14ac:dyDescent="0.25">
      <c r="A48" s="5">
        <v>42</v>
      </c>
      <c r="B48" s="5" t="s">
        <v>101</v>
      </c>
      <c r="C48" s="5" t="s">
        <v>68</v>
      </c>
      <c r="D48" s="6">
        <v>2566.5</v>
      </c>
      <c r="E48" s="6">
        <v>2566.5</v>
      </c>
      <c r="F48" s="6">
        <v>2566.5</v>
      </c>
      <c r="G48" s="6">
        <v>2566.5</v>
      </c>
      <c r="H48" s="6">
        <v>2566.5</v>
      </c>
      <c r="I48" s="6">
        <v>2566.5</v>
      </c>
      <c r="J48" s="6">
        <v>2566.5</v>
      </c>
      <c r="K48" s="6">
        <v>2566.5</v>
      </c>
      <c r="L48" s="6">
        <v>2566.5</v>
      </c>
      <c r="M48" s="6">
        <v>2566.5</v>
      </c>
      <c r="N48" s="6">
        <v>2566.5</v>
      </c>
      <c r="O48" s="6">
        <v>2566.5</v>
      </c>
      <c r="P48" s="6">
        <v>2566.5</v>
      </c>
      <c r="Q48" s="6">
        <v>1976.5</v>
      </c>
      <c r="R48" s="6">
        <f>ROUND(N48/P48* 100 - 100,2)</f>
        <v>0</v>
      </c>
      <c r="S48" s="6">
        <f>ROUND(N48/Q48* 100 - 100,2)</f>
        <v>29.85</v>
      </c>
      <c r="T48" s="6">
        <v>1976.5</v>
      </c>
      <c r="U48" s="6">
        <v>944.61</v>
      </c>
      <c r="V48" s="6">
        <f>T48-U48</f>
        <v>1031.8899999999999</v>
      </c>
      <c r="W48" s="6">
        <f>T48/U48*100-100</f>
        <v>109.23979208350536</v>
      </c>
      <c r="X48" s="9">
        <v>42</v>
      </c>
    </row>
    <row r="49" spans="1:24" x14ac:dyDescent="0.25">
      <c r="A49" s="5">
        <v>43</v>
      </c>
      <c r="B49" s="5" t="s">
        <v>69</v>
      </c>
      <c r="C49" s="5" t="s">
        <v>70</v>
      </c>
      <c r="D49" s="6">
        <v>800</v>
      </c>
      <c r="E49" s="6">
        <v>849.02</v>
      </c>
      <c r="F49" s="6">
        <v>900</v>
      </c>
      <c r="G49" s="6">
        <v>1300</v>
      </c>
      <c r="H49" s="6">
        <v>1349.38</v>
      </c>
      <c r="I49" s="6">
        <v>1400</v>
      </c>
      <c r="J49" s="6">
        <v>1000</v>
      </c>
      <c r="K49" s="6">
        <v>1032.28</v>
      </c>
      <c r="L49" s="6">
        <v>1100</v>
      </c>
      <c r="M49" s="6">
        <v>800</v>
      </c>
      <c r="N49" s="6">
        <v>1339.94</v>
      </c>
      <c r="O49" s="6">
        <v>2300</v>
      </c>
      <c r="P49" s="6">
        <v>1338.82</v>
      </c>
      <c r="Q49" s="6">
        <v>1204.8</v>
      </c>
      <c r="R49" s="6">
        <f>ROUND(N49/P49* 100 - 100,2)</f>
        <v>0.08</v>
      </c>
      <c r="S49" s="6">
        <f>ROUND(N49/Q49* 100 - 100,2)</f>
        <v>11.22</v>
      </c>
      <c r="T49" s="6">
        <v>1273.03</v>
      </c>
      <c r="U49" s="6">
        <v>1141.76</v>
      </c>
      <c r="V49" s="6">
        <f>T49-U49</f>
        <v>131.26999999999998</v>
      </c>
      <c r="W49" s="6">
        <f>T49/U49*100-100</f>
        <v>11.497162275784746</v>
      </c>
      <c r="X49" s="9">
        <v>43</v>
      </c>
    </row>
    <row r="50" spans="1:24" x14ac:dyDescent="0.25">
      <c r="A50" s="5">
        <v>44</v>
      </c>
      <c r="B50" s="5" t="s">
        <v>71</v>
      </c>
      <c r="C50" s="5" t="s">
        <v>23</v>
      </c>
      <c r="D50" s="6">
        <v>250</v>
      </c>
      <c r="E50" s="6">
        <v>250</v>
      </c>
      <c r="F50" s="6">
        <v>250</v>
      </c>
      <c r="G50" s="6">
        <v>350</v>
      </c>
      <c r="H50" s="6">
        <v>350</v>
      </c>
      <c r="I50" s="6">
        <v>350</v>
      </c>
      <c r="J50" s="6">
        <v>400</v>
      </c>
      <c r="K50" s="6">
        <v>432.67</v>
      </c>
      <c r="L50" s="6">
        <v>450</v>
      </c>
      <c r="M50" s="6">
        <v>240</v>
      </c>
      <c r="N50" s="6">
        <v>386.6</v>
      </c>
      <c r="O50" s="6">
        <v>575</v>
      </c>
      <c r="P50" s="6">
        <v>386.6</v>
      </c>
      <c r="Q50" s="6">
        <v>379.68</v>
      </c>
      <c r="R50" s="6">
        <f>ROUND(N50/P50* 100 - 100,2)</f>
        <v>0</v>
      </c>
      <c r="S50" s="6">
        <f>ROUND(N50/Q50* 100 - 100,2)</f>
        <v>1.82</v>
      </c>
      <c r="T50" s="6">
        <v>380.66</v>
      </c>
      <c r="U50" s="6">
        <v>352.01</v>
      </c>
      <c r="V50" s="6">
        <f>T50-U50</f>
        <v>28.650000000000034</v>
      </c>
      <c r="W50" s="6">
        <f>T50/U50*100-100</f>
        <v>8.1389733246214746</v>
      </c>
      <c r="X50" s="9">
        <v>44</v>
      </c>
    </row>
    <row r="51" spans="1:24" x14ac:dyDescent="0.25">
      <c r="A51" s="5">
        <v>45</v>
      </c>
      <c r="B51" s="5" t="s">
        <v>72</v>
      </c>
      <c r="C51" s="5" t="s">
        <v>23</v>
      </c>
      <c r="D51" s="6">
        <v>130</v>
      </c>
      <c r="E51" s="6">
        <v>130</v>
      </c>
      <c r="F51" s="6">
        <v>130</v>
      </c>
      <c r="G51" s="6">
        <v>140</v>
      </c>
      <c r="H51" s="6">
        <v>140</v>
      </c>
      <c r="I51" s="6">
        <v>140</v>
      </c>
      <c r="J51" s="6">
        <v>125</v>
      </c>
      <c r="K51" s="6">
        <v>125</v>
      </c>
      <c r="L51" s="6">
        <v>125</v>
      </c>
      <c r="M51" s="6">
        <v>120</v>
      </c>
      <c r="N51" s="6">
        <v>132</v>
      </c>
      <c r="O51" s="6">
        <v>140</v>
      </c>
      <c r="P51" s="6">
        <v>132</v>
      </c>
      <c r="Q51" s="6">
        <v>129.18</v>
      </c>
      <c r="R51" s="6">
        <f>ROUND(N51/P51* 100 - 100,2)</f>
        <v>0</v>
      </c>
      <c r="S51" s="6">
        <f>ROUND(N51/Q51* 100 - 100,2)</f>
        <v>2.1800000000000002</v>
      </c>
      <c r="T51" s="6">
        <v>130.71</v>
      </c>
      <c r="U51" s="6">
        <v>129.09</v>
      </c>
      <c r="V51" s="6">
        <f>T51-U51</f>
        <v>1.6200000000000045</v>
      </c>
      <c r="W51" s="6">
        <f>T51/U51*100-100</f>
        <v>1.2549384150592573</v>
      </c>
      <c r="X51" s="9">
        <v>45</v>
      </c>
    </row>
    <row r="52" spans="1:24" x14ac:dyDescent="0.25">
      <c r="A52" s="5">
        <v>46</v>
      </c>
      <c r="B52" s="5" t="s">
        <v>73</v>
      </c>
      <c r="C52" s="5" t="s">
        <v>23</v>
      </c>
      <c r="D52" s="6">
        <v>5</v>
      </c>
      <c r="E52" s="6">
        <v>5</v>
      </c>
      <c r="F52" s="6">
        <v>5</v>
      </c>
      <c r="G52" s="6">
        <v>5</v>
      </c>
      <c r="H52" s="6">
        <v>5.97</v>
      </c>
      <c r="I52" s="6">
        <v>7</v>
      </c>
      <c r="J52" s="6">
        <v>5</v>
      </c>
      <c r="K52" s="6">
        <v>5</v>
      </c>
      <c r="L52" s="6">
        <v>5</v>
      </c>
      <c r="M52" s="6">
        <v>5</v>
      </c>
      <c r="N52" s="6">
        <v>6.24</v>
      </c>
      <c r="O52" s="6">
        <v>7</v>
      </c>
      <c r="P52" s="6">
        <v>6.24</v>
      </c>
      <c r="Q52" s="6">
        <v>6.18</v>
      </c>
      <c r="R52" s="6">
        <f>ROUND(N52/P52* 100 - 100,2)</f>
        <v>0</v>
      </c>
      <c r="S52" s="6">
        <f>ROUND(N52/Q52* 100 - 100,2)</f>
        <v>0.97</v>
      </c>
      <c r="T52" s="6">
        <v>6.22</v>
      </c>
      <c r="U52" s="6">
        <v>5.93</v>
      </c>
      <c r="V52" s="6">
        <f>T52-U52</f>
        <v>0.29000000000000004</v>
      </c>
      <c r="W52" s="6">
        <f>T52/U52*100-100</f>
        <v>4.8903878583473954</v>
      </c>
      <c r="X52" s="9">
        <v>46</v>
      </c>
    </row>
    <row r="53" spans="1:24" x14ac:dyDescent="0.25">
      <c r="A53" s="5">
        <v>47</v>
      </c>
      <c r="B53" s="5" t="s">
        <v>74</v>
      </c>
      <c r="C53" s="5" t="s">
        <v>75</v>
      </c>
      <c r="D53" s="6">
        <v>266.7</v>
      </c>
      <c r="E53" s="6">
        <v>266.7</v>
      </c>
      <c r="F53" s="6">
        <v>266.7</v>
      </c>
      <c r="G53" s="6">
        <v>265.66000000000003</v>
      </c>
      <c r="H53" s="6">
        <v>265.66000000000003</v>
      </c>
      <c r="I53" s="6">
        <v>265.66000000000003</v>
      </c>
      <c r="J53" s="6">
        <v>265.57</v>
      </c>
      <c r="K53" s="6">
        <v>265.57</v>
      </c>
      <c r="L53" s="6">
        <v>265.57</v>
      </c>
      <c r="M53" s="6">
        <v>265.45</v>
      </c>
      <c r="N53" s="6">
        <v>265.82</v>
      </c>
      <c r="O53" s="6">
        <v>267.10000000000002</v>
      </c>
      <c r="P53" s="6">
        <v>273.33999999999997</v>
      </c>
      <c r="Q53" s="6">
        <v>270.62</v>
      </c>
      <c r="R53" s="6">
        <f>ROUND(N53/P53* 100 - 100,2)</f>
        <v>-2.75</v>
      </c>
      <c r="S53" s="6">
        <f>ROUND(N53/Q53* 100 - 100,2)</f>
        <v>-1.77</v>
      </c>
      <c r="T53" s="6">
        <v>256.66000000000003</v>
      </c>
      <c r="U53" s="6">
        <v>281.33</v>
      </c>
      <c r="V53" s="6">
        <f>T53-U53</f>
        <v>-24.669999999999959</v>
      </c>
      <c r="W53" s="6">
        <f>T53/U53*100-100</f>
        <v>-8.7690612448014633</v>
      </c>
      <c r="X53" s="9">
        <v>47</v>
      </c>
    </row>
    <row r="54" spans="1:24" x14ac:dyDescent="0.25">
      <c r="A54" s="5">
        <v>48</v>
      </c>
      <c r="B54" s="5" t="s">
        <v>76</v>
      </c>
      <c r="C54" s="5" t="s">
        <v>75</v>
      </c>
      <c r="D54" s="6">
        <v>287.7</v>
      </c>
      <c r="E54" s="6">
        <v>287.7</v>
      </c>
      <c r="F54" s="6">
        <v>287.7</v>
      </c>
      <c r="G54" s="6">
        <v>286.88</v>
      </c>
      <c r="H54" s="6">
        <v>286.88</v>
      </c>
      <c r="I54" s="6">
        <v>286.88</v>
      </c>
      <c r="J54" s="6">
        <v>286.79000000000002</v>
      </c>
      <c r="K54" s="6">
        <v>286.79000000000002</v>
      </c>
      <c r="L54" s="6">
        <v>286.79000000000002</v>
      </c>
      <c r="M54" s="6">
        <v>286.26</v>
      </c>
      <c r="N54" s="6">
        <v>286.99</v>
      </c>
      <c r="O54" s="6">
        <v>288.3</v>
      </c>
      <c r="P54" s="6">
        <v>285.51</v>
      </c>
      <c r="Q54" s="6">
        <v>273.94</v>
      </c>
      <c r="R54" s="6">
        <f>ROUND(N54/P54* 100 - 100,2)</f>
        <v>0.52</v>
      </c>
      <c r="S54" s="6">
        <f>ROUND(N54/Q54* 100 - 100,2)</f>
        <v>4.76</v>
      </c>
      <c r="T54" s="6">
        <v>261.39</v>
      </c>
      <c r="U54" s="6">
        <v>286.64</v>
      </c>
      <c r="V54" s="6">
        <f>T54-U54</f>
        <v>-25.25</v>
      </c>
      <c r="W54" s="6">
        <f>T54/U54*100-100</f>
        <v>-8.8089589729277122</v>
      </c>
      <c r="X54" s="9">
        <v>48</v>
      </c>
    </row>
    <row r="55" spans="1:24" x14ac:dyDescent="0.25">
      <c r="A55" s="5">
        <v>49</v>
      </c>
      <c r="B55" s="5" t="s">
        <v>77</v>
      </c>
      <c r="C55" s="5" t="s">
        <v>23</v>
      </c>
      <c r="D55" s="6">
        <v>2700</v>
      </c>
      <c r="E55" s="6">
        <v>2766.26</v>
      </c>
      <c r="F55" s="6">
        <v>2800</v>
      </c>
      <c r="G55" s="6">
        <v>2850</v>
      </c>
      <c r="H55" s="6">
        <v>2874.93</v>
      </c>
      <c r="I55" s="6">
        <v>2900</v>
      </c>
      <c r="J55" s="6">
        <v>2917.5</v>
      </c>
      <c r="K55" s="6">
        <v>2917.5</v>
      </c>
      <c r="L55" s="6">
        <v>2917.5</v>
      </c>
      <c r="M55" s="6">
        <v>2567</v>
      </c>
      <c r="N55" s="6">
        <v>2921.29</v>
      </c>
      <c r="O55" s="6">
        <v>3300</v>
      </c>
      <c r="P55" s="6">
        <v>3018.29</v>
      </c>
      <c r="Q55" s="6">
        <v>3097.25</v>
      </c>
      <c r="R55" s="6">
        <f>ROUND(N55/P55* 100 - 100,2)</f>
        <v>-3.21</v>
      </c>
      <c r="S55" s="6">
        <f>ROUND(N55/Q55* 100 - 100,2)</f>
        <v>-5.68</v>
      </c>
      <c r="T55" s="6">
        <v>3235.35</v>
      </c>
      <c r="U55" s="6">
        <v>3085.07</v>
      </c>
      <c r="V55" s="6">
        <f>T55-U55</f>
        <v>150.27999999999975</v>
      </c>
      <c r="W55" s="6">
        <f>T55/U55*100-100</f>
        <v>4.8712022741785432</v>
      </c>
      <c r="X55" s="9">
        <v>49</v>
      </c>
    </row>
    <row r="56" spans="1:24" x14ac:dyDescent="0.25">
      <c r="A56" s="5">
        <v>50</v>
      </c>
      <c r="B56" s="5" t="s">
        <v>78</v>
      </c>
      <c r="C56" s="5" t="s">
        <v>79</v>
      </c>
      <c r="D56" s="6">
        <v>1.79</v>
      </c>
      <c r="E56" s="6">
        <v>1.79</v>
      </c>
      <c r="F56" s="6">
        <v>1.79</v>
      </c>
      <c r="G56" s="6">
        <v>1.79</v>
      </c>
      <c r="H56" s="6">
        <v>1.79</v>
      </c>
      <c r="I56" s="6">
        <v>1.79</v>
      </c>
      <c r="J56" s="6">
        <v>1.79</v>
      </c>
      <c r="K56" s="6">
        <v>1.79</v>
      </c>
      <c r="L56" s="6">
        <v>1.79</v>
      </c>
      <c r="M56" s="6">
        <v>1.79</v>
      </c>
      <c r="N56" s="6">
        <v>1.79</v>
      </c>
      <c r="O56" s="6">
        <v>1.79</v>
      </c>
      <c r="P56" s="6">
        <v>1.79</v>
      </c>
      <c r="Q56" s="6">
        <v>1.79</v>
      </c>
      <c r="R56" s="6">
        <f>ROUND(N56/P56* 100 - 100,2)</f>
        <v>0</v>
      </c>
      <c r="S56" s="6">
        <f>ROUND(N56/Q56* 100 - 100,2)</f>
        <v>0</v>
      </c>
      <c r="T56" s="6">
        <v>1.79</v>
      </c>
      <c r="U56" s="6">
        <v>1.79</v>
      </c>
      <c r="V56" s="6">
        <f>T56-U56</f>
        <v>0</v>
      </c>
      <c r="W56" s="6">
        <f>T56/U56*100-100</f>
        <v>0</v>
      </c>
      <c r="X56" s="9">
        <v>50</v>
      </c>
    </row>
    <row r="57" spans="1:24" x14ac:dyDescent="0.25">
      <c r="A57" s="5">
        <v>51</v>
      </c>
      <c r="B57" s="5" t="s">
        <v>80</v>
      </c>
      <c r="C57" s="5" t="s">
        <v>23</v>
      </c>
      <c r="D57" s="6">
        <v>99.74</v>
      </c>
      <c r="E57" s="6">
        <v>99.74</v>
      </c>
      <c r="F57" s="6">
        <v>99.74</v>
      </c>
      <c r="G57" s="6">
        <v>99.74</v>
      </c>
      <c r="H57" s="6">
        <v>99.74</v>
      </c>
      <c r="I57" s="6">
        <v>99.74</v>
      </c>
      <c r="J57" s="6">
        <v>110</v>
      </c>
      <c r="K57" s="6">
        <v>110</v>
      </c>
      <c r="L57" s="6">
        <v>110</v>
      </c>
      <c r="M57" s="6">
        <v>99.74</v>
      </c>
      <c r="N57" s="6">
        <v>110.48</v>
      </c>
      <c r="O57" s="6">
        <v>119.6</v>
      </c>
      <c r="P57" s="6">
        <v>110.48</v>
      </c>
      <c r="Q57" s="6">
        <v>110.39</v>
      </c>
      <c r="R57" s="6">
        <f>ROUND(N57/P57* 100 - 100,2)</f>
        <v>0</v>
      </c>
      <c r="S57" s="6">
        <f>ROUND(N57/Q57* 100 - 100,2)</f>
        <v>0.08</v>
      </c>
      <c r="T57" s="6">
        <v>108.15</v>
      </c>
      <c r="U57" s="6">
        <v>109.79</v>
      </c>
      <c r="V57" s="6">
        <f>T57-U57</f>
        <v>-1.6400000000000006</v>
      </c>
      <c r="W57" s="6">
        <f>T57/U57*100-100</f>
        <v>-1.4937608161034746</v>
      </c>
      <c r="X57" s="9">
        <v>51</v>
      </c>
    </row>
  </sheetData>
  <mergeCells count="9">
    <mergeCell ref="D2:X2"/>
    <mergeCell ref="D6:X6"/>
    <mergeCell ref="P3:Q3"/>
    <mergeCell ref="R3:S3"/>
    <mergeCell ref="T3:W3"/>
    <mergeCell ref="D3:F3"/>
    <mergeCell ref="G3:I3"/>
    <mergeCell ref="J3:L3"/>
    <mergeCell ref="M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Ali (Statistical Officer)</dc:creator>
  <cp:lastModifiedBy>ZOTAC</cp:lastModifiedBy>
  <cp:lastPrinted>2025-04-29T14:53:54Z</cp:lastPrinted>
  <dcterms:created xsi:type="dcterms:W3CDTF">2025-04-29T13:41:27Z</dcterms:created>
  <dcterms:modified xsi:type="dcterms:W3CDTF">2025-08-12T12:23:54Z</dcterms:modified>
</cp:coreProperties>
</file>