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hidePivotFieldList="1" autoCompressPictures="0"/>
  <bookViews>
    <workbookView xWindow="240" yWindow="240" windowWidth="25360" windowHeight="13300" tabRatio="500"/>
  </bookViews>
  <sheets>
    <sheet name="Transpose - US State and Local" sheetId="1" r:id="rId1"/>
  </sheets>
  <definedNames>
    <definedName name="_xlnm._FilterDatabase" localSheetId="0" hidden="1">'Transpose - US State and Local'!$A$1:$BD$92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16" i="1" l="1"/>
  <c r="D24" i="1"/>
  <c r="D33" i="1"/>
  <c r="D66" i="1"/>
  <c r="O69" i="1"/>
  <c r="D75" i="1"/>
  <c r="D81" i="1"/>
</calcChain>
</file>

<file path=xl/comments1.xml><?xml version="1.0" encoding="utf-8"?>
<comments xmlns="http://schemas.openxmlformats.org/spreadsheetml/2006/main">
  <authors>
    <author/>
  </authors>
  <commentList>
    <comment ref="J1" authorId="0">
      <text>
        <r>
          <rPr>
            <sz val="10"/>
            <color rgb="FF000000"/>
            <rFont val="Arial"/>
          </rPr>
          <t>*for consolidated city/county govt.
	-Chris Harrell</t>
        </r>
      </text>
    </comment>
    <comment ref="E9" authorId="0">
      <text>
        <r>
          <rPr>
            <sz val="10"/>
            <color rgb="FF000000"/>
            <rFont val="Arial"/>
          </rPr>
          <t>Ordinance
	-jxie</t>
        </r>
      </text>
    </comment>
    <comment ref="BB9" authorId="0">
      <text>
        <r>
          <rPr>
            <sz val="10"/>
            <color rgb="FF000000"/>
            <rFont val="Arial"/>
          </rPr>
          <t>This sentence should be deleted, or it'll be counted as "adopted policy", as it's neither "close fit" not"opposite"
	-wxie</t>
        </r>
      </text>
    </comment>
    <comment ref="AY10" authorId="0">
      <text>
        <r>
          <rPr>
            <sz val="10"/>
            <color rgb="FF000000"/>
            <rFont val="Arial"/>
          </rPr>
          <t>What does the "1" mean here? This will mess up the adoption rate , since it'll be counted as "adopted policy". If there isn't anything about #26 in this version, the blank should be left blank
	-wxie</t>
        </r>
      </text>
    </comment>
    <comment ref="AZ17" authorId="0">
      <text>
        <r>
          <rPr>
            <sz val="10"/>
            <color rgb="FF000000"/>
            <rFont val="Arial"/>
          </rPr>
          <t>This should be a "close fit”’
	-wxie</t>
        </r>
      </text>
    </comment>
    <comment ref="I34" authorId="0">
      <text>
        <r>
          <rPr>
            <sz val="10"/>
            <color rgb="FF000000"/>
            <rFont val="Arial"/>
          </rPr>
          <t>2011 Council Resolution
	-Stephen Larrick</t>
        </r>
      </text>
    </comment>
    <comment ref="J35" authorId="0">
      <text>
        <r>
          <rPr>
            <sz val="10"/>
            <color rgb="FF000000"/>
            <rFont val="Arial"/>
          </rPr>
          <t>This is the "balance" population. This consolidated city/county govt. has population of 741,096 (2010). Balance population statistics should not be used except in comparing consolidated city/county municipalities to each other.
	-Chris Harrell</t>
        </r>
      </text>
    </comment>
    <comment ref="A42" authorId="0">
      <text>
        <r>
          <rPr>
            <sz val="10"/>
            <color rgb="FF000000"/>
            <rFont val="Arial"/>
          </rPr>
          <t>+ltuff@sunlightfoundation.com this needs to be updated with the info from the 2016 policy. Currently best practice indicators are copied/pasted from the 2014 policy.
	-Stephen Larrick</t>
        </r>
      </text>
    </comment>
    <comment ref="K43" authorId="0">
      <text>
        <r>
          <rPr>
            <sz val="10"/>
            <color rgb="FF000000"/>
            <rFont val="Arial"/>
          </rPr>
          <t>This may be a new policy more than a supplement
	-Stephen Larrick</t>
        </r>
      </text>
    </comment>
    <comment ref="A51" authorId="0">
      <text>
        <r>
          <rPr>
            <sz val="10"/>
            <color rgb="FF000000"/>
            <rFont val="Arial"/>
          </rPr>
          <t>+adoom@sunlightfoundation.com per our email with +zach@results4america.org please make sure that we have all versions of KCMO's policy in this spreadsheet so that we have a clear picture of what best practices were added in the 2015 update
	-Stephen Larrick</t>
        </r>
      </text>
    </comment>
    <comment ref="D63" authorId="0">
      <text>
        <r>
          <rPr>
            <sz val="10"/>
            <color rgb="FF000000"/>
            <rFont val="Arial"/>
          </rPr>
          <t>Link outdated.
New link: https://www.sandiego.gov/pad/programs/opendata
	-jxie
Updated in Open Data Decoded too! Thanks!
	-srizvi
looks like there are 5 open data policies!
	-Stephen Larrick
Yes they have resolutions and separate policies. Not sure how to keep the record of their policies.
	-jxie
We should copy/past (or if not possible, OCR) each of them and add them to our policy compendium/text repo, etc. (each should have a column here as well)
	-Stephen Larrick</t>
        </r>
      </text>
    </comment>
    <comment ref="A76" authorId="0">
      <text>
        <r>
          <rPr>
            <sz val="10"/>
            <color rgb="FF000000"/>
            <rFont val="Arial"/>
          </rPr>
          <t>+adoom@sunlightfoundation.com please make sure we complete
	-Stephen Larrick</t>
        </r>
      </text>
    </comment>
    <comment ref="A78" authorId="0">
      <text>
        <r>
          <rPr>
            <sz val="10"/>
            <color rgb="FF000000"/>
            <rFont val="Arial"/>
          </rPr>
          <t>+ltuff@sunlightfoundation.com please complete.
	-Stephen Larrick</t>
        </r>
      </text>
    </comment>
    <comment ref="D78" authorId="0">
      <text>
        <r>
          <rPr>
            <sz val="10"/>
            <color rgb="FF000000"/>
            <rFont val="Arial"/>
          </rPr>
          <t>This is an introductory version of the bill that I found on Brandon Scott's Facebook page. Not sure if there were any changes in the final version of the ordinance, and can't find a link anywhere on the city's website. I still have never seen any of the language of the City's 2011 executive order launching OpenBaltimore...
	-Stephen Larrick</t>
        </r>
      </text>
    </comment>
    <comment ref="I78" authorId="0">
      <text>
        <r>
          <rPr>
            <sz val="10"/>
            <color rgb="FF000000"/>
            <rFont val="Arial"/>
          </rPr>
          <t>This executive order is documented here: http://archive.baltimorecity.gov/OfficeoftheMayor/NewsMedia/tabid/66/ID/883/Mayor_Rawlings-Blake_Signs_Executive_Order_Creating_Open_Data_Initiative_for_City_Government.aspx but neither I, nor anyone I've asked (including some folks at OpenBaltimore) have ever seen the text of the executive order...
	-Stephen Larrick
_解決済みマークを付けました_
	-Anonymous
_再び開きました_
	-Stephen Larrick</t>
        </r>
      </text>
    </comment>
    <comment ref="G89" authorId="0">
      <text>
        <r>
          <rPr>
            <sz val="10"/>
            <color rgb="FF000000"/>
            <rFont val="Arial"/>
          </rPr>
          <t>+ltuff@sunlightfoundation.com please add this info when you return on Thursday. please also revisit some of your tagging of best practices below.
	-Stephen Larrick
It's not a policy, its the item we discussed. It infers that something will be created. Do you want the date of the press release I linked to that has that order at the bottom?
	-ltuff
Not clear on the tagging portions that you're referring to. Let me know
which ones in the office tomorrow and I may be able to clarify. Some of
them were vague based on the brevity of the order issued that announced
what may be coming.
-- 
LaVita Tuff, J.D., M.U.R.P.
*Policy Analyst*, Sunlight Foundation
ltuff@sunlightfoundation.com
	-ltuff</t>
        </r>
      </text>
    </comment>
    <comment ref="A91" authorId="0">
      <text>
        <r>
          <rPr>
            <sz val="10"/>
            <color rgb="FF000000"/>
            <rFont val="Arial"/>
          </rPr>
          <t>Unified Government of Kansas City, KS / Wyandotte County
	-Katya Abazajian</t>
        </r>
      </text>
    </comment>
    <comment ref="J91" authorId="0">
      <text>
        <r>
          <rPr>
            <sz val="10"/>
            <color rgb="FF000000"/>
            <rFont val="Arial"/>
          </rPr>
          <t>Wyandotte County / Kansas City, KS/MO Metro area
	-Katya Abazajian</t>
        </r>
      </text>
    </comment>
  </commentList>
</comments>
</file>

<file path=xl/sharedStrings.xml><?xml version="1.0" encoding="utf-8"?>
<sst xmlns="http://schemas.openxmlformats.org/spreadsheetml/2006/main" count="3476" uniqueCount="1597">
  <si>
    <t>At the conclusion of each reporting year, the Open Data Governance Committee will also issue a set of recommendations for the City's open data and data management practices to ensure that the City continues to move towards the achievement of its open data policy goals.</t>
  </si>
  <si>
    <t>Encouraging innovative uses of the City's publishable data by City staff, the public, and other partners.
Support innovative uses of the City's publishable data by City departments, boards and commissions, City Council, the public, and other partners.</t>
  </si>
  <si>
    <t>c. Appropriate funding shall be made available to achieve the goals of this program</t>
  </si>
  <si>
    <t xml:space="preserve">The Open Data Governance Committee will publish an annual report detailing specific measurables from the open data program no later than February 15 of each year, beginning in 2018. </t>
  </si>
  <si>
    <t>In order to increase and improve use of the City's open data, the Open Data Governance Committee will actively encourage City department, board and commission, City Council and public participation through providing regular opportunities for feedback and collaboration.</t>
  </si>
  <si>
    <t>a. Implementation of the open data program will be overseen by the Open Data Governance Committee that will work with City departments, boards and commissions, and the City Council to:</t>
  </si>
  <si>
    <t xml:space="preserve">The City of Naperville commits to an open data program to share data by:...Establishing and maintaining an accessible open data portal that provides an online location for valuable City data.
</t>
  </si>
  <si>
    <t>Implementation of the open data program will be overseen by the Open Data Governance Committee that will work with City departments, boards and commissions, and the City Council to:... 8. Develop and oversee a routinely updated, public timeline for new dataset publication; and... 10. Ensure that the open data portal and its datasets are implemented, updated, and utilized in accordance with the City's open data policies and procedures.</t>
  </si>
  <si>
    <t>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</si>
  <si>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The City of Naperville commits to an open data program to share data by: Establishing and maintaining an accessible open data portal that provides an online location for valuable City data.</t>
  </si>
  <si>
    <t>As such, the City commits to developing and implementing practices that will allow it to:... Provide or support access to free archives of released City data.</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</si>
  <si>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</si>
  <si>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In the event that data is published or presented, data users will be encouraged to use the clear, easy-to-use citation included in each dataset.</t>
  </si>
  <si>
    <t>All published data will be placed into the public domain on an open license basis with no restrictions on publishing, copying, further distribution, or modification of said data.</t>
  </si>
  <si>
    <t xml:space="preserve">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</si>
  <si>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The City of Naperville commits to an open data program to share data by:...Providing accurate, timely data while appropriately safeguarding protected and sensitive information.... As such, the City commits to developing and implementing practices that will allow it to:... Commit to the protection of privacy, confidentiality, and security as a paramount priority and to ensure public safety and security and the need to conduct City operations in an efficient and effective manner.</t>
  </si>
  <si>
    <t>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t>
  </si>
  <si>
    <t>Oversee the development of a prioritized inventory of datasets held by departments that can be published to the open data portal.</t>
  </si>
  <si>
    <t>Yes, various statements within "WHEREAS" section</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</si>
  <si>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</si>
  <si>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Open Data - Any data which does not contain protected information or sensitive information and which is made available online with minimal legal encumbrances on use or reuse.</t>
  </si>
  <si>
    <t>Publishable Data - Data which is not protected or sensitive and which has been prepared for release as open data.</t>
  </si>
  <si>
    <t>Data - Statistical, factual, quantitative, or qualitative information that is regularly maintained or created by or on behalf of the City.</t>
  </si>
  <si>
    <t>https://documents.mymadison.io/docs/napervilleopendatapolicy</t>
  </si>
  <si>
    <t>http://data.naperville.opendata.arcgis.com/</t>
  </si>
  <si>
    <t>https://sunlightfoundation.com/2016/10/05/how-naperville-took-an-inclusive-participatory-approach-to-opening-city-data/</t>
  </si>
  <si>
    <t>http://www.naperville.il.us/news-articles/city-council-adopts-policy-setting-framework-for-open-data-program/</t>
  </si>
  <si>
    <t>Open Data Governance Committee</t>
  </si>
  <si>
    <t>11/15/2016</t>
  </si>
  <si>
    <t>Council Resolution</t>
  </si>
  <si>
    <t>US City</t>
  </si>
  <si>
    <t>Naperville, IL</t>
  </si>
  <si>
    <t>Within one year of the effective date of this Administrative Regulation the Chief Knowledge Officer shall submit to the Commission of the Unified Government an annual report on the Unified Government&amp;rsquo;s progress toward the goals laid out in Resolution 31-13. The report shall also include a list of datasets currently available on the UG Open Data site, a description and publication timeline for datasets envisioned to be published on the portal in the following year, and recommended changes to the open data program.</t>
  </si>
  <si>
    <t>Data quality: Datasets shall be complete and available in a timely manner (with the ultimate goal of real-time data release), and when possible should be available for bulk download.</t>
  </si>
  <si>
    <t>6. Develop a process for prioritizing datasets to be released onto the UG Open Data site, which takes into account: a. Relationship to the Mayor&amp;rsquo;s and Board of Commissioners&amp;rsquo; initiatives and strategic goals; b. New and existing signals of interest from the public (such as frequency of records requests and survey feedback); c. Cost</t>
  </si>
  <si>
    <t>Open Data Committee shall be responsible for overseeing the implementation of the open data program, working with Unified Government departments to:</t>
  </si>
  <si>
    <t>Open Data Committee shall be responsible for overseeing the implementation of the open data program, working with Unified Government departments to:... The Chief Knowledge Officer shall submit to the Commission of the Unified Government an annual report on the Unified Government&amp;rsquo;s progress toward the goals laid out in Resolution 31-13.</t>
  </si>
  <si>
    <t>Unified Government departments will work in cooperation with the Open Data Committee as outlined in this Administrative Order to make datasets publicly available on the UG Open Data portal.</t>
  </si>
  <si>
    <t>Metadata: For all datasets hosted on the UG Open Data site, the following metadata requirements shall be provided: Name of department responsible for maintaining dataset; Name of dataset owner in the department where data originates; Frequency of data update and date and time of most recent update; Clear labels and explanations of data in each field</t>
  </si>
  <si>
    <t>License-free: When possible Data will be made available at no cost and using an open license, with no restrictions on copying, publishing, distributing, transmitting, or adapting the information. Data will not be subject to copyright, patent, or trademark regulation.</t>
  </si>
  <si>
    <t>In an effort to promote the interoperability between information systems and the release of data to the public in a way that promotes maximal access to data, departments will strive to incorporate the following standards into data collection;</t>
  </si>
  <si>
    <t>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t>
  </si>
  <si>
    <t>3.     Develop a process for weighing risk against public benefit when determining whether to publish potentially sensitive datasets...  5. Establish a process for publishing datasets onto the UG Open Data site, including processes for ensuring datasets meet the standards laid out in Data Standards section and datasets that include information determined to be protected or sensitive are excluded from publication</t>
  </si>
  <si>
    <t>6. Develop a process for prioritizing datasets to be released onto the UG Open Data site, which takes into account:</t>
  </si>
  <si>
    <t>2. Oversee the development of an inventory of datasets held by departments</t>
  </si>
  <si>
    <t>Within one year of the effective date of this Administrative Regulation the Chief Knowledge Officer shall submit to the Commission of the Unified Government an annual report on the Unified Government&amp;rsquo;s progress toward the goals laid out in Resolution 31-13.</t>
  </si>
  <si>
    <t>The Unified Government of Wyandotte County/Kansas City, Kansas recognizes that public access to local government information is fundamental to transparency and accountability, and that the proactive disclosure of data promotes citizen engagement with the potential benefit of civic development of new applications to improve service delivery. Therefore, the Unified Government will make datasets publicly available for review, interpretation, analysis and research.</t>
  </si>
  <si>
    <t>Open Data: Data made open and freely available online to the public to be republished, manipulated, or used in any other way without restriction.</t>
  </si>
  <si>
    <t>Data: Statistical, factual, quantitative, or qualitative information that is maintained or created by or on behalf of a Unified Government department.</t>
  </si>
  <si>
    <t>http://yourdata.wycokck.org/</t>
  </si>
  <si>
    <t>http://www.bizjournals.com/kansascity/news/2016/12/09/unified-government-kck-open-data-initiative.html</t>
  </si>
  <si>
    <t>https://www.wycokck.org/uploadedFiles/Articles/2016-UG%20Expands%20Committment%20to%20Open%20Data%20and%20Transparency.pdf</t>
  </si>
  <si>
    <t>Open Data Committee</t>
  </si>
  <si>
    <t>Resolution 31-13, 4/4/2013</t>
  </si>
  <si>
    <t>157,274-847,681</t>
  </si>
  <si>
    <t>11/28/2016</t>
  </si>
  <si>
    <t>Administrative Order</t>
  </si>
  <si>
    <t>http://unifiedgov.maps.arcgis.com/sharing/rest/content/items/ad51020991e34ce5bc5dd1b02d68a088/data</t>
  </si>
  <si>
    <t>Kansas City, KS</t>
  </si>
  <si>
    <t>WHEREAS, by sharing data freely, the City of Lincoln seeks to develop 10 opportunities for economic development and increased civic engagement for citizens of 11 Lincoln and Lancaster County; and</t>
  </si>
  <si>
    <t>5) The following principles shall be used to manage the City’s datasets: A. Completeness: Released datasets will be as complete as possible while complying with legal obligations regarding the release of personal information, proprietary, or other confidential information.</t>
  </si>
  <si>
    <t>F. Shall annually submit on or before July 1 of each year an Open 5 Data Initiative progress report with accompanying 6 recommendations to the Mayor and City Council.</t>
  </si>
  <si>
    <t>E. Incorporate public perspectives into policy implementation through channels such as the Taking Charge survey or an online Open Data survey portal</t>
  </si>
  <si>
    <t xml:space="preserve">4) Identify appropriate City Representatives who shall comprise an Open Data Governance Committee of City representatives and, to the extent practical and financially feasible: </t>
  </si>
  <si>
    <t>C. Timeliness: Datasets will be available to the public in a timely fashion to maintain the business value of the data. To the extentpractical and financially feasible, data should be made available as  close as possible to the time that it is collected. It is not enough to mandate the one-time release of a data set, because it becomes incomplete as soon as additional data is created but not published. In order to ensure that published information is as accurate and useful as possible, specific requirements regarding data timeliness  should be put in place by the Open Data Governance Committee.</t>
  </si>
  <si>
    <t xml:space="preserve">close fit: G. Ensure information at the City is managed in ways that assist in creating a culture of Open Government and information sharing by providing open data governance and oversight; </t>
  </si>
  <si>
    <t xml:space="preserve">close fit: 20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t>
  </si>
  <si>
    <t>close fit: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t>
  </si>
  <si>
    <t>n/a</t>
  </si>
  <si>
    <t>close fit: 5) The following principles shall be used to manage the City’s datasets: D. Accessibility: Datasets will be as accessible as possible, with accessibility defined as the ease with which information can be obtained.</t>
  </si>
  <si>
    <t xml:space="preserve">Non-discrimination: Datasets will be available to anyone, with no
requirement for registration. </t>
  </si>
  <si>
    <t>5) The following principles shall be used to manage the City’s datasets: (E) Machine-Readable: Datasets will be machine readable so that the public can create applications that can use the data for new services, research, or analysis.</t>
  </si>
  <si>
    <t>NOW, THEREFORE, BE IT RESOLVED by the City Council of the City of
Lincoln, Nebraska that the City of Lincoln will, to the extent practical and financially
feasible...(4) Identify appropriate City Representatives who shall comprise an Open
Data Governance Committee of City representatives and, to the extent practical and financially feasible:... (A) Appropriately safeguard sensitive information;</t>
  </si>
  <si>
    <t xml:space="preserve">NOW, THEREFORE, BE IT RESOLVED by the City Council of the City of
Lincoln, Nebraska that the City of Lincoln will, to the extent practical and financially
 feasible:
1) Share pro-actively its open and accessible departmental datasets while taking into consideration any existing data policies and adhering to rights of privacy, security, and confidentiality as identified by federal, state, and local privacy laws. </t>
  </si>
  <si>
    <t>Open Data: Data that can be freely used, reused, and redistributed by anyone - subject only, at most, to the requirement to attribute and share</t>
  </si>
  <si>
    <t>City Council</t>
  </si>
  <si>
    <t xml:space="preserve">Council Resolution </t>
  </si>
  <si>
    <t>https://lincoln.ne.gov/city/council/agenda/2016/080816/16r180.pdf</t>
  </si>
  <si>
    <t>Lincole, NE</t>
  </si>
  <si>
    <t>The plan for reporting progress towards the achievement of the goals of the data policy;</t>
  </si>
  <si>
    <t>the adoption of a Data Policy improves the provision of services, increases transparency and access to public information, and enhances coordination and efficiencies among departments and partner organizations; and</t>
  </si>
  <si>
    <t>N/A</t>
  </si>
  <si>
    <t>Any and all other considerations necessary to implement the program set forth above in a timely and efficient manner.</t>
  </si>
  <si>
    <t>The plan for maintaining compliance with the Louisiana Public Records law when publicly releasing data</t>
  </si>
  <si>
    <t>The Chief Administrative Office shall issue a Policy Memorandum outlining the City’s data policy including, but not limited to,</t>
  </si>
  <si>
    <t>The process for proactively releasing publishable City data, identifying data coordinators for each City agency, and prioritizing data for release</t>
  </si>
  <si>
    <t>much of the data collected by the City is not cataloged, impeding the ability to aggregate, analyze and synthesize it to better allocate public resources</t>
  </si>
  <si>
    <t>The location where public datasets shall be made freely available to the public on an open license basis</t>
  </si>
  <si>
    <t>The plan for creating a comprehensive data inventory;</t>
  </si>
  <si>
    <t>The process for proactively releasing publishable City data, identifying data coordinators for each City agency, and prioritizing data for release;</t>
  </si>
  <si>
    <t>http://www.nola.gov/mayor/press-releases/2016/20160801-pr-mayor-signs-executive-order-on-open-da/</t>
  </si>
  <si>
    <t>New Orleans</t>
  </si>
  <si>
    <t xml:space="preserve">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t>
  </si>
  <si>
    <t xml:space="preserve">Proactively consult with members of the public, departmental staff, researchers, the business community and other stakeholders to identify new datasets and to improve, and increase the use of existing datasets for the greatest benefit of all. </t>
  </si>
  <si>
    <t>Publishing Entities and the ITD shall ensure that Publishable Data is made available and that published data sets adhere to the following principles:</t>
  </si>
  <si>
    <t>The report shall be available online through the City's website and Open Data Portal, and shall include a mechanism for public comment and feedback</t>
  </si>
  <si>
    <t>Governance: Implementation of the Open Data Initiative shall be overseen by ITD who will work with the Municipality's departments to:</t>
  </si>
  <si>
    <t>Open Data Portal: the internet site established and maintained by or on behalf of the City, located at http://www.muni.org/opendata or its successor website</t>
  </si>
  <si>
    <t xml:space="preserve">This report shall include a list of datasets currently available on the Open Data Portal and a description and publication timeline for datasets envisioned to be published on the portal the following year. The report shall contain suggestions for improving the City's Open Data management processes in order to ensure that the City continues to move toward the achievement of the program's goals. </t>
  </si>
  <si>
    <t>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t>
  </si>
  <si>
    <t xml:space="preserve">The Municipality of Anchorage Departments will work cooperatively with the Information Technology Department (ITD) to make sure their respective datasets publicly available via the Open Data Portal.
Open Data Portal- the internet set established and maintained by or on behalf of the City, located at http://www.muni.org/opendata or its successor website </t>
  </si>
  <si>
    <t xml:space="preserve">Complete: All facets of the data shall be available unless subject to privacy, security or privilege limitations. Data Sets shall be accompanied by metadata and documentation of data creation processes, to reasonably describe the data and make it as meaningful as possible. </t>
  </si>
  <si>
    <t xml:space="preserve">License-Free: Public data generated and published by the Municipality of Anchorage shall not be subject to copyright, patent, trademark or trade secret restrictions. </t>
  </si>
  <si>
    <t xml:space="preserve">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t>
  </si>
  <si>
    <t xml:space="preserve">Machine-readable: Data shall be reasonably structured, based on industry data standards, to allow for automated processing.
Non-proprietary: Data shall be available in a format over which no entity has exclusive control  </t>
  </si>
  <si>
    <t xml:space="preserve">Develop and implement a process for determining the relative level of risk and public enefit associated with potentially sensitive, non-protected information </t>
  </si>
  <si>
    <t xml:space="preserve">Policy Scope: The policy is applicable to all MOA departments, divisions, corporations, commissions, business units, utilities or other related entities which will be referred to as Deparment(s). This policy shall apply to MOA records including third party agency contractors that create or acquire information, records, or data on behalf of a City department. </t>
  </si>
  <si>
    <t>Develop and implement a process for prioritizing the release of datasets which takes into account new and existing signals of interest from the public, including Mayoral and programmatic priorities, the Municipality's strategic goals, and data already publsihed in non-machine-readable formats</t>
  </si>
  <si>
    <t>The Municipality of Anchorage (MOA) recognizes that citizen access to local government information is fundamental to transparency and accountability. Therefore, the Municipality of Anchorage will make Municipal data sets publicly available for review, interpretation, analysis, and research. The intent of this policy is to provide greater government transparency, honesty, accountability, efficiency and enable civic engagement and economic growth.
Proactively consult with members of the public, departmental staff, researchers, the business community and other stakeholders to identify new datasets and to improve and increase the use of existing datasets for the greatest benefit of all. 
Develop and implement a process for prioritizing the release of datasets which takes into account new and existing signals of interest from the public, including Mayoral and programmatic priorities, the Municipality's strategic goals, and data already published in non-machine-readable format;</t>
  </si>
  <si>
    <t xml:space="preserve">All public datasets are considered open unless they contain information that is sensitive, protected, or confidential as defined by MOA policy, regulation, and state, federal, or local law. </t>
  </si>
  <si>
    <t>The Municipality of Anchorage is "Open By Default". All public datasets are considered open unless they contain information that is sensitive, protected, or confidential as defined by MOA policy, regulation, and state, federal, or local law.</t>
  </si>
  <si>
    <t xml:space="preserve">Open Data- data which is made open and freely available to everyone to be republished or used as they wish. </t>
  </si>
  <si>
    <t>Publishable Data- data that is collected by a covered MOA entity where the entity is permitted, required, or able to make the data available to the public consistent with any and all applicable laws, rules, regulations, ordinances, resolutions, policies or other restrictions, requirements, or rights associated with the Cify data including but not limited to contractual or other legal orders, restrictions or requirements. Data shall not be Publishable Data if making such data available on the Open Data Portal would violate statute or regulation (e.g. disclosure that would constitute an unwarranted invasion of personal privacy), endanger the public health, safety, or welfare, hinder the operation of governmnet including criminal and civil investigations or impose an undue financial operational or administrative burden on the City</t>
  </si>
  <si>
    <t xml:space="preserve">Data: final versions of statistical or factual information that (i) are in alphanumeric form reflected in a list, table, graph, chart, or other non-narrative form that can be digitally transmitted or processed; and (ii) are regularly created or maintained by or on behalf of a City department and are controlled by such City department; and (iii) record a measurement transaction or determination related to the mission of a department. The term "data" shall not include information provided to a department by other governmental entities. Data shall not include information that is available exclusively in paper format. </t>
  </si>
  <si>
    <t>http://www.muni.org/departments/mayor/pressreleases/pages/20160427municipalityofanchorageadoptsopendatapolicy.aspx</t>
  </si>
  <si>
    <t>Mayor</t>
  </si>
  <si>
    <t>4/20/2016</t>
  </si>
  <si>
    <t>Operating Policy/Procedure</t>
  </si>
  <si>
    <t>https://www.muni.org/Departments/Mayor/Documents/Open%20Data%20Policy.pdf</t>
  </si>
  <si>
    <t>Anchorage, AK</t>
  </si>
  <si>
    <t xml:space="preserve">        Public        data        sets        made        available        through        the        Delaware        Open        
Data        Portal        will        be        published        in        an        open,        non-proprietary        
machine-readable        format        or        such        other        formats        as        the        Council        
and        DTI        determine        to        be        appropriate</t>
  </si>
  <si>
    <t>Open Data Council</t>
  </si>
  <si>
    <t>1/27/2016</t>
  </si>
  <si>
    <t>Executive Order</t>
  </si>
  <si>
    <t>http://governor.delaware.gov/orders/EO057.pdf</t>
  </si>
  <si>
    <t>US State</t>
  </si>
  <si>
    <t>Delaware</t>
  </si>
  <si>
    <t>6.1 Open Data Coordinators shall receive training concerning this AR and specific division, department or office policies and procedures, appropriate to their assigned duties.
6.2. This AR will be reviewed as needed, but no less frequently than every three years.</t>
  </si>
  <si>
    <t>4.1.2. The publishing and update process will be automated where possible to ensure the most current Publishable Data is available on the Portal and to reduce resource time spent in publishing to the Portal;</t>
  </si>
  <si>
    <t>4.3.4. Establish processes for review and approval of Publishable Data Sets to the Portal, including processes for ensuring that Data Sets are reviewed for appropriate formats, quality, timeliness, and exclusion of Protected and Sensitive Data,</t>
  </si>
  <si>
    <t>6.2. This AR will be reviewed as needed, but no less frequently than every three years.</t>
  </si>
  <si>
    <t>4.3.8. Actively encourage department and public participation through providing regular opportunities for feedback and collaboration on the Portal and applicable public meetings.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</si>
  <si>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5.2. Upper level management is responsible to ensure the overall management of this AR, including the appointment of Open Data Coordinators, within their respective divisions, departments or offices.
5.3.         The Chief Information Officer or designee is responsible for coordinating the overall implementation, communication and training regarding this AR, and shall serve as the chair of the Open Data Leadership Team.
5.4.        The Chief Information Officer or designee will be guided in the development and implementation of these practices by the Open Data Leadership Team, the composition of which shall be approved by the City Manager, and shall be advisory to the City Manager.
6.1 Open Data Coordinators shall receive training concerning this AR and specific division, department or office policies and procedures, appropriate to their assigned duties. 
6.2. This AR will be reviewed as needed, but no less frequently than every three years.</t>
  </si>
  <si>
    <t>4.4.2. Processes developed through the initial release of prioritized Publishable Data will be continuously evaluated and replicated as part of an iterative process intended move the city toward to the stated goal of proactive release of all Publishable Data.
4.5.3. During the review and reporting period, the Open Data Leadership Team shall make recommendations for improving the city's Open Data management processes in order to ensure that the city continues to move towards the achievement of this policy's goals.</t>
  </si>
  <si>
    <t>4.1. The Information Technology Department will establish and maintain a Portal at http://data. Scottsdaleaz.gov that provides a Central location for publicly available Publishable Data;
4.1.1. Quality, updated Publishable Data will have documentation about the Data (metadata) to encourage maximum use,
4.1.2. The publishing and update process will be automated where possible to ensure the most current Publishable Data is available on the Portal and to reduce resource time spent in publishing to the Portal;</t>
  </si>
  <si>
    <t>4.1.2. The publishing and update process will be automated where possible to ensure the most current Publishable Data is available on the Portal and to reduce resource time spent in publishing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</si>
  <si>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4.3.  Implementation of the Open Data Initiative will be overseen by the Chief Information Officer with the assistance of the Open Data Leadership Team who will work with the city's departments to:
4.3.5. Ensure that Publishable Data Sets are available for bulk download;</t>
  </si>
  <si>
    <t>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t>
  </si>
  <si>
    <t>3.3.  The city is committed to making Publishable Data
3.3.1. freely available in Open Formats,
3.3.2. with no restrictions on use or reuse for non-commercial purposes, and
3.3.3. fully accessible to the broadest range of users to use for varying purposes;
4.3.4. Establish processes for review and approval of Publishable Data Sets to the Portal, including processes for ensuring that Data Sets are reviewed for appropriate formats, quality, timeliness, and exclusion of Protected and Sensitive Data,</t>
  </si>
  <si>
    <t>4.1.1. Quality, updated Publishable Data will have documentation about the Data (metadata) to encourage maximum use,</t>
  </si>
  <si>
    <t>4.1.3. Data Sets shall be made available to the public on an open license basis.An open license on a DataSet signifies unless otherwise restricted by law that there are no restrictions on copying, publishing, further distributing, modifying or using the Data for a non-commercial use.</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</si>
  <si>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3.4.	While advancing these objectives, the city acknowledges that the protection of privacy, confidentiality, and security will be maintained as a paramount priority.
4.2. 	City staff responsible for overseeing, maintaining and publishing Data and Data Sets will work to minimize limitations on the disclosure of public information while appropriately safeguarding Protected and Sensitive Data and encouraging innovative uses of Publishable Data by city staff, the public, and other partners.</t>
  </si>
  <si>
    <t>4.3.2. Oversee the development of a prioritized Data Inventory of Data Sets held by departments that can be published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4.4.1. Data Sets identified as pertinent to the City Council Priorities will be given first priority of release, followed by those that help the city proactively accommodate the most frequently requested public record requests, and those that are made commonly available by other cities.
4.4.2. Processes developed through the initial release of prioritized Publishable Data will be continuously evaluated and replicated as part of an iterative process intended move the city toward to the stated goal of proactive release of all Publishable Data.</t>
  </si>
  <si>
    <t>4.1. The Information Technology Department will establish and maintain a Portal at http://data. Scottsdaleaz.gov that provides a Central location for publicly available Publishable Data;</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</si>
  <si>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t>
  </si>
  <si>
    <t>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8.0 RELATIONSHIPS TO ADOPTED POLICIES AND ORDINANCES
8.1.        Arizona Revised Statutes, Title 39, Arizona Public Records Law
8.2.        City Charter Article 13, Sec. 1, Publicity of Records
8.3.        Scottsdale Ordinance No. 3675 Ethics Code and No. 3557 Records Management
8.4.        Scottsdale Resolution No. 10548 Open Data Policy and Program
8.5.        AR295, Citywide Records Management and AR296 Records Requests</t>
  </si>
  <si>
    <t xml:space="preserve">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t>
  </si>
  <si>
    <t>7.5. "Open Data" means Publishable Data that is available online, in an Open Format, with minimal legal encumbrances on use or reuse.</t>
  </si>
  <si>
    <t>7.5. "Open Data" means Publishable Data that is available online, in an Open Format, with minimal legal encumbrances on use or reuse. 
7.11,	"Publishable Data" means Data that has value for decision-making, is not Protected or Sensitive and that has been prepared for release on the Open Data Portal for non-commercial purpose.</t>
  </si>
  <si>
    <t>7.1。 "Data" means statistical, factual, quantitative, or qualitative information that is created, maintained or in the possession of a city division, department, office or employee.</t>
  </si>
  <si>
    <t>http://data.scottsdaleaz.gov/</t>
  </si>
  <si>
    <t>https://sunlightfoundation.com/2016/09/28/how-scottsdale-plans-to-use-complementary-policies-to-open-up-city-data/</t>
  </si>
  <si>
    <t>http://www.scottsdaleaz.gov/news/city-council-commits-to-open-data_s4_p24496</t>
  </si>
  <si>
    <t>Open Data Leadership Team</t>
  </si>
  <si>
    <t>http://www.scottsdaleaz.gov/Asset67096.aspx</t>
  </si>
  <si>
    <t>Administrative Regulation</t>
  </si>
  <si>
    <t>Scottsdale, AZ</t>
  </si>
  <si>
    <t xml:space="preserve">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t>
  </si>
  <si>
    <t>In developing the Open Data Program, the City Manager may, after considering the priority needs and financial resources of the City, request from the City Council additional funds, if necessary, to support the Progam and the Portal</t>
  </si>
  <si>
    <t xml:space="preserve">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t>
  </si>
  <si>
    <t xml:space="preserve">"It is the Policy of the City of Scottsdale to promote openness, transparency and accountability through open data, to consider public information to be open by default and open for inspection unless countervailing privacy, confidentiality or security interest exists, to comply with the letter and spirt of public records and other laws, and to protect when applicable privacy, confidentiality, and security interests within data and information under the City's control. </t>
  </si>
  <si>
    <t xml:space="preserve">WHEREAS commiting to an Open Data Policy can improve evidence-based decision making and support the City's mission statement of "Simply Better Service for a World-Class Community", and
WHEREAS, improving access to information to important data internally, and to the public, can improve the ability to use data to improve decision-making by staff and City Council , and can better inform the citizens with information to provide valuable feedback regarding local issues. </t>
  </si>
  <si>
    <t xml:space="preserve">The City Manager is directed to coordinate with the other charter officers to develop and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the Open Data Program </t>
  </si>
  <si>
    <t>"It is the policy of the City of Scottsdale to promote openness, transparency and accountability through open data, to consider public information to be open by default and open for inspection unless a countervailing privacy, confidentiality or security interest exists, to comply with the letter and spirit of public records and other laws, and to protect when applicable privacy, confidentiality, and security interests within data and information under the City's control. "
and
"The City Manager is directed to coordinate with the other charter offiers to develop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athe Open Data Program."</t>
  </si>
  <si>
    <t xml:space="preserve">City Council </t>
  </si>
  <si>
    <t>8/31/2016</t>
  </si>
  <si>
    <t xml:space="preserve">Resolution </t>
  </si>
  <si>
    <t>Within one (1)-year of the effective date of the adoption of this Open Data Policy and thereafter on an annual basis, the City Manager shall submit to the City Board of Directors an annual Open  Data Report. The report shall include an assessment of progress towards achievement of the goals of the City's Open Data Policy, an assessment of the current scope of departmental  compliance, a list of datasets currently available on the Open Data Portal and a description and publication timeline for datasets envisioned to be published on the portal in the following year.</t>
  </si>
  <si>
    <t>4 b. The development and implementation of these practices shall be overseen by the City Manager.</t>
  </si>
  <si>
    <t>Ensure that published datasets are available for bulk download.</t>
  </si>
  <si>
    <t>Establish and maintain an open data web portal that provides a central location for 34 published City data</t>
  </si>
  <si>
    <t>2. Publish high quality, updated data with documentation (metadata) and permanence to encourage maximum use.</t>
  </si>
  <si>
    <t>b. Datasets published on the Open Data Portal shall be placed into the public domain. Dedicating datasets to the public domain means that there are no restrictions or requirements placed on use of these datasets</t>
  </si>
  <si>
    <t>Datasets published on the Open Data Portal shall be placed into the public domain. Dedicating datasets to the public domain means that there are no restrictions or requirements placed on use of these datasets.</t>
  </si>
  <si>
    <t>"Open format" means any widely accepted, nonproprietary, platform-independent, machine- 14 readable method for formatting data, which permits automated processing of such data and 15 facilitates search capabilities.</t>
  </si>
  <si>
    <t>Minimize limitations on the disclosure of public information while appropriately safeguarding protected and sensitive information.</t>
  </si>
  <si>
    <t>Proactively release all publishable City data, making it freely available in open formats with no restrictions on use or reuse, and fully accessible to the broadest range of users 30 to use for varying purposes.</t>
  </si>
  <si>
    <t>b. "Open data" means data that is available online, in open format, with no legal encumbrances on use or reuse, and not subject to an exemption from disclosure under the Arkansas Freedom of Information Act (“FOIA”).</t>
  </si>
  <si>
    <t>means statistical, factual, quantitative, or qualitative information that is regularly maintained or created by or on behalf of a City Department</t>
  </si>
  <si>
    <t>https://data.littlerock.org/</t>
  </si>
  <si>
    <t>City Manager</t>
  </si>
  <si>
    <t>Resolution 14,307 3/15/2016</t>
  </si>
  <si>
    <t>Board of Commisioners Resolution</t>
  </si>
  <si>
    <t>http://www.littlerock.org/BoardOfDirectors/MeetingAgendas/Agendas/AGENDA%20-%20WEB%20-%205-3-2016/R%20-%20Open%20Data%20Policy.pdf</t>
  </si>
  <si>
    <t>Little Rock, AR</t>
  </si>
  <si>
    <t>WHEREAS,  it is essential that the Commonwealth utilize a central organization to govern, evaluate, coordinate, and improve Enterprise data development, open data planning and cooperation, research, project prioritization, investment, and effectiveness; and</t>
  </si>
  <si>
    <t>c.  Creating and maintaining a comprehensive Enterprise Open Data Portal for Enterprise and public accessibility.</t>
  </si>
  <si>
    <t>Close fit:
“open data” (i.e. publicly available data structured in a way that enables the data to be fully available and usable by end users)</t>
  </si>
  <si>
    <t>WHEREAS, the confidentiality, security and privacy requirements associated with Commonwealth data and facilities must remain a priority in all open data, data governance and data development efforts; &amp; 2(f)   Ensuring the internal examination of Commonwealth data sets for business, confidentiality, privacy and security issues, and the reasonable mitigation of those issues, prior to the data’s release for open data purposes.</t>
  </si>
  <si>
    <t>WHEREAS, data development and investment efforts should be prioritized and coordinated across the Enterprise to maximize efficiency and cost effectiveness, enhance information sharing and technology compatibility through standardization, and reduce expenditures for research and development</t>
  </si>
  <si>
    <t>“open data” (i.e. publicly available data structured in a way that enables the data to be fully available and usable by end users)</t>
  </si>
  <si>
    <t>Governor's Office of Administration</t>
  </si>
  <si>
    <t>2016/4/18/</t>
  </si>
  <si>
    <t>http://www.portal.state.pa.us/portal/server.pt?open=512&amp;objID=708&amp;PageID=224602&amp;mode=2&amp;contentid=http://pubcontent.state.pa.us/publishedcontent/publish/cop_general_government_operations/oa/oa_portal/omd/p_and_p/executive_orders/2010_2019/items/2016_07.html</t>
  </si>
  <si>
    <t>Pennsylvania</t>
  </si>
  <si>
    <t xml:space="preserve">6. The appropriate City representatives shall plan, execute, and monitor the Open Data Initiative including actively encouraging departmental, partner and public participation.
</t>
  </si>
  <si>
    <t>WHEREAS, Mayor Coleman allocated resources in the 2016 proposed budget to establish an open data program; and</t>
  </si>
  <si>
    <t xml:space="preserve">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t>
  </si>
  <si>
    <t>3. The City shall encourage optimal use of data by maintaining descriptors that define the published data, and by keeping datasets as current and consistent as possible.</t>
  </si>
  <si>
    <t>4. The City shall establish and maintain an open data web portal that provides a central location for published city data.</t>
  </si>
  <si>
    <t xml:space="preserve">3. The City shall encourage optimal use of data by maintaining descriptors that define the published data, and by keeping datasets as current and consistent as possible.
</t>
  </si>
  <si>
    <t>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</si>
  <si>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WHEREAS, by publishing structured standardized data in machine-readable formats the City seeks to encourage the local software community to develop civic software applications and tools to collect, organize, and share public data in new and innovative ways; and therefore</t>
  </si>
  <si>
    <t>5. The City shall minimize limitations on the disclosure of public information while appropriately safeguarding protected and sensitive information in accordance with the Minnesota Data Practices Act and other applicable laws.</t>
  </si>
  <si>
    <t xml:space="preserve">Throughout </t>
  </si>
  <si>
    <t xml:space="preserve">
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5. The City shall minimize limitations on the disclosure of public information while appropriately safeguarding protected and sensitive information in accordance with the Minnesota Data Practices Act and other applicable laws.</t>
  </si>
  <si>
    <t>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WHEREAS, proactive release of information currently sought through public records requests will reduce staff time spent responding to such requests; and
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</si>
  <si>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cut and paste</t>
  </si>
  <si>
    <t>https://information.stpaul.gov/</t>
  </si>
  <si>
    <t>http://sunlightfoundation.com/blog/2016/04/28/opengov-voices-open-information-st-paul-makes-data-dynamic-relevant-and-user-friendly/</t>
  </si>
  <si>
    <t xml:space="preserve">n/a </t>
  </si>
  <si>
    <t>https://stpaul.legistar.com/LegislationDetail.aspx?ID=2694471&amp;GUID=B20D0CAD-629F-432E-8396-250E17D0A04B&amp;FullText=1</t>
  </si>
  <si>
    <t>Saint Paul, MN</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</si>
  <si>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</si>
  <si>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</si>
  <si>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Open Data Standards section</t>
  </si>
  <si>
    <t xml:space="preserve">The City Manager will issue an annual report to the City Council regarding the state of the Open Data Portal, including number, quality, and description of datasets and visualizations posted. </t>
  </si>
  <si>
    <t xml:space="preserve">This was completed through the city's posting of the draft policy on the website and community engagement events </t>
  </si>
  <si>
    <t xml:space="preserve">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 </t>
  </si>
  <si>
    <t>Roles and Responsibilities
To facilitate the implementation of this Policy, the City Manager directs the responsibilities identified below be carried out by the identified department or position:
Information Technology Department
The Open Data Portal will be administered by the Information Technology Department (ITD). ITD will work with Departments to facilitate upgrades to legacy systems and onboarding of new systems meeting open data standards as defined in the Open Data Standards section below.
Open Data Architect
The Open Data Architect (ODA), located in the IT Department, will act as the frontline manager for the Open Data Portal. This position will work with Departments to identify data sources that impact the San José community and connect those sources of  nformation with the City’s Open Data Portal. The ODA will oversee system integration between Departmental data sources and the Open Data Portal to facilitate availability of current and accurate published data.
Data Analytics Team
The Data Analytics Team (DAT) will provide general support for data related initiatives in the City. DAT will oversee the Data Inventory Initiative and assist in identifying datasets for publication. DAT will take on other duties related to Open Data as assigned by the City Manager.
System Administrators
System Administrators administer databases and information systems throughout the City. System Administrators shall be responsible for working with the Open Data Architect to develop and facilitate connections between the Open Data Portal and the systems or databases within their respective Departments. System Administrators will work with Data Coordinators and the Open Data Architect to ensure data made available on the Open Data Portal is refreshed in a timely fashion based on the frequency of updates to the data in the system or database.
Data Coordinators
Each Department Director shall designate one staff member to serve as Data Coordinator. Data Coordinators are responsible  or liaising with the Data Analytics Team, IT and the Open Data Architect on all matters related to Open Data and data analytics, in general.
The City Manager may revise these roles and responsibilities or assign additional roles and responsibilities related to the implementation of this Policy as needed.</t>
  </si>
  <si>
    <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</si>
  <si>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</si>
  <si>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 based information collection efforts to promote public accessibility. </t>
  </si>
  <si>
    <t>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t>
  </si>
  <si>
    <t>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</si>
  <si>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</si>
  <si>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</si>
  <si>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t>
  </si>
  <si>
    <t>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t>
  </si>
  <si>
    <t xml:space="preserve"> 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t>
  </si>
  <si>
    <t>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</si>
  <si>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</si>
  <si>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Information Technology Department. The City Manager and Information Technology Department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</si>
  <si>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To promote government efficiency and the social good that can be gained from opening government data to the public, the default state of new and updated information resources should, to the extent practicable, be open and machine readable. City information should be managed as an asset throughout its lifecycle to promote interoperability and openness, and, wherever possible, subject to the limitations of this Policy, to ensure that data is released to the public in ways that make the data easy to find, accessible, and usable by the public. </t>
  </si>
  <si>
    <t xml:space="preserve">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</si>
  <si>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 xml:space="preserve">It is the policy of the City that the data it collects and generates will, subject to the limitations of
this Policy, be open by default. </t>
  </si>
  <si>
    <t xml:space="preserve">Open Data: Data made open and freely available to the public to be republished, manipulated,
or used in any other way without restriction. </t>
  </si>
  <si>
    <t>Data: Structured information.</t>
  </si>
  <si>
    <t>http://data.sanjoseca.gov/home</t>
  </si>
  <si>
    <t>City manager</t>
  </si>
  <si>
    <t>http://www.sanjoseca.gov/DocumentCenter/View/55954</t>
  </si>
  <si>
    <t>n/a/</t>
  </si>
  <si>
    <t>Admin Policy</t>
  </si>
  <si>
    <t>San Jose, CA</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</si>
  <si>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</si>
  <si>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</si>
  <si>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 xml:space="preserve">Via Open Data Standards section </t>
  </si>
  <si>
    <t xml:space="preserve">partially: The City Manager will issue an annual report to the City Council regarding the state of the Open
Data Portal, including number, quality, and description of datasets and visualizations posted. </t>
  </si>
  <si>
    <t>Roles and Responsibilities
:
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t>
  </si>
  <si>
    <t>Roles and Responsibilities
To facilitate the implementation of this Policy, the City Manager directs the responsibilities
identified below be carried out by the identified department or position:</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</si>
  <si>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</si>
  <si>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t>
  </si>
  <si>
    <t xml:space="preserve">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 </t>
  </si>
  <si>
    <t xml:space="preserve">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</si>
  <si>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</si>
  <si>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</si>
  <si>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 xml:space="preserve">"Use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 </t>
  </si>
  <si>
    <t xml:space="preserve">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 </t>
  </si>
  <si>
    <t xml:space="preserve">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 </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</si>
  <si>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</si>
  <si>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 xml:space="preserve">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Chief Information Officer. The City
Manager and Chief Information Officer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
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</si>
  <si>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 xml:space="preserve">Extensive language related to this throughout draft </t>
  </si>
  <si>
    <t>It is the policy of the City that the data it collects and generates will, subject to the limitations of this Policy, be open by default.</t>
  </si>
  <si>
    <t>Open Data: Data made open and freely available to the public to be republished, manipulated,
or used in any other way without restriction.</t>
  </si>
  <si>
    <t>https://sunlightfoundation.com/blog/2016/04/06/opengov-voices-investing-in-open-data-analytics-in-san-jose/</t>
  </si>
  <si>
    <t>http://www.sanjoseinfo.org/external/content/document/1914/2806926/1/Open%20Data%20Final.pdf</t>
  </si>
  <si>
    <t xml:space="preserve">City Manager </t>
  </si>
  <si>
    <t>http://sanjose.granicus.com/MetaViewer.php?view_id=&amp;event_id=2130&amp;meta_id=565140</t>
  </si>
  <si>
    <t xml:space="preserve">US city </t>
  </si>
  <si>
    <t xml:space="preserve">San Jose, CA </t>
  </si>
  <si>
    <t xml:space="preserve">Support innovative uses of the City’s Publishable Data by City Agencies, Contractors,
other governmental agencies, the public and other partners such as the media, businesses, non-proﬁts and research groups.
</t>
  </si>
  <si>
    <t xml:space="preserve">As part of the annual review, the DG Working Group will make funding
recommendations for the upcoming ﬁscal year, as well as suggestions for improving the City’s
Open Data management processes to ensure that the City continues to move towards the
achievement of Open Data Policy goals.
</t>
  </si>
  <si>
    <t xml:space="preserve">In order to increase and improve use of the City’s Open Data, the DG Working Group
will actively encourage participation by City Agencies, Contractors and the public by providing
regular opportunities for feedback and collaboration.
</t>
  </si>
  <si>
    <t xml:space="preserve">authorize and direct the City Manager to establish and oversee a Data Governance Working Group to develop and implement the open data practices set forth in the attached Policy.
</t>
  </si>
  <si>
    <t xml:space="preserve">Within one year of the effective date of this Open Data Policy, and thereafter no later
than March 1st of each successive year, the DG Working Group shall publish an annual Open
Data report. The report shall include an assessment of progress towards achievement of the goals of this Open Data Policy, an assessment of how the City’s Open Data work has furthered or will further the City’s strategic priorities and a description and publication timeline for Publishable Datasets envisioned to be released by the City in the following year.
</t>
  </si>
  <si>
    <t>published to the central Open Data location and regularly updated</t>
  </si>
  <si>
    <t>Create a comprehensive inventory of Datasets held by each City Agency, which shall be</t>
  </si>
  <si>
    <t xml:space="preserve">Publish high quality, updated Publishable Data with documentation (Metadata) and
permanence to encourage maximum use;
</t>
  </si>
  <si>
    <t xml:space="preserve">All Publishable Data shall be placed into the public domain, in an Open Format, without
restrictions or requirements placed on use.
</t>
  </si>
  <si>
    <t>use-appropriate formats, and scrupulously exclude Protected Information;</t>
  </si>
  <si>
    <t>including processes for ensuring that such Datasets are high quality, up-to-date, are in</t>
  </si>
  <si>
    <t>. Establish processes for posting Publishable Datasets to the central Open Data location,</t>
  </si>
  <si>
    <t xml:space="preserve">Develop and implement a process for prioritizing the release of Publishable Datasets
which takes into account new and existing signals of interest from the public (such as the
frequency of public records requests), the City's strategic priorities, existing opportunities
for Data use in the public interest, and cost;
</t>
  </si>
  <si>
    <t>Section 3(a)1 Proactively release all Publishable Data, making it freely available in an Open Format,</t>
  </si>
  <si>
    <t>Publishable Data that is available online, in an Open Format, with no legal encumbrances on use or reuse, and is available for the public to access and download in full without fees or a requirement of registration. Legal encumbrances include federal copyright protections and other, non-statutory legal limitations on how or under What conditions the Publishable Data may be used, but do not include any processes required to ensure public access to Publishable Data or to protect the central online location/website from which Publishable Date is accessed from unlawful abuse, damage or impairment.</t>
  </si>
  <si>
    <t>statistical, factual, quantitative, or qualititative information that is maintained or created by or on behalf of a City Agency</t>
  </si>
  <si>
    <t>No</t>
  </si>
  <si>
    <t xml:space="preserve">Yes </t>
  </si>
  <si>
    <t xml:space="preserve">City Manager's Office </t>
  </si>
  <si>
    <t>4/5/2016</t>
  </si>
  <si>
    <t>City Council Resolution</t>
  </si>
  <si>
    <t>http://www.victorvilleca.gov/uploadedFiles/CityServices/Open%20Data%20Policy.pdf</t>
  </si>
  <si>
    <t xml:space="preserve">US City </t>
  </si>
  <si>
    <t>Victorville, CA</t>
  </si>
  <si>
    <t>http://www.baltimoresun.com/news/maryland/baltimore-city/bs-md-ci-open-data-20160321-story.html</t>
  </si>
  <si>
    <t>2011 Executive Order</t>
  </si>
  <si>
    <t>3/21/2016</t>
  </si>
  <si>
    <t>City Council Ordinance</t>
  </si>
  <si>
    <t>https://baltimore.legistar.com/LegislationDetail.aspx?ID=2547408&amp;GUID=10605A37-B70C-4878-A829-21C7AB1067D2</t>
  </si>
  <si>
    <t>Baltimore, MD</t>
  </si>
  <si>
    <t xml:space="preserve">During the review and reporting period, the Open Data Coordinator should also make suggestions for improving the city's open data management processes in order to ensure that the city continues to move towards the achivement of the policy's goals. </t>
  </si>
  <si>
    <t xml:space="preserve">Publish high quality, updated data with documentation (metadata) and permanence to encourage maximum use </t>
  </si>
  <si>
    <t xml:space="preserve">The IT Steering Committee shall provide an update on the Open Data Initiative during the Technology Service's Annual Budget Report to the City Council. Thisreport shall include an assessment of progress toward achievement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</si>
  <si>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 xml:space="preserve">In order to increase and improve use of the city's open data, the IT Steering Committee will actively encourage agency and public participation by providing regular opportunities for feedback and collaboration. </t>
  </si>
  <si>
    <t xml:space="preserve">III. Governance. 
A. Implementation of the Open Data Initiative will be managed by an Open Data Coordinator, who shall be appointed by the City Manager. The Open Data Coordinator will lead the It STeering Committee, made pu of departmental personnel, in its oversight of the open datat initiative. </t>
  </si>
  <si>
    <t>A. The city will maintain open data on its existing Open Data Portal at www.ci.independence.mo.us/open/. Should a successor website be used, the IT Steering Committee shall provie public notice on the City's website: http://www.ci.independence.mo.us/</t>
  </si>
  <si>
    <t xml:space="preserve">Close fit: The IT Steering Committee shall provide an update on the Open Data Initiataive during the Technology Service's Annual Budget Report to the City Council. This report shall include an assessment of progress toward achivement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</si>
  <si>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Establish and maintain an open data web portal that provides a central location for published city data 
IV. Central Location for Published Data Web Portal 
A. The city will maintain open data on its existing Open Data Portal at www.ci.independence.mo.us/open/. Should a successor website be used, the IT Steering Committee shall provie public notice on the City's website: http://www.ci.independence.mo.us/</t>
  </si>
  <si>
    <t>Publish high quality, updated data with documentation (metadata) and permanence to encourage maximum use</t>
  </si>
  <si>
    <t xml:space="preserve">Close fit: Datasets published in the Open Data Portal shall be placed into the public domain </t>
  </si>
  <si>
    <t xml:space="preserve">Prioritize the reelase of publishable city data, making it freely available in open formats
Public high quality, updated data with documentation (metadata) and permanence to encourage maximum use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</si>
  <si>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</si>
  <si>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No, but contains some elements, "consult with members of the public, agency staff, journalists, researchers, and other stakeholders regarding which datasets will have the greatest beenfit to residents of the City"</t>
  </si>
  <si>
    <t xml:space="preserve">Consult with members of the public, agency staff, journalists, researchers, and other stakeholders regarding which datasets will have the greatest benefit to residents of the City
In order to increase and improve use of te city's open data, the IT Steering Committee will actively encourage agency and public participation by providing regular opportunities for feedback and collaboration.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</si>
  <si>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</si>
  <si>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http://www.ci.independence.mo.us/open/</t>
  </si>
  <si>
    <t>http://sunlightfoundation.com/blog/2016/03/31/opengov-voices-open-indpendence-brings-a-wealth-of-data-to-missourians/</t>
  </si>
  <si>
    <t>3/18/16</t>
  </si>
  <si>
    <t xml:space="preserve">Administrative Policy </t>
  </si>
  <si>
    <t>https://drive.google.com/open?id=0B_ILuYKPbN3qSDBnM2lTRkxRN0Y2SFFXaDNCMVdKUGxIbzhV</t>
  </si>
  <si>
    <t>Independence, MO</t>
  </si>
  <si>
    <t>Maintain the Open Data Policy and related procedures, the documents that govern the
City’s Open Data Program; review these documents, and update them as necessary, no
less frequently than annually; and drive approval of these documents through the Chief
Technology Officer</t>
  </si>
  <si>
    <t xml:space="preserve">Plan for the upcoming year to improve online public access to Open Data and
maintain data quality; and
</t>
  </si>
  <si>
    <t>Work with the Open Data Team to set appropriately ambitious timelines for the
publication of datasets.</t>
  </si>
  <si>
    <t>Annually update and publish the Open Data Plan based on recommendations and requirements solicited from elected officials, department management, department Open Data Champions, business partners and members of the public.</t>
  </si>
  <si>
    <t>This Policy is approved by the Chief Technology Officer and is implemented by the Open
Data Manager, and applies to City of Seattle data holdings and applications.</t>
  </si>
  <si>
    <t xml:space="preserve">Data.seattle.gov, the City’s catalog and primary repository for Open
Data, created and maintained by the City for the express purpose of
ensuring permanent, lasting open access to public information and </t>
  </si>
  <si>
    <t xml:space="preserve">When planning for new systems or data collection projects, or modifying existing systems
or processes, City departments and offices shall consider which datasets and associated
metadata should be published as Open Data. </t>
  </si>
  <si>
    <t>Ensure that datasets published to the Open Data Portal are available in machinereadable formats that permit processing of the data for download through an automated programming interface (API) or bulk download</t>
  </si>
  <si>
    <t>Ensure that datasets published to the Open Data Portal are available in machinereadable
formats that permit processing of the data for download through an automated
programming interface (API) or bulk download</t>
  </si>
  <si>
    <t>Each row of data shall utilize a unique identifier so that users can verify consistency over time.</t>
  </si>
  <si>
    <t>Optimize, document and publish the collection and creation processes of open data based on guidance and templates contained in the Open Data Playbook.</t>
  </si>
  <si>
    <t>Make data and accompanying metadata open in machine-readable form</t>
  </si>
  <si>
    <t>. Provide a citation format appropriate to each dataset published based on guidance
contained in the Open Data Playbook.</t>
  </si>
  <si>
    <t>Make datasets published to the Open Data Portal available to the public on an open
license basis. An open license on a dataset signifies there are no restrictions on copying,
publishing, further distributing, modifying or using the data for a noncommercial or
commercial purpose.</t>
  </si>
  <si>
    <t xml:space="preserve">Section 4: Open Data Program Administration and Operation. 
The Open Data Program will:
...
B. ...Data sets will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explicitly do not include measures required to ensure access to public data sets, to protect the single web site housing public data sets from unlawful abuse or attempts to damage or impair use of the web site, or to analyze the types of data being used to improve service delivery.
</t>
  </si>
  <si>
    <t>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t>
  </si>
  <si>
    <t xml:space="preserve">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
</t>
  </si>
  <si>
    <t xml:space="preserve">Section 1: Open by Preference
A. The City of Seattle and parties acting on its behalf will proactively make the City’s data holdings available and will make the information available through the City’s Open Data Portal, data.seattle.gov.
B. When planning for new systems or data collection projects, or modifying existing systems or processes, City departments and offices will consider what datasets should be made open. 
C.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
...
Section 2: Accountability. 
City department and office directors will: 
...
B. Direct department business data owners to ensure that department data made open to the public adheres to the City’s privacy, security, retention and disclosure policies and standards.
...
Section 3: Institutionalization of open data. 
In partnership with the Open Data Team and coordinated by their Open Data Champion, each City department and office will: 
A. Presume that the data it creates, collects or maintains--including data created, collected, or maintained on the department’s behalf through contract with a third party--will be made open to the public subject to the limitations set forth in the City’s open data,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D. Ensure that data published through the Open Data Program adheres to the open data, security, retention and disclosure policies and standards. 
E. Communicate City of Seattle open data policies and standards to department management and Open Data Champions. 
F. Review and approve City of Seattle open data prior to publication;
G. Provide training and support for department Open Data Champions. </t>
  </si>
  <si>
    <t>Scope
This policy covers data created, collected, and maintained by City of Seattle or by contractors or agencies on behalf of City of Seattle.</t>
  </si>
  <si>
    <t>Section 3: Institutionalization of open data. 
In partnership with the Open Data Team and coordinated by their Open Data Champion, each City department and office will: 
...
I. With input from stakeholders such as boards and commissions, and community members, develop a prioritized list of existing datasets to be made open.  
...
Section 7: Department Open Data Champion
City departments and offices will identify an Open Data Champion who will serve as the point of contact and coordinator for the department’s Open Data.  Responsibilities will include:
D. Prioritizing the data to be published according to prioritization guidelines contained in the Open Data Playbook.</t>
  </si>
  <si>
    <t xml:space="preserve">Section 3: Institutionalization of open data. 
In partnership with the Open Data Team and coordinated by their Open Data Champion, each City department and office will: 
...
C. Develop a catalogue listing the department’s data holdings, which further identifies and prioritizes datasets to be made public while setting specific goals and timelines for the publication of these datasets to data.seattle.gov. Department data catalogues will be combined into a master City of Seattle data catalogue which will be made publicly viewable.
...
Section 7: Department Open Data Champion
City departments and offices will identify an Open Data Champion who will serve as the point of contact and coordinator for the department’s Open Data.  Responsibilities will include:
A. Gathering and maintaining a comprehensive inventory of datasets collected, created, or maintained by the department, including data created, collected, or maintained on the department’s behalf through contract with a third party. 
B. Documenting and publishing data creation processes for each dataset.
C. Evaluating the suitability of those datasets for publishing to the open data portal.
D. Prioritizing the data to be published according to prioritization guidelines contained in the Open Data Playbook.
E. Maintaining an inventory of open data published by the department.
F. Ensuring that departmental data is produced in machine-readable form (if technically possible), and that the data adheres to applicable City policies
G. Ensuring the publication of Open Data according to defined timelines.
H. Ensuring Open Data published by the department is accurate and current.
I. Coordinating the publication of their department’s Open Data with the Open Data Team.
</t>
  </si>
  <si>
    <t>Policy
The City of Seattle strives to make the data it generates and collects openly available to the public, thus increasing the quality of life for our residents; increasing transparency, accountability and comparability; promoting economic development and research; and improving internal performance management.</t>
  </si>
  <si>
    <t xml:space="preserve">Section 2: Accountability. 
City department and office directors will: 
...
B. Direct department business data owners to ensure that department data made open to the public adheres to the City’s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t>
  </si>
  <si>
    <t xml:space="preserve">Section 1: Open by Preference
The City of Seattle and parties acting on its behalf will proactively make the City’s data holdings available and will make the information available through the City’s Open Data Portal, data.seattle.gov.
</t>
  </si>
  <si>
    <t xml:space="preserve">
Open Data
Data “pushed”, or made available through channels like data.seattle.gov, to the public by the City in formats that facilitate analysis and the development of innovative technology solutions. 
</t>
  </si>
  <si>
    <t xml:space="preserve">City of Seattle Data
Data created, collected and/or maintained by the City of Seattle or by contractors or agencies on the City’s behalf.
</t>
  </si>
  <si>
    <t>http://murray.seattle.gov/mayor-murray-signs-historic-open-data-executive-order/</t>
  </si>
  <si>
    <t>CTO, Open Data Manager</t>
  </si>
  <si>
    <t>CTO Policy "Open Data Policy V1.0", February 1, 2016</t>
  </si>
  <si>
    <t>CTO Policy</t>
  </si>
  <si>
    <t>Seattle, WA</t>
  </si>
  <si>
    <t>Datasets on the Open Data Portal shall be made available without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t>
  </si>
  <si>
    <t>Whenever technically possible, Open Data shall be published in machine-readable
format.</t>
  </si>
  <si>
    <t>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t>
  </si>
  <si>
    <t>Scope This policy covers data created, collected, and maintained by City of Seattle or by contractors or third parties on behalf of City of Seattle. &amp; All data created, collected and/or maintained by the City of Seattle or by
contractors or agencies on the City’s behalf.</t>
  </si>
  <si>
    <t xml:space="preserve">. With input from stakeholders such as boards, commissions, and community members, develop a prioritized list of existing datasets to be made open. &amp; Consider requests received through such mechanisms when prioritizing datasets for
release, and incorporate these recommendations into the annual Open Data plan.
</t>
  </si>
  <si>
    <t>Gather and maintain a comprehensive inventory of datasets collected, created, or
maintained by the department, including data created, collected, or maintained on the
department’s behalf through contract with a third party.</t>
  </si>
  <si>
    <t>A. The City of Seattle and parties acting on its behalf shall proactively make City data holdings available and shall make the information available through the City’s Open Data Open Data Policy V1.0 February 1, 2016 3 Portal, subject to the limitations outlined in this policy and the operating procedures of the Open Data Program.</t>
  </si>
  <si>
    <t>Specific datasets that are made available to the public by the City.</t>
  </si>
  <si>
    <t>Administrative Policy</t>
  </si>
  <si>
    <t>http://www.seattle.gov/Documents/Departments/SeattleGovPortals/CityServices/OpenDataPolicyV1.pdf</t>
  </si>
  <si>
    <t>Section 3. That the appropriate City representatives shall plan, execute and monitor the Open Data Initative; shall actively encourage departmental participation; and shall annually submit an open data progress report to the City Council.</t>
  </si>
  <si>
    <t xml:space="preserve">Section 3. That the appropriate City representatives shall plan, execute, and monitor the Open Data Initative; shall actively encourage departmental, partner and public participation; and shall annually submit an open data progress report to the City Council. </t>
  </si>
  <si>
    <t>Section 3. That the appropriate City representatives shall plan, execute, and monitor the Open Data Initative; shall actively encourage departmental, partner, and public participation ; and shall annually submit an open data progress report to the City Council.</t>
  </si>
  <si>
    <t xml:space="preserve">Section 3. That the appropriate City representatives shall plan, execute, and monitor the Open Data Initative; shall actively encourage departmental, partner, and public participation ; and shall annually submit an open data progress report to the City Council. </t>
  </si>
  <si>
    <t>(2) encouraging optimal use of data by maintaining descriptors that define the published data, and by keeping datasets as current and consistent as possible</t>
  </si>
  <si>
    <t xml:space="preserve">(3) Establishing and maintaining an open data web portal that provides a central location for published City data </t>
  </si>
  <si>
    <t>(1) proactively releasing high priority publicly disclosable City data, makking it freely available in open formats with no restrictions on use or reuse, and fully accessible to the broadest range of users and uses;</t>
  </si>
  <si>
    <t xml:space="preserve">WHEREAS, the protection of privacy, confidentiality, and security must be maintained as a paramount priority while also advancing voernmental transparency and accountability through open data, 
and
(4) minimizing limitations on disclosure of public information while appropriately safeguarding protected and sensitive information </t>
  </si>
  <si>
    <t xml:space="preserve">A RESOLUTION relating to governmental transparency, reaffirming the City’s
commitment to promote an efficient, collaborative open government with
an Open Data Initiative for timely and consistent publication of public
information that fosters accountability and responsiveness.
WHEREAS the City is committed to engaging the community and improving
public knowledge of City operations, and
WHEREAS access to public information promotes a higher level of civic
engagement and allows citizens to provide valuable feedback to government
officials regarding local issues, and
WHEREAS, by consistent and timely sharing of data, the City seeks to
develop economic opportunities and increased civic engagement for its citizens,
and
WHEREAS information technologies, including web-based and other internet
applications and services, are an essential means for open government and good
government, generally, and
WHEREAS the City is committed to leveraging technology to respond to
public needs and service requests, and has launched TacomaFIRST 311,
TacomaData, and other applications in this regard, and
WHEREAS, in commitment to the spirit of open government, the City
considers public information to be open by default and proactively publishes high value, publicly disclosable data, and;
WHEREAS the protection of privacy, confidentiality, and security must be
maintained as a paramount priority while also advancing governmental
transparency and accountability through open data, and
WHEREAS a comprehensive open data program enhances coordination and
efficiencies between City departments and partner organizations, and
WHEREAS the development of an Open Data Initiative improves
transparency, access to public information, and improved governmental
performance; Now, Therefore,
</t>
  </si>
  <si>
    <t>WHEREAS, in the commitment to the spirit of open government, the City considers public information to be open by default and proactively publishes high value, publicly disclosable data;</t>
  </si>
  <si>
    <t>https://data.cityoftacoma.org/</t>
  </si>
  <si>
    <t>https://sunlightfoundation.com/blog/2016/02/05/tacoma-becomes-sixth-what-works-city-to-adopt-an-open-data-policy/</t>
  </si>
  <si>
    <t>2/2/2016</t>
  </si>
  <si>
    <t>https://cityoftacoma.legistar.com/LegislationDetail.aspx?ID=2558873&amp;GUID=754BE35D-0C23-421D-8CA0-62D244FD2368&amp;Options=&amp;Search=</t>
  </si>
  <si>
    <t>Tacoma, WA</t>
  </si>
  <si>
    <t>a. Within one year of the effective date of this resolution, and thereafter no later than October 15th of each year, the City Manager’s Office shall submit to the City Council an annual Open Data Report.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t>
  </si>
  <si>
    <t>a. The City will develop and implement practices that allow it to: 5. Encourage innovative uses of the city’s publishable data by agencies, the public, and other partners.</t>
  </si>
  <si>
    <t>close fit - a. The City will create and maintain an Open Data Portal where the city’s published data will be publicly available upon the city appropriating sufficient funds to create and maintain an Open Data Portal.</t>
  </si>
  <si>
    <t xml:space="preserve">b. In order to increase and improve use of the city’s open data, the City Manager’s Office will actively encourage department and public participation through providing regular opportunities for feedback and collaboration.
</t>
  </si>
  <si>
    <t xml:space="preserve">Section 3 Governance  - 3.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t>
  </si>
  <si>
    <t xml:space="preserve">
Section 3: Governance
a. Implementation of the Open Data Initiative will be overseen by the City Manager’s Office, who will work with the city’s departments and agencies to:
1. Identify a lead open data coordinator for each city department who will be responsible for managing that department's participation in the Open Data Initiative;
2. Oversee the creation of a comprehensive inventory of datasets held by each city department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Ensure that published datasets are available for bulk download.
</t>
  </si>
  <si>
    <t>a. The City will develop and implement practices that allow it to: 2. Publish high quality, updated data with documentation (metadata) and permanence to encourage maximum use;</t>
  </si>
  <si>
    <t>7. Ensure that published datasets are available for bulk download</t>
  </si>
  <si>
    <t>Section 4: Central Online Location for Published Data a. The City will work to create and maintain a publicly available location on the city’s website or in another suitable online location where the city’s published data will be available for download. b. Datasets published on the Open Data Portal shall be placed into the public domain. Dedicating datasets to the public domain means that there are no restrictions or requirements placed on use of these datasets.</t>
  </si>
  <si>
    <t>a. The City will develop and implement practices that allow it to:...2. Publish high quality, updated data with documentation (metadata) and
permanence to encourage maximum use;</t>
  </si>
  <si>
    <t>close fit - 1. Proactively release publishable city data, making it freely available in open
formats, with no restrictions on use or reuse, and fully accessible to the
broadest range of users to use for varying purpose</t>
  </si>
  <si>
    <t>4. Minimize limitations on the disclosure of public information while appropriately safeguarding protected and sensitive information; and</t>
  </si>
  <si>
    <t>5. Establish processes for publishing datasets to the Open Data Portal, including processes for ensuring that datasets are reviewed for use-appropriate formats, quality, timeliness, and exclusion of protected and sensitive information;</t>
  </si>
  <si>
    <t>5. Establish processes for publishing datasets to the Open Data Portal, including
processes for ensuring that datasets are reviewed for use-appropriate formats,
quality, timeliness, and exclusion of protected and sensitive information;</t>
  </si>
  <si>
    <t>WHEREAS, the protection of privacy, confidentiality, and security will be
maintained as a paramount priority while also advancing the government’s transparency
and accountability through open data,....3. Develop and implement a process for determining the relative level of risk and public benefit associated with potentially sensitive, non-protected information so as to make a determination about whether and how to publish it;</t>
  </si>
  <si>
    <t xml:space="preserve">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t>
  </si>
  <si>
    <t>WHEREAS, access to public information, including access to public data, promotes a higher level of civic engagement and allows citizens to provide valuable feedback to government officials regarding local issues; and</t>
  </si>
  <si>
    <t>WHEREAS, one goal of an Open Data policy is to proactively provide information currently sought through Public Information Act requests, thereby saving the City time and money; and....WHEREAS, in commitment to the spirit of Open Government, the City will consider public information to be open by default and will proactively publish data and data containing information, consistent with relevant public records law;</t>
  </si>
  <si>
    <t>a. The City will develop and implement practices that allow it to: 1. Proactively release publishable city data, making it freely available in open formats, with no restrictions on use or reuse, and fully accessible to the broadest range of users to use for varying purposes;...3. Establish and maintain an open data web portal that provides a central location
for published city data;</t>
  </si>
  <si>
    <t>“Open data” means data that is available online, in an open format, with no legal encumbrances on use or reuse.</t>
  </si>
  <si>
    <t>“Data” means statistical, factual, quantitative, or qualitative information that is regularly maintained or created by or on behalf of a city department.</t>
  </si>
  <si>
    <t>http://sunlightfoundation.com/blog/2015/12/17/waco-becomes-4th-what-works-city-to-pass-an-open-data-policy/</t>
  </si>
  <si>
    <t>City Manager's Office</t>
  </si>
  <si>
    <t>12/15/15</t>
  </si>
  <si>
    <t>http://wacocitytx.iqm2.com/Citizens/FileOpen.aspx?Type=4&amp;ID=6970&amp;MeetingID=1466</t>
  </si>
  <si>
    <t>Waco, TX</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</si>
  <si>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</si>
  <si>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"The Communication and Public Engagement Division will coordinate annual opportunities for community collaboration related to the City's Open Data program."</t>
  </si>
  <si>
    <t>"The ITS Department will, whenever practical, work to ensure that new software systems used by the City are designed to facilitate the release of open data...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</si>
  <si>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"Within one hundred eighty days of the effective date of this resolution, that the City's Information Technology Services (ITS) Department shall prepare and publish guidelines setting forth the technical standards for the publishing of public data sets... The City's Communication and Public Engagement Division will solicit feedback on the technical implementation plan within 60 days of its preparation... The City's ITS Department will work with all city departments to publish an initial open data release plan within twelve months of the passing of this resolution...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</si>
  <si>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"The City's Communication and Public Engagement Division will solicit feedback on the technical implementation plan within 60 days of its preparation... The Communication and Public Engagement Division will coordinate annual opportunities for community collaboration related to the City's Open Data program."</t>
  </si>
  <si>
    <t>"the City's Information Technology Services (ITS) Department shall prepare and publish guidelines setting forth the technical standards for the publishing of public data sets in raw or unprocessed form through a single web portal by city departments... City Departments will follow best practices identified by the City Manager and the ITS Department with regard to open data."</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</si>
  <si>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t>
  </si>
  <si>
    <t>"The City's ITS Department will work with all city departments to publish an initial open data release plan within twelve months of the passing of this resolution... All public data sets shall be updated on the open data catalog as often as necessary to preserve the integrity and usefulness of the datasets. Whenever feasible, these updates shall be automated."</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</si>
  <si>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City Departments will follow best practices identified by the City Manager and the ITS Department with regard to open data."</t>
  </si>
  <si>
    <t>"The City shall maintain an open data website that will serve as an open data catalog of the data available from the City."</t>
  </si>
  <si>
    <t>"The City will make all open data available with a license that allows for free re-use to ensure clarity of copyright and to waive legal responsibility for all published data."</t>
  </si>
  <si>
    <t>"the purpose of making public data available to the greatest number of users and for the greatest number of applications... The City will make all open data available with a license that allows for free re-use to ensure clarity of copyright and to waive legal responsibility for all published data."</t>
  </si>
  <si>
    <t>"The City's ITS Department shall make every reasonable effort to ensure data are published in machine readable formats using prevailing open standards for data, documents, maps, and other formats of media."</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</si>
  <si>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The City shall maintain an open data website that will serve as an open data catalog of the data available from the City."</t>
  </si>
  <si>
    <t>"the City has been a leader in open data since hosting Open Data Day... the use of open data exchange standards maximizes transparency, access to public information, and coordination and efficiencies among organizations across the public, nonprofit and private sectors... software applications and tools that enable citizens to access, visualize, and analyze public information will support informed public engagement and encourage citizens to provide feedback on local issues"</t>
  </si>
  <si>
    <t>"Open Data, proactively disclosing City data, is a foundational element of Open Government, is consistent with citizens' right to public information, and promotes civic engagement with the potential benefit of civic development of technology products and infrastructures to improve service delivery through expanded and innovative applications, among other things"</t>
  </si>
  <si>
    <t>http://data.ashevillenc.gov/</t>
  </si>
  <si>
    <t>http://coablog.ashevillenc.gov/2016/02/municipal-data-evolves-to-next-gen-in-asheville-open-data/</t>
  </si>
  <si>
    <t>10/13/2015</t>
  </si>
  <si>
    <t>http://coablog.ashevillenc.gov/wp-content/uploads/2016/02/Resolution-No.-15-189.pdf</t>
  </si>
  <si>
    <t>Asheville, NC</t>
  </si>
  <si>
    <t>Within one year of the effective date of this Management Policy and thereafter no later han June 30th of each year the Open Data Board shall submit to the City Manager an annual Open Data Report . The report shall include an assessment of the progress of the goals of the City's open data program, a list of datasets currently available on the Open Data Web Portal and a description and publication timeline for datasets envisioned to be on the portal the following year</t>
  </si>
  <si>
    <t>6. Encourage innovative uses of the City’s publishable data by agencies, the public, and other partners.</t>
  </si>
  <si>
    <t>Establish processes for publishing datasets to the Open Data Web Portal, including processes for ensuring that datasets are reviewed for useappropriate formats, quality, timeliness, and exclusion of protected and sensitive information;</t>
  </si>
  <si>
    <t xml:space="preserve">Within one year of the effective data of this Management Policy, and thereafter no later than June 30th of each year, the Open Data Board shall submit to the City Manager an annual Open Data Report. The report shall include an assessment of progress towards achievement of the goals of the City's open data program, a list of datasets currently available on the Open Data Web Portal, and a description and publication timeline for datasets envisionsed to be published on the portal the folowing year. 
</t>
  </si>
  <si>
    <t>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</si>
  <si>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Implementation of the Open Data Initiative will be overseen by the Open Data
Leadership Board who will work with the City’s departments to:
1. Identify the data owners who will be involved with the department’s
participation in the Open Data Initiative;
2. Oversee the development of a prioritized inventory of datasets held by
departments that can be published to the Open Data Web Portal;
3. Develop and implement a process for determining the relative level of risk
and public benefit associated with potentially sensitive, non-protected
information so as to make a determination about whether and how to
publish it;
4. Establish processes for publishing datasets to the Open Data Web Portal,
including processes for ensuring that datasets are reviewed for useappropriate
formats, quality, timeliness, and exclusion of protected and
sensitive information;
5. Ensure that published datasets are available for bulk download;
6. Select, develop and oversee the Open Data Web Portal platform that
features each new dataset publication; and
7. Ensure that – where possible – the automation of data publishing to ensure
the most current data is available.
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</si>
  <si>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3. Publish quality, updated data with documentation about the data (metadata) to encourage maximum use;</t>
  </si>
  <si>
    <t>5. Ensure that published datasets are available for bulk download;</t>
  </si>
  <si>
    <t>IV. WEB PORTAL
The City will create and maintain an Open Data Web Portal where the City’s published data will be publicly available.</t>
  </si>
  <si>
    <t xml:space="preserve">3. Publish quality, updated data with documentation about the data (metadata) to encourage maximum use; </t>
  </si>
  <si>
    <t xml:space="preserve">Datasets shall be made available to the public on an open license basis. An open license on a dataset signifies there are no restrictions on copying, publishing, further distributing, modifying or using the data for a non-commercial or commercial purpose. </t>
  </si>
  <si>
    <t>Datasets shall be made available to the public on an open license basis. An open license on a dataset signifies there are no restrictions on copying, publishing, further distributing, modifying or using the data for a non-commercial or commercial purpose.1.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</si>
  <si>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</si>
  <si>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b. “Open data” means data that is available online, in an open format, with minimal legal encumbrances on use or reuse.
c. “Open format” means any widely accepted, nonproprietary, platformindependent, machine-readable method for formatting data that permits automated processing of such data and facilitates search capabilities.
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</si>
  <si>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While advancing these public objectives, this Management Policy upholds that the protection of privacy, confidentiality, and security will be maintained as a paramount priority.</t>
  </si>
  <si>
    <t>This Management Policy applies to any City department, office, administrative unit, commission, board, advisory committee or other division of City government (“agency”) including the records of third party agency contractors that create or acquire information, records, or data on behalf of a City department.</t>
  </si>
  <si>
    <t>VI. PRIORITIZATION AND ITERATIVE APPROACH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maangement goals (e.g. Downtown Vibrancy, Increase Prosperity, and Reduce Blight) will be given first priority of release.
2. Processes developed through the initial release of prioritized data will be continuously evaluated and replicated as part of an iterative process intended to expand to all City data over time, moving the City closer to the stated goal of proactive release of all publishable data. 
2. Oversee the development of a prioritized inventory of datasets held by departments that can be published to the Open Data Web Portal;</t>
  </si>
  <si>
    <t xml:space="preserve">Oversee the development of a prioritized inventory of datasets held by departments that can be published to the Open Data Portal </t>
  </si>
  <si>
    <t>Higher levels of civic engagement and provision of valuable public feedback to government officials regarding local issues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management goals (e.g. downtown vibrancy, Increase Prosperity, and Reduce Blight) will be given first priotity of release; 
2. Processes developed through the initial release of prioritized data will be continuously evaluateda nd replicated as part of an iterative process intended to expand to all City data over time, moving the City closer to the stated goal of proactive release of all publishable data.</t>
  </si>
  <si>
    <t>This policy and the processes outlined within seeks to move the City toward proactive publication of all data containing information consistent with relevant pubic records law and pertinent to the City’s programmatic priorities, beginning with data related to identified key strategic goals.</t>
  </si>
  <si>
    <t>The City is committed to providing public information as open by default. This policy and the processes outlined within seeks to move the City toward proactive publication of all data containing information consistent with relevant public records law and pertinent to the City’s programmatic priorities, beginning with data related to identified key strategic goals.</t>
  </si>
  <si>
    <t>“Open data” means data that is available online, in an open format, with minimal legal encumbrances on use or reuse.</t>
  </si>
  <si>
    <t>close fit - “Publishable data” means data that is not protected or sensitive and that has
been prepared for release on the Open Data Web Portal.</t>
  </si>
  <si>
    <t>a. “Data” means statistical, factual, quantitative, or qualitative information that is
regularly maintained or created by or on behalf of a City department.</t>
  </si>
  <si>
    <t>https://sunlightfoundation.com/blog/2015/08/10/opengov-voices-now-is-the-time-for-open-data-in-mesa/</t>
  </si>
  <si>
    <t>w.gmail.csunlight foundation</t>
  </si>
  <si>
    <t>10/1/2015</t>
  </si>
  <si>
    <t>Management Policy</t>
  </si>
  <si>
    <t>http://www.mesaaz.gov/home/showdocument?id=16678</t>
  </si>
  <si>
    <t>Mesa, AZ</t>
  </si>
  <si>
    <t>Section 5: Open Data Report and Review
a)	Within one year of the effective date of this Executive Order, the Governance Committee shall submit an annual Open Data Report to the Mayor.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Following this initial report, the Governance Committee shall submit an updated report yearly.
b)	During the review and reporting period, the Governance Committee should also make suggestions for improving the City's open data management processes in order to ensure that the City continues to move towards the achievement of the policy's goals.</t>
  </si>
  <si>
    <t>close fit: 5. Encourage innovative uses of the City's publishable data by departments, the public, and other partners.</t>
  </si>
  <si>
    <t>close fit: Section 3 Governance:
5. Establish processes for publishing datasets to the Open Data Portal, including processes for ensuring that datasets are reviewed for use-appropriate formats, quality, timeliness, and exclusion of protected and sensitive information;</t>
  </si>
  <si>
    <t>close fit: Section 3 Governance: 
a.        Implementation of the Open Data Initiative will be overseen by the Governance Committee, which will work with the City's departments and divisions to;
6.        Develop and oversee a routinely updated, public timeline for new dataset publication; and</t>
  </si>
  <si>
    <t>Section 3 Governance: 
b.        In order to increase and improve use of the City's open data, the Governance Committee will actively encourage department and public participation by providing regular opportunities for feedback and collaboration.</t>
  </si>
  <si>
    <t xml:space="preserve">Section 1: Definitions
h. “Governance Committee” means the Committee which consists of at least fifteen (15) persons, designated by the Mayor of the City of Jackson. The pool of designees shall consist of City employees and local community leaders.
Section 3: Governance
a.        Implementation of the Open Data Initiative will be overseen by the Governance Committee, which will work with the City's departments and divisions to;
1. Identify a lead open data coordinator for each city agency who will be responsible for managing that agency’s participation in the Open Data Initiative; 
2. Oversee the creation of a comprehensive inventory of datasets held by each city agency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7. Ensure that published datasets are available for bulk download.
</t>
  </si>
  <si>
    <t>7.        Ensure that published datasets are available for bulk download.</t>
  </si>
  <si>
    <t>Section 4: Web Portal
a.	The City will maintain an Open Data Portal where the City's published data will be publicly available.
b.	Datasets published on the Open Data Portal shall be placed into the public domain.</t>
  </si>
  <si>
    <t>b.        Datasets published on the Open Data Portal shall be placed into the public domain.</t>
  </si>
  <si>
    <t>close fit: 
Section 1: Definitions
b. "Open data" means data that is available online, in an open format, with no legal encumbrances on use or reuse. 
Section 4: Web Portal
b.        Datasets published on the Open Data Portal shall be placed into the public domain.</t>
  </si>
  <si>
    <t>close fit: 5.        Establish processes for publishing datasets to the Open Data Portal, including processes for ensuring that datasets are reviewed for use-appropriate formats, quality, timeliness, and exclusion of protected and sensitive information;</t>
  </si>
  <si>
    <t>close fit: 5.	Establish processes for publishing datasets to the Open Data Portal, including processes for ensuring that datasets are reviewed for use-appropriate formats, quality, timeliness, and exclusion of protected and sensitive information;</t>
  </si>
  <si>
    <t>3. Develop and implement a process for determining the relative level of risk and public benefit associated with potentially sensitive, non-protected information so as to make a determination about whether and how to publish it;</t>
  </si>
  <si>
    <t>c.        The requirements of this Order shall apply to any City department, office, administrative unit, commission, board, advisory committee or other division of City government ("Department”) including the records of third party department contractors that create or acquire information, records, or data on behalf of the City.</t>
  </si>
  <si>
    <t>close fit: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t>
  </si>
  <si>
    <t>2.        Oversee the creation of a comprehensive inventory of datasets held by each City department which is published to the Open Data Portal and regularly updated;</t>
  </si>
  <si>
    <t>WHEREAS, the adoption of open data improves the provision of citizen services, increases transparency and access to public information, and enhances coordination and efficiencies among City of Jackson (“City”) departments, divisions, and partner organizations; and</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</si>
  <si>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and</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</si>
  <si>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Section 2: Open Data Initiative
a.        The City will develop and implement practices that allow it to:
1.  Proactively release all publishable City data, making it freely available in open formats and fully accessible to the broadest range of users;</t>
  </si>
  <si>
    <t>"Open data" means data that is available online, in an open format, with no legal encumbrances on use or reuse.</t>
  </si>
  <si>
    <t>WHEREAS, in commitment to these objections, the City will consider public information to be open and will proactively publish data consistent with applicable public records law;</t>
  </si>
  <si>
    <t>a. "Data" means statistical, factual, quantitative, or qualitative information that is regularly maintained or created by or on behalf of a City department.</t>
  </si>
  <si>
    <t>http://www.jacksonms.gov/CivicAlerts.aspx?AID=571</t>
  </si>
  <si>
    <t>9/1/2015</t>
  </si>
  <si>
    <t>http://www.jacksonms.gov/CivicAlerts.aspx?AID=460</t>
  </si>
  <si>
    <t>Jackson, MS</t>
  </si>
  <si>
    <t>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</si>
  <si>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</si>
  <si>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</si>
  <si>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The City shall make reasonable efforts to make the Open Data available, on a schedule determined by the City Manager</t>
  </si>
  <si>
    <t xml:space="preserve">An Open Data Review Board will be established by the City Manager...to recommend to the City
Manager rules and standards for implementation of an Open Data policy, including a means by
which to determine the Data or Data Sets that are appropriate for public accessibility and a
timeline for policy implementation. </t>
  </si>
  <si>
    <t>Data or Data Sets shall be updated in a reasonable manner, using automated processes to update data when possible, including real-time data when appropriate, to preserve the integrity and usefulness of the Data or Data Sets</t>
  </si>
  <si>
    <t>The ITD shall provide and manage a website to make Open Data and Data Sets accessible to the public. The website will include information of all available Open Data and Data Sets.</t>
  </si>
  <si>
    <t>For the purpose of identifying which Data or Data Sets shall be made accessible as Open
Data, (. “Data” or “Data Sets”- includes metadata, if available, consistent with core metadata standards at a level
of granularity recommended by the Open Data Review Board (defined below) and a
description of the methods used in creating the Data or Data Set, including a
comprehensive list of sources</t>
  </si>
  <si>
    <t>***</t>
  </si>
  <si>
    <t>C. Open Data or Data Sets shall be free of charge. Open Data or Data Sets will be accessible without the use of a user account or password. The Open Data Review Board shall recommend to the City Manager whether alternative methods of accessing the Open Data or Data sets [such as API] should require authentication.</t>
  </si>
  <si>
    <t>close fit: 2.126.040 – The website will include information of all available Open Data and Data Sets. This information additionally shall be available in a Machine Readable format.</t>
  </si>
  <si>
    <t>2.126.040 – The website will include information of all available Open Data and Data Sets. This information additionally shall be available in a Machine Readable format.</t>
  </si>
  <si>
    <t>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</si>
  <si>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The City shall stipulate in contracts and agreements with external vendors, where appropriate, provisions to ensure that the City retains ownership of all City data, and that all data, except Protected Data produced by vendors, meet the definition of Open Data.</t>
  </si>
  <si>
    <t>For the purpose of identifying which Data or Data Sets shall be made accessible as Open Data, the City shall consider whether the information in the Data or Data Set: 1. improves public knowledge of the operations of the City or furthers the goals of the City; or 2. increases City accountability, efficiency, responsiveness or delivery of services; or 3. makes available data frequently requested by the public or City departments; or 4. adds to the public knowledge about Cambridge</t>
  </si>
  <si>
    <t>The website will include information of all available Open Data and Data Sets.</t>
  </si>
  <si>
    <t>2.126.010 (C)  - The City anticipates that making government data open in easy to find and usable formats will create effective and meaningful opportunities for the City and members of the public to work collaboratively to generate new ideas to solve complex challenges</t>
  </si>
  <si>
    <t>2.126.030 –Data Accessibility - 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</si>
  <si>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NF-  2.126.010 - The City shall make reasonable efforts to make the Open Data available, on a schedule determined by the City Manager</t>
  </si>
  <si>
    <t>H. “Open Data” shall mean all Data or Data Sets that the City makes accessible to the public
pursuant to this Ordinance.</t>
  </si>
  <si>
    <t>“Data” or “Data Sets” shall mean a collection of final versions of relevant statistical,
factual, geographical, or other information:
1. collected in an alphanumeric form reflected in a list, table, graph, chart, or similar
form that can be digitally transmitted or processed;
2. regularly created or maintained by or on behalf of and owned by the City that
records a measurement, transaction, or determination related to the business of the City;
3. includes metadata, if available, consistent with core metadata standards at a level
of granularity recommended by the Open Data Review Board (defined below) and a
description of the methods used in creating the Data or Data Set, including a
comprehensive list of sources;
4. maintained in a manner that is Machine Readable.
Data or Data Sets shall not include Protected Data (defined below) or information provided to
the City by other governmental entities. Nothing in this Chapter shall be deemed to prohibit the
City from voluntarily disclosing information not otherwise defined in this section as “Data” or
“Data Sets,” including, when appropriate, narrative in machine readable text, as long it is not
Protected Data.</t>
  </si>
  <si>
    <t>https://data.cambridgema.gov/</t>
  </si>
  <si>
    <t>City’s Information Technology Department and Open Data Review Board</t>
  </si>
  <si>
    <t>http://www.cambridgema.gov/~/media/Files/informationtechnologydepartment/opendata/Open%20Data%20Initiative%20Guidelines.pdf</t>
  </si>
  <si>
    <t>9/21/15</t>
  </si>
  <si>
    <t>Legislation</t>
  </si>
  <si>
    <t>https://data.cambridgema.gov/General-Government/Cambridge-Open-Data-Ordinance-092115/tf4d-q3qs</t>
  </si>
  <si>
    <t>Cambridge, MA</t>
  </si>
  <si>
    <t>Administrative Guidelines</t>
  </si>
  <si>
    <t>Detroit GO DATA Initiative
This Initiative, implemented through Detroit GO DATA, will foster and create a more transparent, open, collaborative, participatory and accountable relationship between the City government and the people it serves, fostering a creative culture and innovation-driven economy. In an effort to provide better customer service to the public, it is the purpose of this Executive Order to increase the accessibility and the availability of certain data collected or maintained by the City. Increasing the public’s access to high quality, accurate data and information is critical to this mission and will also improve business functions and prepare for future innovations in City operations.
This open data philosophy will be coordinated and accomplished through Detroit GO DATA. The cornerstone of this major shift in City policy will be that data and information, unless exempt from disclosure under State or federal law, will be available to the public, starting with an open data portal.</t>
  </si>
  <si>
    <t>The portal offers access to standardized data that can be easily retrieved, combined, downloaded, sorted, searched, analyzed, redistributed and re-used by individuals, business, researchers, journalists, developers, and government to process, trend, and innovate.</t>
  </si>
  <si>
    <t>How to structure access to public data and information to ensure public records and other data and information can be easily accessible to the public in an open data format that is readable by humans and processable by machines,</t>
  </si>
  <si>
    <t>https://sunlightfoundation.com/blog/2015/03/25/detroit-embraces-transparency-with-new-open-data-portal/</t>
  </si>
  <si>
    <t>http://www.detroitmi.gov/News/ArticleID/39/Mayor-Duggan-announces-new-Open-Data-Initiative-to-give-public-greater-access-to-city-data-and-information</t>
  </si>
  <si>
    <t>Task Force and Advisory Commision</t>
  </si>
  <si>
    <t>2/19/15</t>
  </si>
  <si>
    <t xml:space="preserve">
Executive Order</t>
  </si>
  <si>
    <t>Detroit, MI</t>
  </si>
  <si>
    <t>close fit: a. The web portal shall have a mechanism for suggesting additional public data sets to be
posted. The requests will be reviewed and prioritized based on the amount of effort required
to produce the public data set</t>
  </si>
  <si>
    <t>c. Such public data sets shall be updated as often as is necessary to preserve the integrity and
usefulness of the data sets to the extent that the City regularly maintains or updates the public
data set.</t>
  </si>
  <si>
    <t>II. OPEN DATA AVAILABILITY
a. Public data sets that the City makes available on the Internet shall be accessible through a
single web portal that is linked to Cityofdenton.com or any successor website maintained by,
or on behalf of, the City of Denton.</t>
  </si>
  <si>
    <t xml:space="preserve">does the opposite - excludes sharing of software source code on open data portal: (6) proprietary applications, computer code, software, operating systems or similar materials; </t>
  </si>
  <si>
    <t xml:space="preserve">close fit: provided that the City may require a third party providing to the public any public data set, or application utilizing such data set, to explicitly identify the source and version of the public data set, and a description of any modifications made to such public data set. </t>
  </si>
  <si>
    <t>d. Such public data sets shall be made available without any registration requirement, license requirement, or restrictions on their use provided that the City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website, or to analyze the types of data being used to improve service delivery.</t>
  </si>
  <si>
    <t>close fit: see 11 ("mandate data be explicitly license-free")</t>
  </si>
  <si>
    <t>b. The City will make reasonable efforts to make such public data sets available in a format that permits automated processing.</t>
  </si>
  <si>
    <t>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</si>
  <si>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a. The web portal shall have a mechanism for suggesting additional public data sets to be
posted. The requests will be reviewed and prioritized based on the amount of effort required
to produce the public data set.</t>
  </si>
  <si>
    <t>The City of Denton is committed to fostering open, transparent, and accessible City
government, and recognizes that by sharing data freely, the City will generate opportunities
for economic development, commerce, and civic engagements for citizens. The City also
recognizes that providing timely access to City data, will improve transparency, public access
to information, and coordination between City entities, citizens and the private sector.</t>
  </si>
  <si>
    <t>"Public data set" means a comprehensive collection of interrelated data that is available for inspection by the public in accordance with any provision of law and is maintained on a computer system by, or on behalf of the City. 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</si>
  <si>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 xml:space="preserve">"Data" means final versions of statistical or factual information (1) in alphanumeric form reflected in a list, table, graph, chart or other non-narrative form, that can be digitally transmitted or processed; and (2) regularly created or maintained by or on behalf of and owned by the City that records a measurement, transaction, or activity related to the mission of the City.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directive shall be deemed to prohibit an agency from voluntarily disclosing information not otherwise defined as "data" in this subdivision, nor shall it be </t>
  </si>
  <si>
    <t>http://data.dentontxgis.opendata.arcgis.com/</t>
  </si>
  <si>
    <t>http://cityofdenton.com/Home/Components/News/News/4567/35?backlist=%2F</t>
  </si>
  <si>
    <t>2/09/2015</t>
  </si>
  <si>
    <t>Administrative Directive</t>
  </si>
  <si>
    <t>http://www.cityofdenton.com/home/showdocument?id=22099</t>
  </si>
  <si>
    <t>Denton, TX</t>
  </si>
  <si>
    <t xml:space="preserve">Dept of Innovation &amp; Tech responsible for implementation for all depts. </t>
  </si>
  <si>
    <t>the City Manager has delegated oversight of the City’s open
data policy to the Department of Innovation &amp; Technology</t>
  </si>
  <si>
    <t>Section B(1)D outlines that schedule must include frequency of data updates</t>
  </si>
  <si>
    <t>For purposes of this policy, open data is machine readable, available in bulk, and provided in an open format such as a .CSV file.</t>
  </si>
  <si>
    <t>Restricted data: Sensitive security information as defined for Protection of Sensitive Security
Information in Title 49 Code of Federal Regulations (CFR) Part 1520 regarding
Homeland Security</t>
  </si>
  <si>
    <t xml:space="preserve">Large mention of restricted data focused on data not to be released. Departments must comply with the City’s Restricted Data Policy (ADM 13). The Restricted
Data Policy establishes requirements for the protection of data the City is required or
permitted to withhold from disclosure under state or federal law. Departments disseminating
data through an open data portal must ensure that access to restricted data is blocked.
Examples of restricted data include:
1) Trade secrets (which may include vendor software, technical specifications or other
intellectual property);
2) Proprietary information such as license agreements or fees, copyrights, patents, etc.
3) Personal identifying information as defined by NCGS 132-1.10;
4) Information contained in the City’s personnel files as provided by NCGS 160A-168,
except for certain categories of information that must be disclosed;
5) Information relating to criminal investigations conducted by the City and records of
criminal intelligence information compiled by the City;
6) Billing information of customers compiled and maintained in connection with the City
providing utility services;
7) Sensitive security information as defined for Protection of Sensitive Security
Information in Title 49 Code of Federal Regulations (CFR) Part 1520 regarding
Homeland Security;
8) Building plans of City-owned buildings or infrastructure;
9) Local tax records of the City that contain information about a taxpayer’s income or
receipts;
10) The security features of the City’s electronic data processing systems, information
technology systems, telecommunications networks, or electronic security systems as
provided by NCGS 132-6.1; and
11) Any data collected from a person applying for financial or other types of assistance
including, but not limited to, their income and bank accounts, etc. 
</t>
  </si>
  <si>
    <t>data made public and provided in a convenient, modifiable form such that there are no unnecessary technological obstacles to the use of the data. For purposes of this policy, open data is machine readable, available in bulk, and provided in an open format such as a .CSV file. Charlotte’s open data is generated and maintained by the City, openly shared, and available to the public in accordance with public records laws.</t>
  </si>
  <si>
    <t>a value or set of values that represents a specific concept or concepts. Data becomes information when analyzed and possibly combined with other data in order to extract meaning and provide context.</t>
  </si>
  <si>
    <t>http://clt.charlotte.opendata.arcgis.com/</t>
  </si>
  <si>
    <t>http://charmeck.org/city/charlotte/Newsroom/newsarchive/Pages/OpenDataPortal.aspx; http://charmeck.org/city/charlotte/citymanager/CommunicationstoCouncil/Documents/Memo%2086%20December%203,%202014.pdf#search=open%20data</t>
  </si>
  <si>
    <t>Innovation &amp; Technology</t>
  </si>
  <si>
    <t>1/1/2015</t>
  </si>
  <si>
    <t>IT Policy</t>
  </si>
  <si>
    <t>http://charmeck.org/maps/Documents/OpenDataPolicy.pdf</t>
  </si>
  <si>
    <t>Charlotte, NC</t>
  </si>
  <si>
    <t xml:space="preserve">The Chief Data Officer shall review this Policy within one year of its Effective Date and annually thereafter and propose amendments or revisions as needed.  </t>
  </si>
  <si>
    <t>Sets various timelines</t>
  </si>
  <si>
    <t xml:space="preserve">"No later than 180 days from the Effective Date of this Policy, the Chief Data Officer shall
submit a written report to the Mayor and the Council on the status of implementation of
this Policy and publish the report on the City web site." "No later than 18 months from the Effective Date of this Policy, and annually thereafter, the Chief Data Officer shall provide a Compliance Plan to the Mayor and the Council and publish the Compliance Plan on the City web site. City Departments shall cooperate with the Chief Data Officer in its preparation of the Compliance Plan ... " (lists plan components) </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</si>
  <si>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t>
  </si>
  <si>
    <t xml:space="preserve">City Departments shall update Data Sets as close as possible to the time of data collection to preserve the integrity and usefulness of the data sets, as determined by the City Department. </t>
  </si>
  <si>
    <t>The technical guidelines shall require a web application programming interface that permits application programs to request and receive Public Data Sets directly from the Web Portal.</t>
  </si>
  <si>
    <t xml:space="preserve">Within 18 months of the Effective Date of this Policy, the City will begin publishing to the Web Portal high value Public Data Sets, in accordance with the publication schedule set forth in the Compliance Plan. </t>
  </si>
  <si>
    <t xml:space="preserve">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t>
  </si>
  <si>
    <t xml:space="preserve">A close fit: "The Chief Data Officer shall prepare and publish technical guidelines for the publishing of Public Data Sets through a Web Portal, to make Public Data Sets available to the greatest number of users and for the greatest number of applications and shall, whenever practicable, use Voluntary Compliance Standards for web publishing and e-government, unless the Chief Data officer deems no Voluntary Compliance Standards are suitable. If the Chief Data Officer determines that Voluntary Compliance Standards are not suitable, then the Chief Data Officer shall identify the reasons why they are not suitable." Also: "City Departments shall make Public Data Sets available in accordance with technical guidelines in the form of a process narrative published by the Chief Data Officer and in a Voluntary Compliance Standard format that permits automated processing and shall make use of appropriate technology to notify the public of all updates." Also: "To the greatest extent possible, Public Data Sets shall be accessible to external search capabilities using open and commonly used standards and formats as described in the technical guidelines." </t>
  </si>
  <si>
    <t>Only safeguards: "Public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</si>
  <si>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"The Compliance Plan shall include:
a. a data inventory and a summary description of Public Data Sets under the control of each City Department; b. a timeline for publication to the Web Portal of high value existing Public Data Sets, as determined by the Chief Data Officer after soliciting public input, with all high value Public Data Sets being published within five years of the Effective Date
of this Policy; and c. for any high value Public Data Set that cannot be made available on the Web Portal within the specified time, a statement of the reasons why the high value Public Data Set cannot be made available and, to the extent practicable, the date by which the City Department believes that it will be available on the Web Portal."</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</si>
  <si>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The Chief Data Officer, or other Mayoral designee, shall publish the initial City Department inventories of Public Data Sets on the City’s web site.</t>
  </si>
  <si>
    <t>The City recognizes that making data available online in this manner will promote civic engagement, improve service delivery, allow for more effective communication with the public, and increase opportunities for economic development. This Policy is also intended to make the operation of City government more transparent, effective, and accountable to the public, and to allow the public to assist in identifying efficient solutions for government.</t>
  </si>
  <si>
    <t xml:space="preserve">Only mentions public records laws for determining data exempt from release: "any data set that contains a significant amount of data to which the City may deny access under any other provision of a federal or state law, rule or regulation, or local law and where removing the data would impose undue financial or administrative burden;" </t>
  </si>
  <si>
    <t xml:space="preserve">A close fit: "Within 18 months of the Effective Date of this Policy, the City will begin publishing to the Web Portal high value Public Data Sets, in accordance with the publication schedule set forth in the Compliance Plan." </t>
  </si>
  <si>
    <t>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</si>
  <si>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Data or Data Set means statistical or factual information in digital form which: (a) is reflected in a list, table, graph, chart, map, or database that can be digitally transmitted or processed; and (b) is regularly created or maintained and controlled by the City and is a “record” as defined in San Diego Municipal Code section 22.2602. This Policy does not prohibit the City from voluntarily disclosing information not otherwise defined as “Data Set” or “Data” in this subdivision, nor does it prohibit the City from making voluntarily disclosed information accessible through the single Web Portal described in Section 2 of this Policy.</t>
  </si>
  <si>
    <t>http://catalog.opensandiego.org/</t>
  </si>
  <si>
    <t>Chief Data Officer</t>
  </si>
  <si>
    <t>12/16/2014</t>
  </si>
  <si>
    <t>https://www.google.com/url?q=https://www.sandiego.gov/pad/programs/opendata&amp;sa=D&amp;ust=1469676752556000&amp;usg=AFQjCNFKnzYgF0YV6p0aics8tY-AZro4vg</t>
  </si>
  <si>
    <t>San Diego, CA</t>
  </si>
  <si>
    <t>"Resolved, that the policy and web access called for herein shall be completed by Information Technology within one year of the effective date of this resolution"</t>
  </si>
  <si>
    <t xml:space="preserve">"Resolved, that the policy and web access called for herein shall be completed by Information Technology within one year of the effective date of this resolution; and be it further
Resolved, that all County departments and agencies shall work with Information Technology to provide data sets that can be made available to the public; and be it further 
Resolved that data sets provided by County departments and agencies to Information Technology shall be published on the open web system designed by Information Technology as part of a pilot program for a period of one year from the data public access goes live" </t>
  </si>
  <si>
    <t>"Resolved, that Information Technology is further directed to develop a website or web portal that provides public access to data sets that are published pursuant to its established policy;"</t>
  </si>
  <si>
    <t xml:space="preserve">Only safeguards: "Resolved,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 </t>
  </si>
  <si>
    <t>"Whereas, the County of Suffolk operates departments and agencies to serve the needs of its 1.5 million residents; and 
Whereas, the County generates large quantities of data in the process of its operation; and 
Whereas, an increasing number of local and state governments, including New York City and the State of New York, are providing their citizens with open access to the data they collect; and 
Whereas, providing open data improves government transparency and provides for increased accountability to the public; and 
Whereas, Suffolk County should join the growing movement to provide open data to the public; and 
Whereas, the County Department of Information Technology (“Information Technology”) should establish a policy to provide open data sets and create a web site or portal where members of the public can access same; and 
Whereas, all County departments should work with Information Technology to publish data as part of a pilot program to determine the effectiveness of information sharing with the public;"</t>
  </si>
  <si>
    <t>A close fit: "Resolved, that all County departments and agencies shall work with Information Technology to provide data sets that can be made available to the public;"</t>
  </si>
  <si>
    <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t>
  </si>
  <si>
    <t>Department of Information Technology</t>
  </si>
  <si>
    <t>10/7/2014</t>
  </si>
  <si>
    <t>Resolution</t>
  </si>
  <si>
    <t>http://legis.suffolkcountyny.gov/clerk/Resolution%20Packet/2014/reso_pack072914.pdf#page=792</t>
  </si>
  <si>
    <t>US County</t>
  </si>
  <si>
    <t>Suffolk County, NY</t>
  </si>
  <si>
    <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shall include criteria to be developed by the Advisory Board."</t>
  </si>
  <si>
    <t>The Open Government Plan shall include "Collaboration: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</si>
  <si>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A close fit: "The Open Government Portal shall include a mechanism for the public to give feedback on and assess the quality of published information, provide input about what information should be a priority for publication, and provide input on the Town’s Open Government Plan."</t>
  </si>
  <si>
    <t>"The Plan shall be formulated with the input of senior policy, legal, and technology leadership in the Town; open government experts; and the general public." and the Open Government Plan shall include "Public Participation: Description of how the Town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Town’s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Town’s Open Government Plan."</t>
  </si>
  <si>
    <t>"The Advisory Board, shall develop and publish an Open Government Plan. The plan will detail, including specific actions and timelines, the steps that the town of Amherst will take to incorporate the principles of open government into its daily activities.
The Plan shall be formulated with the input of senior policy, legal, and technology leadership in the Town; open government experts; and the general public."</t>
  </si>
  <si>
    <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
The Town Board shall appoint an Open Government Advisory Board. The Board shall consist of seven members, including the liaison, and shall be chaired by an individual designated by the Supervisor. The Advisory Board shall meet regularly at such times as the Board decides."</t>
  </si>
  <si>
    <t>"Each Town department and agency shall develop a schedule for making information available to the public and updating it on a regular basis."</t>
  </si>
  <si>
    <t>"A portal/place shall be established on the Town’s website that will serve as the source for Town-wide and departmental activities with respect to this open government initiative."</t>
  </si>
  <si>
    <t>A close fit: "Each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</si>
  <si>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</si>
  <si>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"WHEREAS, the Town Board (Resolution 2014-229) directed the Government Study
Committee to review and recommend to the Town Board an Open Government Plan; and
WHEREAS, the Town of Amherst is committed to creating a high level of openness and transparency in government; and
WHEREAS, the three principles of transparency, participation, and collaboration form the cornerstone of an open government; and
WHEREAS, more government information should be published and made available via the Internet which will provide greater public access to information and a mechanism for public feedback and participation; and
WHEREAS, the demands of an across-the-board open government framework require the assistance of a Open Government Advisory Board, to guide these initiatives; and
WHEREAS, goals and timetables should be established for development and implementation of an overall Open Government Plan to enhance and develop transparency, public participation, and collaboration in all town activities;"</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</si>
  <si>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Also outlines specific information to be released: Open Government Plan shall include "Steps the Town will take to conduct its work more openly and publish its information online, including ready public access to ordinances and regulations, policies, legislative records, budget information, crime statistics, public health statistics, and other information."</t>
  </si>
  <si>
    <t xml:space="preserve">Open Government Plan will outline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 </t>
  </si>
  <si>
    <t>10/6/2014</t>
  </si>
  <si>
    <t>http://amherstny.iqm2.com/Citizens/FileOpen.aspx?Type=12&amp;ID=1239&amp;Inline=True</t>
  </si>
  <si>
    <t>Amherst, NY</t>
  </si>
  <si>
    <t>"Within one year of the effective date of this AP, the ITOC shall conduct a review of this AP and recommend any changes that may further the purpose and objectives outlined herein."</t>
  </si>
  <si>
    <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t>
  </si>
  <si>
    <t>"The EDO, Open Data Advisory Board and departments should provide opportunities for the public to participate and provide feedback on methods for data sharing and priorities for data availability."</t>
  </si>
  <si>
    <t>A close fit: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</si>
  <si>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"Enterprise Data Officer (EDO) - The individual responsible for coordinating the implementation of this Administrative Procedure (AP), subsequent Open Data Standards, and for supporting departments in their efforts to prepare data and applications in compliance with this AP and the City's Open Data Standards. The role shall be a part of the HITS organization." and "Within 30 days of this AP's effective date, the EDO will form an Open Data Advisory Board with the assistance of City-wide Departmental Directors and the ITOC to create, coordinate, and oversee the policies and procedures needed to facilitate the release of data."</t>
  </si>
  <si>
    <t>EDO shall "Refresh data when updates are available."</t>
  </si>
  <si>
    <t>"Open Data Portal - A website where data released by the City is available for public use and where links to other City data sets are centrally indexed. The Open Data Portal will support citizen engagement and input." and the EDO shall "Lead the implementation and ongoing maintenance of the Open Data Portal;"</t>
  </si>
  <si>
    <t>A close fit: Includes as part of definition of open data: "Open Data - Open data is data or data sets (as defined above) that can be freely used, shared and built-on by anyone, anywhere, for any purpose." The policy also notes "The Legal Department and HITS will be represented on the Open Data Advisory Board to help identify any contractual or licensing barriers to the release of data on the Open Data Portal" and "Ensure data that is released meets the format and documentation / definition standards established under the Open Data Standards in 8.2 of this Procedure;"</t>
  </si>
  <si>
    <t>A close fit: "Ensure data that is released meets the format and documentation / definition standards established under the Open Data Standards in 8.2 of this Procedure;" "8.2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</si>
  <si>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 xml:space="preserve">Only safeguards: "Exempt Data - Records or information that may or must be withheld from public disclosure under any local, state, or federal law. Exempt data (also referred to as Protected Data) shall also include any data that is barred from public release due to any contractual language, data that is subject to valid security or privilege limitations, and any data that is subject to valid privacy concerns. Where feasible, the City will modify or exclude exempt data in data sets, and release the remaining nonexempt data." </t>
  </si>
  <si>
    <t xml:space="preserve">A close fit: "Legal shall work with departments to ensure that, to the extent possible, all new contracts and contract renewals allow for raw data created, assembled, used, maintained, collected, or stored for the City by a vendor be made available in a format mutually agreed upon by the City and the Contractor with no license restrictions and at no extra cost to the City. Sample language is included in the Appendix." </t>
  </si>
  <si>
    <t>"Coordinate with departments to identify, prioritize and catalog data, prepare resultant cost estimates, analyze processes and develop timelines for compliance with this Procedure and with adherence to Open Data Standards pursuant to 8.2 of this Procedure;" and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 and "The EDO, Open Data Advisory Board and departments should provide opportunities for the public to participate and provide feedback on methods for data sharing and priorities for data availability."</t>
  </si>
  <si>
    <t>"Develop tailored processes for identification, cataloguing and preparation of departments' data to comply with this Procedure, and consult with City departments and outside agencies to improve their data release efforts; Coordinate with departments to identify, prioritize and catalog data, prepare resultant cost estimates, analyze processes and develop timelines for compliance with this Procedure and with adherence to Open Data Standards pursuant to 8.2 of this Procedure; Identify and catalog all data under the department's control, including contractors or vendors; departments should identify high value data based on experience with public data requests, and should also indicate which data should be considered exempt data;"</t>
  </si>
  <si>
    <t>"2. PURPOSE
2.1 To establish a City-wide procedure whereby all departments shall make data available to the public. The City shall implement an online Open Data Portal to encourage civic engagement and collaboration, improve transparency and facilitate access to public information. This procedure will enable diverse stakeholders to leverage data in service of the betterment of our community.
3. RATIONALE
3.1 Increasing the accessibility of data will streamline intra-governmental and inter-governmental collaboration, and enable the public to find innovative ways to use data to benefit society, increase efficiencies and increase economic growth in the City.
3.2        By making data freely and publicly available, the City:
3.2.1        Engages the community by soliciting ideas, input, and suggestions from citizens;
3.2.2        Invites collaboration with business and academic communities to creatively address civic challenges;
3.2.3        Supports entrepreneurship, economic development, commerce, and increased public investment by partnering effectively with private, non-profit and commercial interests; and
3.2.4        Demonstrates its commitment to accountability, transparency and accessible government, fostering a high level of trust between the citizens and their local government.
4. OBJECTIVES
4.1 Provide a procedure for the deployment of an open data policy, which would include standards to ensure exempt or protected data is not released.
4.2        Assign responsibility to city teams that will drive this Procedure."</t>
  </si>
  <si>
    <t>References in definitions: "Exempt Data - Records or information that may or must be withheld from public disclosure under any local, state, or federal law"</t>
  </si>
  <si>
    <t>"Open Data - Open data is data or data sets (as defined above) that can be freely used, shared and built-on by anyone, anywhere, for any purpose."</t>
  </si>
  <si>
    <t>"Data or Data Sets - Records or information that is collected in an alphanumeric form reflected in a list, table, graph, or chart form that can be digitally transmitted or processed and is machine readable; or regularly created or maintained by or on behalf of and owned by the City that records a measurement, transaction, or determination related to the business of the City. Data or Data Sets shall not include information provided to the City by other governmental entities, nor shall it include image files, such as designs, drawings, maps, photos, or scanned copies of original documents."</t>
  </si>
  <si>
    <t>http://data.ohouston.org/</t>
  </si>
  <si>
    <t>Enterprise Data Officer and Open Data Advisory Board</t>
  </si>
  <si>
    <t>9/18/2014</t>
  </si>
  <si>
    <t>http://www.houstontx.gov/adminpolicies/8-7.html</t>
  </si>
  <si>
    <t>Houston, TX</t>
  </si>
  <si>
    <t>Only sets a minimum retention period: "This information shall be updated as required by law and shall remain available on the City’s website for a minimum of five years after the information has been posted on the City’s website."</t>
  </si>
  <si>
    <t>A close fit in some parts: "This information shall be updated as required by law and shall remain available on the City’s website for a minimum of five years after the information has been posted on the City’s website."</t>
  </si>
  <si>
    <t xml:space="preserve">"As part of the commitment of the City to open, transparent and honest government, the City website at www.cityblm.org shall include the following information and documents accessed by a link named "transparency" on the website homepage." </t>
  </si>
  <si>
    <t>A close fit for some parts: "This information is to be listed on the City’s website in a user-friendly format (e.g., listed and/or searchable) as possible and/or resources allow."</t>
  </si>
  <si>
    <t>Only safeguards with language such as: "Those contracts involving proprietary matters and/or information shall not be placed on the City's website"</t>
  </si>
  <si>
    <t xml:space="preserve">"The City website shall include a copy of all executed vendor contracts in excess of $25,000 entered into by the City Council or or after October 1, 2014, which shall remain available on the city's website for five years after the contracts have been executed by the parites. Existing agreements or contracts with the City (i.e. those in existence prior to October 1, 2014 and in excess of $25,000) shall be placed onto the city's website as City staff is able to do so and as resurces allow. City staff shall also attempt to categorize the contracts and agreements and make access to said contracts and agreements searchable if resources allow. Those contracts involving proprietary matters and/or information shall not be placed on the City's website." </t>
  </si>
  <si>
    <t xml:space="preserve">Lists values including "the importance and need for an open and transparent government," and notes "the City Council is committed to transparency in the conduct of the public's business". </t>
  </si>
  <si>
    <t xml:space="preserve">References: "The City website shall include the name, department or office, job title, mailing address, telephone number, and an electronic contact method for all City Freedom of Information Act (FOIA) Officers, along with the mailing address, fascimile number, and electronic submission method for FOIA requests." </t>
  </si>
  <si>
    <t>http://www.cityblm.org/index.aspx?page=464</t>
  </si>
  <si>
    <t>8/25/2014</t>
  </si>
  <si>
    <t>http://www.cityblm.org/Modules/ShowDocument.aspx?documentid=7183</t>
  </si>
  <si>
    <t>Bloomington, IL</t>
  </si>
  <si>
    <t>"In acknowledgement that technology changes rapidly, in the future, the Open Data Policy should 
be reviewed and considered for revisions or additions that will continue to position the City of 
Minneapolis as a leader on issues of openness, efficiency, and technical best practices."</t>
  </si>
  <si>
    <t>Charges deparments to "Maintain accuracy and quality of supplied data 
sets."</t>
  </si>
  <si>
    <t>Sets timelines including: "There shall be a City Open Data Portal available within 120 days of this 
policy enactment"</t>
  </si>
  <si>
    <t>The open data portal shall "provide functionality to 
solicit feedback from the public and to encourage public discussion on open data policies and 
data set availability"</t>
  </si>
  <si>
    <t>"The City of Minneapolis CIO, or the CIO’s designee, is responsible for the 
management and implementation of this policy, including development and management 
of procedures and operational strategies necessary to accomplish these policy 
objectives, and shall submit an Open Data Compliance Report due June 30 annually;"</t>
  </si>
  <si>
    <t>"The City of Minneapolis Chief Information Officer (CIO) or designee is 
responsible for sharing City data with the public, facilitating the sharing of information 
between City departments, and analyzing how data sets can be used to improve city 
decision-making, and lead the open data initiatives outlined in this policy;" and "Each Department will identify an Open Data Coordinator(s) who may: (1) coordinate activities within their respective departments to achieve these open data policy goals; (2) serve on the Open Data Advisory Group; and (3) assist the IT 
Department in the preparation of the annual Open Data Compliance Report."</t>
  </si>
  <si>
    <t>A close fit: "There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</si>
  <si>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</si>
  <si>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"There shall be a City Open Data Portal available within 120 days of this 
policy enactment, for access by the public"</t>
  </si>
  <si>
    <t xml:space="preserve">Charges deparments to "Describe the data fields contained in given data set (i.e. metadata)" and IT Department to "Establish minimal metadata requirements needed for the public to understand what the data are, and how and when they were collected" </t>
  </si>
  <si>
    <t>.</t>
  </si>
  <si>
    <t>"All appropriate IT procurements awarded after January 1, 2015 shall have 
contract provisions ensuring information systems implement open data initiatives when 
operational. Contract provisions shall promote the City's open data policies, including, 
where appropriate, provisions to ensure that the City retains ownership of City data and 
the ability to publish the data on the Open Data Portal or make it available through other 
means;"</t>
  </si>
  <si>
    <t>"For purposes of prioritizing data sets for inclusion on the Open Data Portal, Departments should consider the following: (1) whether the data is frequently requested; (2) helps increase the City's accountability, efficiency, responsiveness or delivery of services; (3) the data set improves public knowledge of the City and its operations, or furthers the goals of the City;"</t>
  </si>
  <si>
    <t>Charges deparments to "Provide a comprehensive inventory of information 
possessed and/or managed by the Department, 
classifying data sets as currently "public" or "not yet public" or "protected" (give reasoning)." and IT deparment to "Provide an Open Data catalogue capability"</t>
  </si>
  <si>
    <t>"Recognizing that timely and consistent access to public data is an essential 
component of an open, transparent, collaborative and effective government, City of Minneapolis 
Government is committed to proactively sharing its data as broadly as possible via an Open Data 
Portal." and "The purpose of this policy is to set guidelines for incorporating an open data 
framework into existing and future systems and procedures, and aid in determining what data 
sets should be made public, how to make the data sets public, and how to maintain the existing 
published data sets. By making its data available online, the City will enable the public to: (1) 
assist in identifying efficient solutions for government, (2) promote innovative strategies for social 
progress, and (3) create economic opportunities."</t>
  </si>
  <si>
    <t>"Open Data means public information that should be freely available for use and re-use that does 
not need to be kept private due to federal law, state statute, city ordinance, or other policy."</t>
  </si>
  <si>
    <t>"Data Set means statistical or factual information (1) contained in structured data sets; and (2) 
regularly created or maintained by or on behalf of and owned by a department which supports or 
contributes to the delivery of its services, programs, and functions. Such term shall not include 
image files or other non-structured data sets. Nothing in this policy shall be deemed to prohibit a 
department from voluntarily sharing information not otherwise covered under this policy."</t>
  </si>
  <si>
    <t>Chief Information Officer (CIO) or designee and open data coordinators</t>
  </si>
  <si>
    <t>08/01/2014</t>
  </si>
  <si>
    <t>http://www.minneapolismn.gov/www/groups/public/@clerk/documents/webcontent/wcms1p-128978.pdf</t>
  </si>
  <si>
    <t>Minneapolis, MN</t>
  </si>
  <si>
    <t>"The plan shall include a guidance document that includes the items identified in the plan that will require review and updating. The guidance document shall be updated on December 15, 2016 and each year thereafter."</t>
  </si>
  <si>
    <t xml:space="preserve">A close fit: the open data plan shall "recommend an initial and ongoing staffing plan; and provide a cost estimate of preparation, planning, implementation, and maintenance" </t>
  </si>
  <si>
    <t xml:space="preserve">A close fit: "Accessible data shall be made available with the highest possible level of granularity in which it was developed by or for a unit." </t>
  </si>
  <si>
    <t>Assigns dates to several key points, including: "As soon as practical, but not later than July 1, 2016, the items identified in the plan as being of interest to the public must begin to be published to the internet"</t>
  </si>
  <si>
    <t>"The task force shall issue a report on or before February 1, 2015, and periodically will meet thereafter until publication to the internet under the plan has begun."</t>
  </si>
  <si>
    <t>"To carry out this subtitle, the faciliator must convene a task force. The task force consists of: one member appointed by each member of the County Council; members from the units that the facilitator believes should be represented; and 2 representatives from the county council. The task force shall meet periodically to advise the facilitator, the county executive and the county council; study best practices; ensure that units particpate and comply with the purposes of this subtitle; and after reviewing the inventory, recommend items of interest to the public that should be published to the internet and their priority."</t>
  </si>
  <si>
    <t>"Accessible data shall be made available quickly to ensure usefulness to the public" and "Accessible data shall be published as soon as possible but no later than 30 days of when action has been taken" and the open data plan shall "establish guidelines for updating and retiring data sets and documents"</t>
  </si>
  <si>
    <t>"Accessible data shall be available to anyone through the web portal, with no requirement or registration" and "The facilitator shall investigate options for a single web portal that would allow the public to locate and access the data that the county publishes to the Internet. On or before January 15, 2015, the facilitator shall recommend to the county executive a plan to implement the portal and provide a report of that recommendation to the County Council."</t>
  </si>
  <si>
    <t>The open data plan shall "make recommendation on historical document inclusion; define a schedule for approved historical document publication,"</t>
  </si>
  <si>
    <t>A close fit: "Accessible data shall be made available with the highest possible level of granularity in which it was developed by or for a unit." and "meta-data or tags must be provided for items that cannot be made searchable"</t>
  </si>
  <si>
    <t>"All accessible data produced by or for a unit shall be made available without copyright, patent, trademark, or trade secret, or similar regulation other than reasonable privacy, security and privilege restrictions," and "Accessible data shall be available to anyone through the web portal, with no requirement or registration" and "Accesible data shall be available in non-proprietary or feely available formats and in accordance with any applicable open standard"</t>
  </si>
  <si>
    <t>A close fit: "Accessible data shall be available to the widest range of uesrs for the widest range of purposes"</t>
  </si>
  <si>
    <t>A close fit: "To the extent practical, accessible data shall be structured to allow automated processing"</t>
  </si>
  <si>
    <t>A close fit: the open data plan shall "define an agency data security policy for publishing information" and "evaluate the confidential or protected information that should not be included"</t>
  </si>
  <si>
    <t>The open data plan shall "prioritize the data sets and documents to be published, with a suggested schedule of publication"</t>
  </si>
  <si>
    <t>"Each unit shall compile an inventory of: 1. the data that the unit publishes to the internet; and 2. the types of data that the unit creates or is the custodian of but does not publish to the internet. On or before, December 1, 2014, and each year thereafter, each unit shall submit to the facilitator the inventory. The unit shall ensure that the inventory is complete, accurate, and up-to-date. Each unit shall indicate for the items in the inventory: 1. the items that the unit believes are of interest to the public; 2. any impediments to publication of the items to the internet; and 3. the items that are confidential. On or before, December 15, 2014, and each year thereafter, the facilitator shall submit  a combined inventory to the county council and the county executive."</t>
  </si>
  <si>
    <t>"The purpose of this subtitle is to improve and maintain transparency and efficiency in government while addressing the goals of effective communication and collaboration within units and to deliver useful information to the public in an efficient manner, including through the provision of an intuitive and interactive web portal that also provides the public access to the information in usable and searchable formats."</t>
  </si>
  <si>
    <t>"Data means the final version of information that is created or maintained for or by a unit, but may also include documents provided to a unit as determined by the governmental Transparency and Accessible Data Guidance Document. Data includes, but is not limited to, documents, records, digital data, lists, tables, spreadsheets, graphs, charts, memoranda, minutes, manuals, and orders. Data includes key relevant statistical or factual information about an image file or geographic information system data that would aid in a search."</t>
  </si>
  <si>
    <t>http://data.howardcountymd.gov/</t>
  </si>
  <si>
    <t xml:space="preserve">Facilitator and a task force </t>
  </si>
  <si>
    <t>07/07/2014</t>
  </si>
  <si>
    <t>https://apps.howardcountymd.gov/olis/LegislationDetail.aspx?LegislationID=839</t>
  </si>
  <si>
    <t>Howard County, MD</t>
  </si>
  <si>
    <t>A close fit: "The overarching function of the committee is to vet information proposed to be published to ensure the data provides an accurate statement of the facts, does not violate privacy, and does not compromise personal or public safety concerns"</t>
  </si>
  <si>
    <t xml:space="preserve">"The City will empanel an oversight committee to assist in this process. The overarching function of the committee is to vet information proposed to be published to ensure the data provides an accurate statement of the facts, does not violate privacy, and does not compromise personal or public safety concerns. Additionally, the committee will look at the specific data sets to reduce or eliminate the City’s exposure to unacceptable risk or liability.  The Committee will consist of a representative from: 
a.   The Mayor’s Office
b.   The City Attorney’s Office
c.   The Human Resources Department
d.   IMS
e.   City Recorder (or designee)
f.    Departmental representatives. Departmental representatives will be ad hoc members of the committee who serve when data owned by their department is being reviewed.
The committee will also include a representative from the City Council’s Office, at the discretion of the City Council.  IMS will provide support staff to the committee." </t>
  </si>
  <si>
    <t xml:space="preserve">Creates an open data portal </t>
  </si>
  <si>
    <t>A close fit: "First, the Portal should maximize information availability by publishing data in an understandable, logical format for anyone to access"</t>
  </si>
  <si>
    <t xml:space="preserve">Only safeguards, going into detail about privacy, personal safety, public safety, and risk management that should be considered for safeguarding information </t>
  </si>
  <si>
    <t>Has a section on how to determine "information that will be published on the Open Data Portal" and "f.    Prioritization. To help ensure the best use of City resources, the committee will be responsible for prioritizing which specific data sets will be published. As data sets are identified, they will be assigned a priority by the committee. Within each priority group, the committee will direct IMS and the department on the order in which they are to be addressed, the periodic refreshing of the data, and the retention schedule for the data on the portal."</t>
  </si>
  <si>
    <t>"Government works best when it engages its constituents effectively and makes information readily available in an easily consumed format. The purpose of the Open Government Portal is threefold. First, the Portal should maximize information availability by publishing data in an understandable, logical format for anyone to access. Second, the Portal should publish relevant and timely information so that constituents are not overwhelmed with data. This has the potential to reduce the number of Government Records Access and Management Act (GRAMA) requests received by the City. Third, the Portal should be a central clearinghouse for data that enables the citizen developer to create applications independently. Citizen developers are constituents who have the technical acumen to develop an app that pulls pieces of information from these data sources and presents that data in a format that meets a need in the community. This fosters creativity, alleviates a burden on IT departments, and provides tools that the City may not have considered."</t>
  </si>
  <si>
    <t xml:space="preserve">n/a (but makes one reference to Government Records Access and Management Act) </t>
  </si>
  <si>
    <t>https://data.slcgov.com/</t>
  </si>
  <si>
    <t>oversight committee</t>
  </si>
  <si>
    <t>6/5/2014</t>
  </si>
  <si>
    <t>http://www.slcinfobase.com/PPAREO/#!WordDocuments/opendataportalprocedures.htm</t>
  </si>
  <si>
    <t xml:space="preserve">Salt Lake City, UT </t>
  </si>
  <si>
    <t>"a. Within 360 days of the effective date of this Order, and no later than July 15 of each year thereafter, the chair of the Open Data Advisory Group shall submit to the Mayor an annual open data compliance report prepared with the assistance of the Open Data Advisory Group.
b. Such annual report shall (i) establish, on an Agency specific basis, reasonable timelines, implementation plans and review processes to promote, over time and in steadily graduated fashion, increased online public access to city agency data sets except those that are confidential, privileged or otherwise protected by law; and (ii) summarize and comment on the state of open data and data set availability in the Agencies.
c. The report shall be made available on the City data portal."</t>
  </si>
  <si>
    <t>"An Open Data Advisory Group shall be chaired by the Chief Information Officer, or the designee of the Chief Information Officer, and include open data coordinators from each city agency."</t>
  </si>
  <si>
    <t>"a. A single web portal shall be (i) established and maintained by or on behalf of the City; and (ii) located at data.chattanooga.gov or its successor website."</t>
  </si>
  <si>
    <t>"Any data set made accessible on the City of Chattanooga data portal shall use a machine readable format whose specification is publicly and freely available and which places no restrictions monetary or otherwise upon its use."</t>
  </si>
  <si>
    <t>"b. Any data set made accessible on the City of Chattanooga data portal shall use a machine readable format whose specification is publicly and freely available and which places no restrictions monetary or otherwise upon its use."</t>
  </si>
  <si>
    <t>Close fit: increased online public access to city agency data sets except those that are confidential, privileged or otherwise protected by law;</t>
  </si>
  <si>
    <t>"a. The Chief Information Officer shall work to develop contract guidelines to promote open data policies in technology-related procurements. These guidelines shall promote the City’s open data policies, including, where appropriate, requirements to post data on the City's open data portal or to make data available through other means."</t>
  </si>
  <si>
    <t>"a. Within 90 days of the effective date of this Order, a complete inventory of existing data within all Agencies shall be cataloged in a public manner, and will clearly articulate (i) if the data is available in a digital form; (ii) if the data is Machine readable; (iii) the Agency that is responsible for the data; (iv) if the data and metadata are clearly documented; and (v) if the data is available on the open data portal, and if not, reason(s) why.
b. The data inventory shall be regularly updated and available on the City's open data portal."</t>
  </si>
  <si>
    <t>"WHEREAS, the City of Chattanooga (the "City") is committed to improving the community by fostering open, transparent, valuable, effective, accountable, and accessible government functions; and,
WHEREAS, by removing barriers to data, the City of Chattanooga seeks to develop opportunities for civic engagement, economic development, commerce, and increased investment; and,
WHEREAS, the City of Chattanooga commits to working to enable data captured and used by the City to be more easily accessible by people and advanced technologies and applications ("Machines"), while at the same time protecting the privacy rights and personal safety of others; and,
WHEREAS, the adoption of open standards improves transparency of government functions, access to public information, and improved coordination and efficiencies among organizations across the public, non-profit, and private sectors; and,
WHEREAS, the City of Chattanooga commits to strive for a future in which important government data and information will be open data by default."</t>
  </si>
  <si>
    <t>"Priority shall be given to data that has been frequently requested by members of the public through existing mechanisms such as the Tennessee Open Records Act."</t>
  </si>
  <si>
    <t>"b. Agencies shall treat newly created datasets as open by default and publish said datasets to the City's open data portal, except data that the Office of the City Attorney determines to be confidential, privileged or otherwise protected by law."</t>
  </si>
  <si>
    <t>https://chattanooga.demo.socrata.com/browse/?limit=100</t>
  </si>
  <si>
    <t>5/31/2014</t>
  </si>
  <si>
    <t>https://github.com/cityofchattanooga/Chattanooga-Open-Data-Policy/blob/master/Open%20Data%20Policy.md</t>
  </si>
  <si>
    <t>Chattanooga, TN</t>
  </si>
  <si>
    <t>"The Executive Committee will also be responsible for conducting an annual review (or more ofien, as the Chief Data Officer recommends as necessary) of this Administration Regulation and making recommendations for revision to the City Manager, with the goal of expanding the City’s open data initiative and increasing the
number of open datasets."</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</si>
  <si>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</si>
  <si>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 xml:space="preserve">Establishes a detailed timeline </t>
  </si>
  <si>
    <t>"At least once annually, the Executive Committee shall have an open meeting at which members of the public may attend and directly provide the Executive Committee with input." and "Additionally, the Chief
Data Officer will hold quarterly sessions, which will be open to the general public, in order to facilitate better cooperation between the City and Cincinnati’s private technology development community. The purpose of these sessions will be to solicit feedback on desired datasets not yet published in open format, and to gain a greater understanding of private-sector needs and recommendations."</t>
  </si>
  <si>
    <t>"The Chief Data Officer will be responsible for realizing the implementation plan as laid out in this Administrative Regulation by providing technical assistance and guidance to the Open Data Working Group, and by identifying infrastructure and resources needed to realize the implementation plan."</t>
  </si>
  <si>
    <t xml:space="preserve">"City departments will work in cooperation with the Department of Enterprise Technology Solutions"; also establishes an Open Data Executive Committee and Open Data Working Group </t>
  </si>
  <si>
    <t>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</si>
  <si>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</si>
  <si>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 xml:space="preserve">Only safeguards: "The Executive Committee will be responsible for vetting data specific to security or privacy concerns" </t>
  </si>
  <si>
    <t xml:space="preserve">"The City of Cincinnati recognizes that citizens’ access to their local government’s information is fundamental to transparency and accountability. Therefore, the City of Cincinnati will make datasets about the operations and finances of government publicly available for review, interpretation, analysis, research and criticism." </t>
  </si>
  <si>
    <t xml:space="preserve">A close fit: "Nothing in this Administrative Regulation shall be construed to supersede existing requirements for review and clearance of information exempt from disclosure under the Ohio Public Records Act and other applicable laws, regulations, or judicial orders." </t>
  </si>
  <si>
    <t>http://www.opendatacincy.org/</t>
  </si>
  <si>
    <t>https://data.cincinnati-oh.gov/browse</t>
  </si>
  <si>
    <t>http://www.cincinnati-oh.gov/cityofcincinnati/news/cincinnati-s-open-data-portal-opens-the-books-on-government-operations/</t>
  </si>
  <si>
    <t>5/29/2014</t>
  </si>
  <si>
    <t>http://city-egov.cincinnati-oh.gov/Webtop/ws/fyi/public/fyi_docs/Blob/3227.pdf?rpp=-10&amp;m=1&amp;w=doc_no%3D%272728%27</t>
  </si>
  <si>
    <t>Cincinnati, OH</t>
  </si>
  <si>
    <t>"The City shall conduct a yearly review of its progress on providing access to data sets requested by the public through the designated web portal."</t>
  </si>
  <si>
    <t>"Within one (1) year of the effective date of this ordinance, the City Manager shall formulate an internal policy to create rules and standards to implement this Article."</t>
  </si>
  <si>
    <t>"b)    The web portal shall have an option (e.g. a button leading to online form) for collecting public interests in new datasets online.  The public may also contact their City councilmembers to give feedback and make requests for future releases of open data.
c)     To facilitate transparency, understanding, and dialogue between the City and the public, the City Manager may conduct a data census each year to evaluate the data its departments maintain and publish pursuant to Sec. 2-448.  The City Manager shall make the results of any data census publicly available."</t>
  </si>
  <si>
    <t>"Within one (1) year of the effective date of this ordinance, the City Manager shall formulate an internal policy to create rules and standards to implement this Article. The rules and standards shall include the following:
1)    Procedural requirements for the publishing of open data sets by Departments for the purpose of making open data available to the greatest number of users and for the greatest number of applications. These rules shall, whenever possible, use open formats with non-proprietary technical standards for web publishing and e-government; and
2)    Guidelines for Departments to follow in developing their plans for implementing the open data policy consistent with the standards established by the City Manager. Each plan shall include an accounting of public data sets under control of the Department; and
3)    Rules for including open data requirements in applicable City contracts; and
4)    A timeline for disclosure goals by departments."</t>
  </si>
  <si>
    <t>"Unless otherwise specified in this article, the City Manager shall establish rules and standards to implement an open data policy, including developing standards to determine which data sets are appropriate for public disclosure."</t>
  </si>
  <si>
    <t>A close fit: "a)     The City shall establish and maintain a publicly-accessible web portal linked to www.Cityofjackson.org or successor website maintained by or on behalf of the City that shall host selected government open data in a searchable and usable interface."</t>
  </si>
  <si>
    <t>A close fit: "The City shall establish and enforce a policy requiring each department, board, commission, and agency (“Department”) to store selected data sets on the web portal and shall make additions and revisions to data sets on a reoccurring basis for public consumption when practicable."</t>
  </si>
  <si>
    <t>"a)     The City shall establish and maintain a publicly-accessible web portal linked to www.Cityofjackson.org or successor website maintained by or on behalf of the City that shall host selected government open data in a searchable and usable interface."</t>
  </si>
  <si>
    <t>"Each dataset on the City’s web portal shall have accompanying metadata to inform potential users of the dataset itself. Good metadata discipline ensures that the data assets are most useable, searchable, and accessible for the public and the government alike."</t>
  </si>
  <si>
    <t>"The open data shall be subject to a Creative Commons 0 Waiver (CC0).  The purpose of this waiver is to ensure that users understand their rights and are thereby encouraged to use this community asset in novel and valuable ways.  These include the constellation of abilities to retrieve, download, index, sort, search, and reuse data for novel purposes."</t>
  </si>
  <si>
    <t>"The City claims no restrictions upon the public to retrieve, download, sort, search, and reuse the selected open data stored on the web portal."</t>
  </si>
  <si>
    <t>"The term “open format” shall mean the format of data is platform-independent, non-proprietary, human- and machine-readable, and where appropriate made available to the public without restrictions that impede reuse of the data." and "These rules shall, whenever possible, use open formats with non-proprietary technical standards for web publishing and e-government"</t>
  </si>
  <si>
    <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</si>
  <si>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 xml:space="preserve">A close fit: "Each [Guidelines for Departments] plan shall include an accounting of public data sets under control of the Department ... " </t>
  </si>
  <si>
    <t>"Whereas by fostering civic engagement through data sharing between City agencies, citizens, businesses, and other community organizations, the City Council hopes to use data to improve coordination, collaboration, and efficiency with public stakeholders; and
Whereas data is a valuable asset to private entities, the City Council wants to encourage businesses and other citizen enterprises to make use of government data in ways that will promote economic development and increased local investment; and
Whereas governmental decisions are influenced by the analysis of specific data it is imperative that the City Council offer enhanced access in order to improve transparency and efficiency of review; and
Whereas no City in Michigan or any American city with a population under 100,000 has an open data policy, the City Council wishes to become a flagship for transparency and leader among peer cities in terms of data sharing; and
Whereas the Freedom of Information Act (FOIA) affords citizens a way to request information from their government, the City Council recognizes that proactively providing information potentially reduces administrative and financial costs associated with Freedom of Information Act  (FOIA) compliance;  
The City of Jackson now finds that adopting an Open Data Policy fosters greater transparency and accountability in City affairs. Data and records are collected and curated as described in the sections below."</t>
  </si>
  <si>
    <t>"Sec. 2-455. Open data operability with Freedom of Information Act requests.
a)     The Office of the City Attorney shall provide for a form that standardizes FOIA Requests information and provide for a process by which data can be aggregated to aid in the identification of data sets that can be made available for public use.
b)    If the personnel servicing the FOIA request identifies that the data may have significant interest beyond the individual making the request, the City may choose to publish that data subsequently. Any publication online shall be done after the request has been fulfilled and not be charged to the individual’s FOIA bill."</t>
  </si>
  <si>
    <t>A close fit: "Unless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</si>
  <si>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"Open Data. The word “Open Data” shall refer to structured data (i.e. tabular or relational, such as spreadsheets and databases, and as opposed to solely textual documents) that is collected, created, or stored by the City that is a matter of public record or otherwise accessible by a FOIA request. This ordinance does not require or restrict posting public records outside of the open data portal.  Open data shall include but not be limited to:
1)    Spatial (GIS)
2)    Tabular (.csv or spreadsheets)
3)    Live web feeds (RSS, XML)
4)    Budget, financial, and performance data
5)    Data and figures contained in published documents such as finished reports, grant applications, etc."</t>
  </si>
  <si>
    <t>5/27/2014</t>
  </si>
  <si>
    <t>https://web.archive.org/web/20150919010440/http://www.openjackson.org/policy</t>
  </si>
  <si>
    <t>Jackson, MI</t>
  </si>
  <si>
    <t>(a)Whenever possible, technology shall be procured and efficient processes shall be used in a way that advances the policy of making public data and information open and available through the use of open data standards and formats.
(d)
The requirements of this article shall apply to city department or agency and shall include data prepared on behalf of the city by outside parties.</t>
  </si>
  <si>
    <t>Ordinance</t>
  </si>
  <si>
    <t>https://www.municode.com/library/mo/kansas_city/codes/code_of_ordinances?nodeId=PTIICOOR_CH2AD_ARTXVIOPDAPO</t>
  </si>
  <si>
    <t>Kansas City, MO</t>
  </si>
  <si>
    <t xml:space="preserve">"That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 </t>
  </si>
  <si>
    <t>A close fit: "Establish timelines with the Open Data Officer for publishing the public data on the Open Data Portal."</t>
  </si>
  <si>
    <t xml:space="preserve">"The head of each City department and certain commissions (so notified by the Open Data Officer) shall designate from within the department or commission one or more open data liaisons to: (1)identify and communicate to the open data officer the public data that can be but is not being published online, (2) identify and recommend which public data should notb e publishedo nline taking into account issues such as confidentiality, intellectual property rights, and security risk to the City and the protection of the privacy of individuals, (3) maintain written justification for why certain information is not published online when the recommendation is that the data not be published online. (4) establish timelines with the Open Data Officer for publishing the public data on the Open Data Portal, and (5) assist the Open Data Officer with the publication of the public data when needed. </t>
  </si>
  <si>
    <t>"The Open Data Portal shall continue to be maintained by or on behalf of the City, shall be administered by the Open Data Officer or his or her successor." "The City Manager shall designate a staff person as the Open Data Officer who shall oversee the implementation and management of the Open Data Portal, its policies and its infrastructure. The Open Data Officer shall coordinate the publication of the public data from City departments and commissions on the Open Data Portal."</t>
  </si>
  <si>
    <t>"the City established an Open Data Portal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</si>
  <si>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"The city established an Open Data Portla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</si>
  <si>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 xml:space="preserve">"It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</si>
  <si>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twice: "It is the policy of the City of Kansas City, Missouri that public data, whenever feasible, will be open and freely available to all online in a machine-readable, open format that can be easily retrieved, downloaded and reused urilizing readily-available and free Web search applications and software. AND "To the extent prudent and practical, public data shall be published online and made freely available to all in a machine-readable open format in both its raw and processed form, including a description of the source and quality of the data, all of which can be easily retrieved, downloaded, indexed, sorted, searched, analyzed and reused utilizing readily-available and free web search applications and software."</t>
  </si>
  <si>
    <t>"Identify and recommend which public data should not be publsihed online taking into account issues such as confidentiality, intellectual property rights, financial and security risk to the City and the protection of the privacy of individuals."</t>
  </si>
  <si>
    <t>A close fit: "The head of each City department and certain commissions (so notified by the Open Data Officer) shall designate from within the department or commission one or more open data liaisons to establish timelines with the Open Data Officer for publishing the public data on the Open Data Portal"</t>
  </si>
  <si>
    <t>"Whereas, the Mayor and Council consider it to be in the interest of all to provide openness and transparency in government,"</t>
  </si>
  <si>
    <t>Amending Chapter 2, Code of Ordinances, by enacting a new Article XVI entitled "Open Data Policy," consisting of sections 2-2130 through 2-2135</t>
  </si>
  <si>
    <t xml:space="preserve">Close fit: "It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</si>
  <si>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 xml:space="preserve">"Open data" or "Information" means public data or information made readily available online, utilizing best practice structures and formats when possible. </t>
  </si>
  <si>
    <t>"Public Data" or "Information" means any data or informaiton generated or recieved by the eCity of Kansas City that can be made public to the extent such action is lawful and prudent.</t>
  </si>
  <si>
    <t>"Data means statistical, factual, quantitataive, or qualitative information that is regularly maintained or created by or on behalf of a city agency."</t>
  </si>
  <si>
    <t>https://data.kcmo.org/</t>
  </si>
  <si>
    <t>6/5/2014, updated 10/22/2016</t>
  </si>
  <si>
    <t xml:space="preserve">Ordinance </t>
  </si>
  <si>
    <t>http://cityclerk.kcmo.org/LiveWeb/Documents/Document.aspx?q=ZbIEEaWPo6OIEpZdlWPeDYolPDlZVDM%2fobeKL6dsBwK1tuYkgMQbXlyBecUa6zWX</t>
  </si>
  <si>
    <t>A close fit: "That the City Manager is hereby directed to prepare all necessary administrative regulations and allocations of staff to further these goals."</t>
  </si>
  <si>
    <t>"That the City Manager is hereby directed to prepare all necessary administrative regulations and allocations of staff to further these goals."</t>
  </si>
  <si>
    <t>"That the City Manager is hereby directed to create and implement an open data policy ... "</t>
  </si>
  <si>
    <t xml:space="preserve">"That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</si>
  <si>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 xml:space="preserve">Close fit: "That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</si>
  <si>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5/22/2014</t>
  </si>
  <si>
    <t>http://cityclerk.kcmo.org/liveweb/Documents/Document.aspx?q=2FOq%2bB1upNhpfL9WVOV53K2%2b29pUTv3WiNjkPAPuuhgfOYJLK%2foUThIZ9P7zAGRA</t>
  </si>
  <si>
    <t xml:space="preserve">"X. Future review for potential changes to this Executive Order In acknowledgment that technology changes rapidly, in the future, the Open Data Executive Order 
should be reviewed for revisions or additions that will continue to position the Metropolitan Government as a leader on issues of openness, efficiency, collaboration, and information technology best practices." </t>
  </si>
  <si>
    <t xml:space="preserve">"VIII. Create or explore potential public/private partnerships. 
1) Subject to the approval of the Metropolitan Council and/or Purchasing Agent, as appropriate, ITS and the Office of Innovation shall have the authority to explore agreements 
with external partners to publish and maintain Datasets that are open and freely available while respecting the privacy and security of Protected Information. 
2) The Departments of the Metropolitan Government within the scope of this Executive Order will aspire to: 
a. enhance and expand cooperation among Metropolitan Government departments and agencies, other governmental agencies, private and nonprofit entities, and the public, b. fulfill Metropolitan Government goals and obligations; including proposals to: i. use technology platforms and links to appropriate websites, 
ii. improve and inform the public about existing collaboration efforts, and 
iii. increase use of innovative methods to obtain ideas from, and to increase collaboration with, those in the private sector, nonprofit and academic communities." </t>
  </si>
  <si>
    <t xml:space="preserve">"The Open Data Portal shall include a mechanism for the public to provide suggestions about what Open Data should be a priority for publication and give feedback on the published Open Data. The Department Head, in consultation with the Department of Law, ITS and the Office of Innovation, reserves all rights to determine whether any cataloged Dataset shall be published as Open Data." </t>
  </si>
  <si>
    <t xml:space="preserve">A close fit: "The Data Management Team shall make recommendations for the standards of publication, the Data Catalog template, and other related forms to ITS and the Office of Innovation, who, with the advice of the Department of Law, shall make the final determination" </t>
  </si>
  <si>
    <t xml:space="preserve">"Each Department Head shall be responsible for carrying out this policy. Each Department Head may adopt supplemental rules, not inconsistent with this order, and shall also have the responsibility to preserve the confidentiality of a public record or information in a public record that is confidential under the Tennessee Public Records Act (T.C.A. 10-7-503 et seq.) (“TPRA”), or other law, and consistent with Mayoral Executive Orders 35 and 38." and "Each Department Head shall have the responsibility to: 1) Within 30 days of the effective date of this order, designate a Departmental Data Coordinator. Departmental Data Coordinators will serve as members of the Data Management Team facilitated by the Information Technology Services Department (ITS) the 
Office of Innovation and two other Departments, which shall initially be the Office of Management and Budget, and the Metropolitan Planning Department, but which shall in future rotate at the discretion of ITS and the Office of Innovation." and " The Data Management Team will serve as a resource to help ITS and the Office of Innovation establish standards for publication of Open Data and the most effective process for making such Open Data available." </t>
  </si>
  <si>
    <t>A close fit: "The Open Data Portal shall serve as the authoritative source for Open Data provided by the Metropolitan Government. 
2) The Open Data Portal shall be hosted at http://data.nashville.gov "</t>
  </si>
  <si>
    <t xml:space="preserve">A close fit: "To achieve these policies, it is the objective of the Metropolitan Government to: 
1) Publish Open Data in a timely and consistent manner." </t>
  </si>
  <si>
    <t>"The Open Data Portal shall serve as the authoritative source for Open Data provided by the Metropolitan Government. 
2) The Open Data Portal shall be hosted at http://data.nashville.gov "</t>
  </si>
  <si>
    <t xml:space="preserve">"Prior to submitting an Open Dataset for publishing, each Department Head shall have the responsibility 
to provide sufficient Metadata needed to understand what the Datasets are and their characteristics. Metadata shall be made available in a form to be determined by ITS and the Office of Innovation with the advice of the Data Management Team." </t>
  </si>
  <si>
    <t>"Departments shall publish Datasets with reasonable, user-friendly registration requirements, license requirements, or restrictions on the use and distribution of Datasets. 3) Departments, in providing Open Datasets, shall use open, non-proprietary standards." also "Secondary Use of the Data published in the Open Data Portal shall be subject to the user’s acceptance of 
the following: 1) By using Open Data made available through the Open Data Portal, the user agrees to all the terms and conditions stated in the Metropolitan Government’s website at http://www.nashville.gov. The Open Data should be used for informational purposes only. A user uses the Open Data at the user’s own risk. The Open Data is made available “as is” without any warranties of any kind, including without limitation, implied warranties of merchantability, fitness for a particular purpose, workmanlike effort, and non-infringement. It is possible that the Open Data may contain errors, inaccuracies or typographical errors, which may be subsequently corrected. In no event shall Metropolitan Government or its officers, employees, or agents be held liable for any direct, indirect, incidental, consequential, punitive, special, direct or other damages whatsoever arising out of or relating to the Open Data or the user’s use of the same, including all claims and claims by third parties, for loss or damages arising from an error, inaccuracy, or other defect in the Open Data, or information contained in the Open Data Portal. 
2) Once Open Data is removed from the Open Data Portal, Metropolitan Government has no 
control over the end use of the Open Data. No user may claim in any way that the user has 
the approval of Metropolitan Government for use of the Open Data, the analysis of any 
Open Data, or the Secondary Use of such Open Data. 
3) Any user, in its use of the Open Data, should reflect the date upon which the Data was retrieved from the website, as well as a reference to the URL at which the Data was found, or a reference to the website of www.nashville.gov. 
4) The Metropolitan Government, by making this Open Data available for informational 
purposes only, does not grant the user any right or title to any intellectual property rights 
that the Metropolitan Government may have in the Open Data."</t>
  </si>
  <si>
    <t xml:space="preserve">"Departments shall publish Datasets with reasonable, user-friendly registration 
requirements, license requirements, or restrictions on the use and distribution of Datasets. 
3) Departments, in providing Open Datasets, shall use open, non-proprietary standards." </t>
  </si>
  <si>
    <t xml:space="preserve">A close fit: "Publish Open Data in machine-readable formats that engage the community by 
soliciting their ideas, input, and creative energy to support the development of 
applications and tools that enable the public to access, visualize, and analyze Open Data 
in new and innovative ways." </t>
  </si>
  <si>
    <t xml:space="preserve">Only safeguards: " “Protected Information” means, but is not limited to (i) all confidential or restricted 
information, as defined in the Information Classification Policy, or any record or portion 
thereof, disclosure of which could be denied under the TPRA or other law; ii) any record 
that contains a significant amount of confidential information as to which access may be 
denied pursuant to the TPRA or any other law, if the removal of such confidential 
information from those records, that would otherwise meet the definition of Data or a 
Dataset, would impose an undue financial or administrative burden on the Metropolitan 
Government; (iii) any record that reflects the internal deliberative or administrative 
process(es) of any Department, including, but not limited to, records on negotiating 
positions, future procurements or pending or reasonably anticipated legal or administrative 
proceedings; (iv) any record subject to privacy laws, or to copyright, patent, trademark or 
trade secret protection, or that are otherwise protected by law or contract; (v) proprietary 
applications, computer code, software, operating systems or similar materials; (vi) 
employment records, internal employee-related directories or lists, facilities records , 
information technology, internal service-desk records or other records related to the 
internal administration of a Department; or (vii) any information which, if disclosed on the 
Metropolitan Government’s Open Data Portal, would raise privacy, confidentiality or 
security concerns, or jeopardize or have the potential to jeopardize, public health, safety or 
welfare." </t>
  </si>
  <si>
    <t xml:space="preserve">Does the opposite: carves out certain agencies from compliance with the open data policy </t>
  </si>
  <si>
    <t xml:space="preserve">A close fit: "The criteria to be used in establishing publication standards may include whether a data set is particularly useful to Metropolitan departments or would be of significant public interest, for example, as indicated by frequent public requests for it." </t>
  </si>
  <si>
    <t>"Within 90 days of the effective date of this order, pursuant to the training provided to the 
Departmental Data Coordinator by ITS and the Office of Innovation, and using a template provided for this purpose, begin to create a Departmental Data Catalog of all available Datasets, excluding Protected Information. 
a) Each Departmental Data Catalog, with Datasets noted as potential Open Data, 
shall be made available to ITS and the Office of Innovation. The determination of whether a particular Dataset shall be appropriate for inclusion in the 
Departmental Data Catalog shall be made by each Department Head in  consultation with the Law Department, Office of Innovation and ITS as 
necessary, and shall be guided by the standards to be developed as described in 
part 3 of this section. 
b) A Departmental Data Catalog may initially consist of as many Datasets as it is feasible for the Department to identify as appropriate for posting in the Open Data Portal. Following the initial Dataset designation, the Departmental Data 
Coordinator shall continue to identify additional appropriate Datasets for inclusion in the Departmental Data Catalog on an ongoing basis. In so doing, the Data Coordinator shall be guided by the standards to be developed as described 
in part 3 of this section."</t>
  </si>
  <si>
    <t>"This Executive Order is adopted to advance the following policies of the Metropolitan 
Government, to: 
1) Use technology to foster an open, transparent, and accessible government. 
2) Seek opportunities for economic development, commerce, increased investment, and 
civic engagement by supporting public use of Open Data. 
3) Reduce duplication of services."</t>
  </si>
  <si>
    <t xml:space="preserve">References Tennessee Public Records Act (T.C.A. 10-7-503 et seq.) (“TPRA”), or 
other law, and consistent with Mayoral Executive Orders 35 and 38. 
</t>
  </si>
  <si>
    <t>"“Open Data” means Structured Data that is collected by a Department covered by this 
Executive Order where the Department is permitted, required or able to make the Data 
available to the public, consistent with any and all applicable laws, rules, regulations, ordinances, resolutions, policies or other restrictions, requirements or rights associated with 
the Data, including but not limited to contractual or other legal orders, restrictions or 
requirements. Data shall not be Open Data if it meets the definition of Protected 
Information."</t>
  </si>
  <si>
    <t xml:space="preserve">"“Data” or “Structured Data” means final versions of statistical or factual information that (i) 
have a high degree of standardized organization, such as information found in a tabular 
format, which allows for ready use by import into non-originating systems for purposes of 
searching, reporting or manipulation; and (ii) are regularly created or maintained in digital 
format by or on behalf of a Department and are controlled by such Department; and (iii) 
record a measurement, transaction or determination related to the mission of such 
Department. The terms “Data” and “Structured Data” shall not include information in a 
narrative form, information provided to a Department by other governmental entities; nor 
image files, such as designs, drawings, photos or scanned copies of original documents; 
provided, however, that the term “Data” shall include statistical or factual information 
about image files and geographic information system (GIS) data. The terms “Data” and 
“Structured Data” shall not include any records included in the definition of Protected 
Information, below." </t>
  </si>
  <si>
    <t>https://data.nashville.gov/</t>
  </si>
  <si>
    <t>policy outlines efforts to "enhance and expand cooperation among Metropolitan Government departments and agencies, other governmental agencies, private and nonprofit entities, and the public"</t>
  </si>
  <si>
    <t xml:space="preserve">Each Department Head will appoint a Departmental Data Coordinator to work with the Data Management Team </t>
  </si>
  <si>
    <t>5/12/2014</t>
  </si>
  <si>
    <t>http://www.nashville.gov/Portals/0/SiteContent/MayorsOffice/docs/news/140512_OpenDataExecutiveOrder.pdf</t>
  </si>
  <si>
    <t>US City/County</t>
  </si>
  <si>
    <t>Nashville and Davidson County, TN</t>
  </si>
  <si>
    <t xml:space="preserve">"On or before January 10 of each year, the council shall report to the Governor and the General Assembly, in accordance with 2-1246 of the State Government Article, on the activities of the council for the previous year and any recommendations for legislation." </t>
  </si>
  <si>
    <t xml:space="preserve">Encourages the council to work with local entities and the legislative and judicial branches to use open data portals established by state entities, create their own open data portals, and adopt policies consistent with the policy established under 10-1402 of this subtitle </t>
  </si>
  <si>
    <t xml:space="preserve">A close fit: directs the open data council to identify the collective cost of operating and investing in open data and funding mechnisms to support open data </t>
  </si>
  <si>
    <t xml:space="preserve">The open data council is directed to provide guidance and policy recommendations and when appropriate recommend legislation and regulations for procedures, standards, and other deliverables for open data, including open data portals, among other directives </t>
  </si>
  <si>
    <t xml:space="preserve">A close fit: "It is the policy of the state that open data be machine readable and released to the public in ways that make the data easy to find, accessible, and usable, including through the use of open data portals." </t>
  </si>
  <si>
    <t xml:space="preserve">Only safeguards, directing the open data council to create best practices for sharing open data while taking into account privacy and security concerns." </t>
  </si>
  <si>
    <t xml:space="preserve">""Open data" means data that, consistent with any applicable laws, rules, regulations, ordinance, resolutions, policies, or other restrictions including requirements or rights associated with the data, a state entity: (1) has collected and (2) is permitted, required or able to make available to the public. "Open data" includes contractual or other legal orders, restrictions, or requirements." </t>
  </si>
  <si>
    <t xml:space="preserve">"Data" means final versions of statistical or facutal information that (1) are in alphanumeric or geospatial form reflected in a list, table, graph, chart, map, or other nonnarrative format that can be digitall transmitted or processed; (2) are regularly created or maintained by or on behalf of a governmental entity and (3) record a measurement, transaction or determination or provide information on government services, initiative, and resources related to the mission of the covered government entity." </t>
  </si>
  <si>
    <t>http://data.maryland.gov</t>
  </si>
  <si>
    <t>establishes a Council on Open Data</t>
  </si>
  <si>
    <t>4/08/2014</t>
  </si>
  <si>
    <t xml:space="preserve">Legislation </t>
  </si>
  <si>
    <t>http://mgaleg.maryland.gov/2014RS/bills/sb/sb0644t.pdf</t>
  </si>
  <si>
    <t>Maryland</t>
  </si>
  <si>
    <t xml:space="preserve">A close fit: "The City of Boston CIO is authorized and directed to regularly consult with experts, thought leaders and key stakeholders for the purpose of exploring options for the implementation of policies and practices arising under or related to this Executive Order." </t>
  </si>
  <si>
    <t xml:space="preserve">A close fit: "The City of Boston Chief Information Officer, CIO, in consultation with City departments, is authorized and directed to issue a City of Boston Open Data Policy" </t>
  </si>
  <si>
    <t xml:space="preserve">"The City of Boston Chief Information Officer, CIO, in consultation with City departments, is authorized and directed to issue a City of Boston Open Data Policy" </t>
  </si>
  <si>
    <t xml:space="preserve">A close fit: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</si>
  <si>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 xml:space="preserve">"All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</si>
  <si>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 xml:space="preserve">A close fit: "The Open Data Policy shall include standards for the format and publishing of such data and guidance on accessibility, re-use and minimum documentation for such data" and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</si>
  <si>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"The Open Data Policy shall include standards for the format and publishing of such data and guidance on accessibility, re-use and minimum documentation for such data"</t>
  </si>
  <si>
    <t xml:space="preserve">Only safeguards, with lengthy language about private information and guidance on management of protected data </t>
  </si>
  <si>
    <t>Lists several values such as open government, participation, transparency, collaboration, engagement, good government, innovative use of information technology, and more</t>
  </si>
  <si>
    <t>https://data.cityofboston.gov/</t>
  </si>
  <si>
    <t>http://sunlightfoundation.com/blog/2014/04/11/boston-the-tale-of-two-open-data-policies/</t>
  </si>
  <si>
    <t>http://www.cityofboston.gov/news/Default.aspx?id=20265</t>
  </si>
  <si>
    <t>Chief Information Officer in consultation with the City departments</t>
  </si>
  <si>
    <t>Developing here: https://docs.google.com/a/sunlightfoundation.com/document/d/11Wfpg4prY2DCmf6FUHQ3YHDThKCLsXhMP6Uj0zlP9pg/edit</t>
  </si>
  <si>
    <t>4/07/2014</t>
  </si>
  <si>
    <t>http://www.cityofboston.gov/news/uploads/32476_53_8_5.pdf // http://www.cityofboston.gov/news/default.aspx?id=6589</t>
  </si>
  <si>
    <t>Boston, MA</t>
  </si>
  <si>
    <t xml:space="preserve">"Within one year of the effective date of this Executive Order, and thereafter no later than September 1 of each year, the Open Data Management Team shall submit to the Mayor an annual Open Data Report. In acknowledgement that technology changes rapidly, in the future the Open Data Policy should be reviewed and considered for revisions or additions that will continue to position The City of Hartford as a leader on issues of openness, efficiency, and technical best practices." </t>
  </si>
  <si>
    <t xml:space="preserve">"The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</si>
  <si>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A close fit: "Departments will work with Metro Hartford Information Services to develop strategies and timelines for publishing open data containing information in a way that is complete, reliable, and has a high level of detail." </t>
  </si>
  <si>
    <t xml:space="preserve">"The Open Data Managament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</si>
  <si>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
"The Chief Information Officer (CIO of the City of Hartford) will work with the head of each Department to identify a Data Coordinator in each Department. Data Coordinators will serve as members of an Open Data Management Team facilitated by the CIO and the City of Hartford Metro Hartford Information Services Department. The Open Data Management Team will work to establish a robust, nationally recognized, platform that addresses digital infrastructure and Open Data.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</si>
  <si>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"An open data portal shall serve as the authoritative source for Open Data provided by the City of Hartford." </t>
  </si>
  <si>
    <t xml:space="preserve">"Any open data made accessible on the City of Hartford's Open Data Portal shall use an Open Format." ""Open Format" is any widely accepted, nonproprietary, platform-indepedent, machine-readable method for formatting data, which permits automated processing of such data and is accessible to external search capacities." </t>
  </si>
  <si>
    <t xml:space="preserve">Only safeguards: "The term "data" shall not include information subject to privacy laws, or to copyright, patent, trademark or trade secret protection, or to confidentiality agreement, or that are otherwise protected by law, contract, ordinances, policies or other restrictions and requirements." </t>
  </si>
  <si>
    <t xml:space="preserve">Not public: "Each Department shall be responsible for creating an Open Data catalogue, which will include comprehensive inventories of information possessed and/or managed by the Department. Each Department's Open Data catalogue will classify information holdings as currently "public" or "not yet public"; Departments will work with Metro Hartford Information Services to develop strategies and timelines for publishing open data containing information in a way that is complete, reliable, and has a high level of detail." </t>
  </si>
  <si>
    <t xml:space="preserve">"Whereas, The City of Hartford is committed to creating transparency and accountablity in City government; and Whereas, Timely and consistent publication of public information and data is essential to open and effective City government; and Whereas, The timely online publication of public data in various machine readable formats will empower Hartford's residents, businesses, and partners by providing them with information necessary to participate in government in a meaningful manner, to assist identifying possible solutions to historic governmental problems, and to promote innovative strategies for social progress and economic growth; and Whereas, To become one of America's best capital cities, the City of Hartford must respond to the changing landscape of modern information sharing as well as public demand for government data to be provided promptly and efficiently ... " </t>
  </si>
  <si>
    <t xml:space="preserve">""Data" means final versions of statistical or factual information that are in alphanumeric form reflected in a list, table, graph, chart or other non-narrative form; are regularly created or maintained by or on behalf of a city department and are controlled by such city department that can be digitally transmitted; records a measurement, transaction or determination related to the mission of an agency and is collected by a city agency where the agency is permitted to make the data available to the public. The term "data" shall not include information subject to privacy laws, or to copyright, patent, trademark or trade secret protection, or to confidentiality agreement, or that are otherwise protected by law, contract, ordinances, policies or other restrictions and requirements." </t>
  </si>
  <si>
    <t xml:space="preserve">Open Data Management Team </t>
  </si>
  <si>
    <t>3/26/2014</t>
  </si>
  <si>
    <t>http://www.hartford.gov/images/mayors/executive_order_open_data.pdf</t>
  </si>
  <si>
    <t>Hartford, CT</t>
  </si>
  <si>
    <t xml:space="preserve">"Progress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 include criteria to be developed by the Committee." </t>
  </si>
  <si>
    <t xml:space="preserve">Open Government Plan will outline "steps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 </t>
  </si>
  <si>
    <t>A close fit: " The Open Government Portal shall include a mechanism for the public to give 
feedback on and assess the quality of published information, provide input about 
what information should be a priority for publication, and provide input on the 
Village’s Open Government Plan."</t>
  </si>
  <si>
    <t>Open Government Plan calls for a "Description of how the Village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Village’s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Village’s Open Government Plan."</t>
  </si>
  <si>
    <t xml:space="preserve">Calls for creation of an Open Government Plan by the Open Government Committee: "The Plan will detail, including specific actions and timelines, the steps that the Village will take to 
incorporate the principles of open government into its daily activities. The Plan shall be 
formulated with the input of senior policy, legal, and technology leadership in the Village; 
open government experts; and the general public." </t>
  </si>
  <si>
    <t>" The Mayor shall designate a department head to serve as a liaison to the Open 
Government Committee. The liaison will lead the Open Government initiatives 
outlined in this Resolution, including working with Village departments and 
agencies to establish standards for publication of information and the most 
effective means for making such information available. The liaison will report to 
the Mayor regarding Open Government initiatives.
The Village Board shall appoint an Open Government Committee. The 
Committee shall consist of five (5) members, including the liaison, and shall be 
chaired by an individual designated by the Mayor. The Committee shall meet 
regularly at such times as the Board decides."</t>
  </si>
  <si>
    <t xml:space="preserve">"Every Village department and agency shall develop a schedule for making information available to the public and updating it on a regular basis." </t>
  </si>
  <si>
    <t>n</t>
  </si>
  <si>
    <t xml:space="preserve">"(4) A portal/place shall be established on the Village’s website that will serve as the source for Village-wide and departmental activities with respect to this open government initiative." </t>
  </si>
  <si>
    <t>A close fit: "To the extent practicable and subject to valid restrictions, agencies shall publish information online (in addition to other planned or mandated publication methods), and in an open format."</t>
  </si>
  <si>
    <t xml:space="preserve">"To the extent practicable and subject to valid restrictions, agencies shall publish information online (in addition to other planned or mandated publication methods), and in an open format. The open format will provide data in a form that can be retrieved, downloaded, indexed, searched and reused by commonly used web search applications and software." </t>
  </si>
  <si>
    <t xml:space="preserve">A close fit: "The Open Government Portal shall include a mechanism for the public to give feedback on and assess the quality of published information, provide input about what information should be a priority for publication, and provide input on the Village's Open Government Plan." </t>
  </si>
  <si>
    <t xml:space="preserve">The whereas language appeals to goals such as openness, transparency, participation, collaboration, and public feedback. </t>
  </si>
  <si>
    <t>"To the extent practicable and subject to valid restrictions, agencies shall publish information online (in addition to other planned or mandated publication methods), and in an open format."</t>
  </si>
  <si>
    <t>Open Government Committee</t>
  </si>
  <si>
    <t>3/24/2014</t>
  </si>
  <si>
    <t>http://nebula.wsimg.com/f3f47c94e13554f3b53e45220d02c783?AccessKeyId=EB836F96604CFAA85CBF&amp;disposition=0&amp;alloworigin=1</t>
  </si>
  <si>
    <t>Williamsville, NY</t>
  </si>
  <si>
    <t xml:space="preserve">"(a) Within 180 days of the effective date of this legislation, and thereafter annually, the Open Data Management Team shall submit to the Mayor and Council an annual Open Data Report. (b) In acknowledgment that technology changes rapidly, in the future, the Open Data Policy should be reviewed and considered for revisions or additions that will continue to position the City of Pittsburgh as a leader on issues of openness, efficiency, and technical best practices." </t>
  </si>
  <si>
    <t>"WHEREAS,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t>
  </si>
  <si>
    <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t>
  </si>
  <si>
    <t xml:space="preserve">A close fit: "(e) The Open Data Management team shall establish and publish a timeline for the completion of the aforementioned actions. The timeline shall designate a date for publishing an initial group of “Pilot” datasets, as well as a schedule for further disclosures." </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</si>
  <si>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</si>
  <si>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"The Chief of Innovation and Performance will work with the head of each Department to identify a Data Coordinator in each Department. Data Coordinators will serve as members of an Open Data Management Team facilitated by the CPIO and the Department of Innovation and Performance. The Open Data Management Team will work to establish a robust, nationally recognized, platform that addresses digital infrastructure and Open Data."</t>
  </si>
  <si>
    <t>"The Open Data Portal shall serve as the authoritative source for Open Data provided by the City of Pittsburgh."</t>
  </si>
  <si>
    <t>'The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</si>
  <si>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and ''The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</si>
  <si>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"Any Open Data made accessible on the City of Pittsburgh’s Open Data Portal shall use an Open Format." "“Open Format” is any widely accepted, nonproprietary, platform-independent, machine-readable method for formatting data, which permits automated processing of such data and is accessible to external search capabilities."</t>
  </si>
  <si>
    <t xml:space="preserve">Only safeguards: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t>
  </si>
  <si>
    <t xml:space="preserve">A close fit: "The Open Data Management Team shall develop policies to amend existing procurement, contracting, or planning processes to create new defaults and requirements for IT systems and databases to ensure that open data requirements are included in new systems as they are being planned." </t>
  </si>
  <si>
    <t>"“Data Catalogue” means a comprehensive list of information possessed, controlled, or managed by a “Department” that includes information about each dataset as determined by the Open Data Management Committee Team." "(a) Each department shall be responsible for creating an Open Data catalogue, which will include comprehensive inventories of information possessed and/or managed by the Department."</t>
  </si>
  <si>
    <t>Appeals to values such as: WHEREAS, the government of the City of Pittsburgh seeks to provide its citizens with safe and vibrant neighborhoods, great jobs, a strong system of education and innovation, and a high quality of life; and
WHEREAS, the adoption of open data improves provision of services, increases transparency and access to public information, and enhances coordination and efficiencies among departments and partner organizations across the public, nonprofit, and private sectors; and 
WHEREAS, it should be easy to do business with the City of Pittsburgh. Online government interactions mean more convenient services for citizens and businesses and online government interactions improve the cost-effectiveness and accuracy of government operations; and
WHEREAS, every citizen has the right to prompt, efficient service from the City of Pittsburgh; and 
WHEREAS, by publishing structured standardized data in machine-readable formats, the City of Pittsburgh seeks to encourage the local software community to develop software applications and tools to collect, organize, and share public data in new and innovative ways; and  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 and
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t>
  </si>
  <si>
    <t>"WHEREAS,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 and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</si>
  <si>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"“Open Data” means any “public record” as defined by the RTKL which could be made available online using Open Format data, as well as best practice Open Data structures and formats when possible. Open Data also may include exempt records which can be disclosed to the public pursuant to the Mayor’s discretion as set forth in Section 506(c) of the RTKL. See 65 P.S. §67.506(c)."</t>
  </si>
  <si>
    <t>https://data.wprdc.org/organization/city-of-pittsburgh</t>
  </si>
  <si>
    <t>http://sunlightfoundation.com/blog/2014/03/20/what-makes-pittsburghs-open-data-law-different/</t>
  </si>
  <si>
    <t xml:space="preserve">Regional data center will house and maintain community portal for Allegheny County, based in Pittsburgh. </t>
  </si>
  <si>
    <t>Open Data Management Team</t>
  </si>
  <si>
    <t>3/11/2014</t>
  </si>
  <si>
    <t>https://pittsburgh.legistar.com/LegislationDetail.aspx?ID=1632976&amp;GUID=C476BBD1-7CD9-4ED2-8A16-B7ECA89F4D40&amp;Options=ID%7CText%7C&amp;Search=open+data&amp;FullText=1</t>
  </si>
  <si>
    <t>Pittsburgh, PA</t>
  </si>
  <si>
    <t xml:space="preserve">Close -- Initial data sets for release are identified baed on principles including "the data is reliable and accurate" </t>
  </si>
  <si>
    <t xml:space="preserve">"Within 30 days of the date of this order, each state agency covered by this order shall identify an Agency Data Officer ... " "Within 90 days of the date of this order, each ADO shall propose to the CDO an initial list of data sets from his or her agency to be made available on the Connecticut Open Data Portal ... " </t>
  </si>
  <si>
    <t>"The Chief Data Officer shall have the authority to promulgate reasonable rules to implement the requirements of this order. Such rules shall include the publication of an Open Data Policy that shall be made available to the agencies covered by this order and to others via the portal."</t>
  </si>
  <si>
    <t>Creates a Chief Data Officer, Agency Data Officer, and Open Data Advisory Panel, all with roles in implementation. "The Chief Data Officer shall have the authority to promulgate reasonable rules to implement the requirements of this order."</t>
  </si>
  <si>
    <t>"The Connecticut Open Data Portal shall be open to the public at data.ct.gov"</t>
  </si>
  <si>
    <t>Only safeguards ""Protected data" means data the public disclosure of which would violate federal or state statute or regulation, endanger the public health, safety or welfare, hinder the operation of government, including criminal and civil investigations, or impose an undue financial, operational or administrative burden on the state agency."</t>
  </si>
  <si>
    <t>non-binding: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</si>
  <si>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xml:space="preserve">"Within 90 days of the date of this order, each ADO shall propose to the CDO an initial list of data sets from his or her agency to be made available on the Connecticut Open Data Portal. The data sets included shall be identified based on the following principles:" lists several principles </t>
  </si>
  <si>
    <t>"Whereas, timely and consistent publication of public information and data is an essential component of an open and effective government; Whereas, the State of Connecticut possesses vast amounts of information relating to health, business, public safety, labor and more; Whereas, new information technology has changed the way people search for information, and such technology can aggregate larger quantities of data than ever before; Whereas, making even more data avaiable to the public will allow developers to create helpful applications researchers to make use of data that was previously difficult to obtain, and facilitate information sharing between state agencies; Whereas, creating a state open data portal furthers Connecticut's commitment to transparency, efficicency, social progres, and economic expansion;"</t>
  </si>
  <si>
    <t>"Publishable data" means data that is collected by a state agency where the agency is permitted to make the data avialable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t>
  </si>
  <si>
    <t>"Data" means final versions of statistical or factual information that: 1. is reflected in a list, table, graph, chart, or other non-narrative form that can be digitally transmitted or processed; 2. is regularly created or maintained by or on behalf of a state agency; and 3. Records a measurement, transaction, or determination related to the mission of the agency or is provided to the agency by third parties pursuant to the law. "Data set" means a named collection of related records on a storage device, with the collection containing data organized or formatted in a specific or prescribed way, often in tabular form, and accessed by a specific method that is based on the data set organization;"</t>
  </si>
  <si>
    <t>http://www.data.ct.gov/</t>
  </si>
  <si>
    <t>It cites: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</si>
  <si>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xml:space="preserve">Creates a Chief Data Officer, Agency Data Officer, and Open Data Advisory Panel, all with roles in implementation </t>
  </si>
  <si>
    <t>https://drive.google.com/open?id=0B_ILuYKPbN3qSk54YVdNTFlWS1E</t>
  </si>
  <si>
    <t>2/20/14</t>
  </si>
  <si>
    <t>https://drive.google.com/open?id=0B_ILuYKPbN3qcHFKQktDaFRkR0E</t>
  </si>
  <si>
    <t>Connecticut</t>
  </si>
  <si>
    <t>The Open Data Steering Committee shall submit an annual Open Data Report to the City Council by March 31 of each year, beginning in 2017. The report shall include an assessment of progress towards achievement of the goals of the City’s Open Data Initiative, an assessment of the current scope of department compliance, a list of datasets currently available on the Open Data Portal, and a description and publication timeline for datasets envisioned to be published on the portal in the following year</t>
  </si>
  <si>
    <t>Establish processes for publishing datasets to the Open Data Portal, including processes for ensuring that datasets are reviewed for use-appropriate formats, quality, timeliness, and exclusion of protected and sensitive information;</t>
  </si>
  <si>
    <t xml:space="preserve">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
</t>
  </si>
  <si>
    <t xml:space="preserve"> Identify a lead open data coordinator for each City department who will work with the Information Technologies Data Architect and will be responsible for managing that department’s participation in the Open Data Initiative;</t>
  </si>
  <si>
    <t xml:space="preserve">mplementation of the Open Data Initiative will be overseen by an Open Data Steering Committee, comprised of persons designated by the City Manager from internal City departments and external stakeholders, who will work with the City’s departments </t>
  </si>
  <si>
    <t xml:space="preserve">Develop and oversee a routinely updated, public timeline for new dataset publication; and
</t>
  </si>
  <si>
    <t xml:space="preserve">Oversee the creation of a comprehensive inventory of datasets held by each City department which is published to the Open Data Portal and regularly updated;
</t>
  </si>
  <si>
    <t xml:space="preserve">Ensure that published datasets are available for bulk download.
</t>
  </si>
  <si>
    <t>Establish and maintain an open data web portal that provides a central location for published City data</t>
  </si>
  <si>
    <t xml:space="preserve">  Datasets published on the Open Data Portal shall be placed into the public domain. Dedicating datasets to the public domain means that there are no restrictions or requirements placed on use of these datasets.
</t>
  </si>
  <si>
    <t>“Open data” means data that is available online, in open format, with no legal encumbrances on use or reuse.</t>
  </si>
  <si>
    <t>“Open format” means any widely accepted, nonproprietary, platform-independent, machine-readable method for formatting data, which permits automated processing of such data and facilitates search capabilities.</t>
  </si>
  <si>
    <t>Minimize limitations on the disclosure of public information while appropriately safeguarding protected and sensitive information; and Encourage innovative uses of the City’s publishable data by departments, the public, and other partners.</t>
  </si>
  <si>
    <t xml:space="preserve">The requirements of this policy shall apply to any City department, office, administrative unit, commission, board, advisory committee or other division of City government (“department”), including the records of third party agency contractors that create or acquire information, records, or data on behalf of a City department.
</t>
  </si>
  <si>
    <t xml:space="preserve">   The City will maintain an Open Data Portal where the City’s published data will be publicly available.  Datasets published on the Open Data Portal shall be placed into the public domain. Dedicating datasets to the public domain means that there are no restrictions or requirements placed on use of these datasets.</t>
  </si>
  <si>
    <t>Encourage innovative uses of the City’s publishable data by departments, the public, and other partners.</t>
  </si>
  <si>
    <t xml:space="preserve">        Proactively release all publishable City data, making it freely available in open formats, with no restrictions on use or reuse, and fully accessible to the broadest range of users to use for varying purposes;</t>
  </si>
  <si>
    <t>“Data” means statistical, quantitative, or qualitative information that is regularly maintained, created, or obtained by or on behalf of a City department.</t>
  </si>
  <si>
    <t>https://opendata.lasvegasnevada.gov/</t>
  </si>
  <si>
    <t>https://sunlightfoundation.com/blog/2016/03/11/crowdlaw-and-open-data-policy-a-perfect-match/</t>
  </si>
  <si>
    <t>http://cityoflasvegas.tumblr.com/post/143018551108/updated-open-data-policy</t>
  </si>
  <si>
    <t>Implementation of the Open Data Intiative will be overseen by an Open Data Steering Committee comprised of persons designated by the City Manager from internal City departments and external stakeholders, who will work with the City's departments.</t>
  </si>
  <si>
    <t xml:space="preserve">https://opendata.lasvegasnevada.gov/dataset/Open-Data-Policy/fzgv-7d28 </t>
  </si>
  <si>
    <t>4/12/2016</t>
  </si>
  <si>
    <t xml:space="preserve">City Manager Policy </t>
  </si>
  <si>
    <t>http://www.lasvegasnevada.gov/cs/groups/public/documents/document/chjk/mda5/~edisp/prd009912.pdf</t>
  </si>
  <si>
    <t>Las Vegas</t>
  </si>
  <si>
    <t>"The data architect shall establish rules and standards to implement the Open Data Policy, including developing standards to determine which datasets are appropriate for public disclosure. 2. The rules and standards shall include the following:
a. Technical requirements for publishing public datasets by Departments for the purpose of making public data available to the greatest number of users and for the greatest number of applications. These rules shall, whenever feasible, use non-proprietary technical standards for web publishing and e-government.
b. Guidelines for Departments to follow in developing their plans for implementing the Open Data Policy consistent with the standards established. Each plan shall include an accounting of public datasets under the control of the Department."</t>
  </si>
  <si>
    <t>"An Open Data Steering Committee, comprised of directors, or their designees, from key departments, including the City Manager's Office, Municipal Court, City Attorney' offrce, Information Technologies, and Finance, will oversee the development of a citywide open data implementation plan.
l. The data architect will work with the Steering Committee to develop and implement the plan. 3. The Steering Committee will appoint representatives responsible for gathering and refreshing data."</t>
  </si>
  <si>
    <t>"Timely - Open data are made available as quickly as necessary to preserve the value of the data. Frequency ofrelease should account for key audiences and downstream needs."</t>
  </si>
  <si>
    <t>"The Department of Information Technologies (IT) shall provide and manage a single Internet site (web portal) for the City's public datasets, currently referred to as CLV's Data Catalog."</t>
  </si>
  <si>
    <t>A close fit: "Described - Open data are described fully so that consumers of the data have sufficient information to understand their strengths, weaknesses, analytical limitations, security requirements, as well as how to process them." and "Complete - Open data are published in primary forms with the finest possible level of granularity that is practicable and permitted by law and other requirements. Derived or aggregate open data should also be published but must reference the primary data."</t>
  </si>
  <si>
    <t>A close fit: "Reusable - Open data are made available under an open license that places no restrictions on their use."</t>
  </si>
  <si>
    <t>"Accessible - Open data are made available in convenient, modifiable, and open formats that can be retrieved, downloaded, indexed, and searched. Formats should be machine-readable. To the extent permitted by law, these formats should be non-proprietary, publicly available, and no restrictions should be placed upon their use."</t>
  </si>
  <si>
    <t>Only safeguards: "When implementing the Open Data Policy, Departments shall incorporate a full analysis of privacy, confidentiality, and security risks into each stage of the information lifecycle to identiff information that should not be released. It is vital that Departments not release information if doing so would violate any law or policy, or jeopardize privacy, confidentiality, or national security." and "3. Personally identifiable information (PII) refers to information that can be used to distinguish or trace an individual' s identity, either alone or when combined with other personal or identiffing information that is linked or linkable to a specific individual.
a. Because PII is not anchored to any single category of information or technology, it requires a case-by-case assessment of the specific risk that an individual can be identified.
b. Before disclosing potential PII or other sensitive information, all Departments must recognize that non-PII can become PII whenever additional information is made publicly available (in any medium and from any source) and is combined with other available information. The data created through this mosaic effect could allow for the identification of an individual or pose another security concern."</t>
  </si>
  <si>
    <t>A close fit: "Standards and Compliance -  The data architect shall establish rules and standards to implement the Open Data Policy, including developing standards to determine which datasets are appropriate for public disclosure."</t>
  </si>
  <si>
    <t>n/a (Does not call for a complete or public list, just "Guidelines for Departments to follow in developing their plans for implementing the Open Data Policy consistent with the standards established. Each plan shall include an accounting of public datasets under the control of the Department.")</t>
  </si>
  <si>
    <t>"An open data policy has been shown to drive increased government effrciency and civic engagement, leading to social and economic benefits as a result of innovative citizen interaction with government. Social and economic benefits include, but are not limited to:
1. Empowering citizens through democratization of information and fostering citizen participation in City projects.
2. Supporting early-stage entrepreneurship.
3. Encouraging positive environments that contribute to workforce development and job creation."</t>
  </si>
  <si>
    <t>A close fit: "Each City department, division, board, commission, and agency (all hereafter referred to as "Department:') shall:
l. Make reasonable efforts to make available all datasets under the Department's control, provided that such disclosure shall be consistent with the Open Data Policy rules and standards."</t>
  </si>
  <si>
    <t xml:space="preserve">"For the purposes of this policy, the term "open data" refers to publicly available data structured in a way that enables the data to be fully discoverable and usable by end users." </t>
  </si>
  <si>
    <t>"Data refers to all structured information, unless otherwise noted."</t>
  </si>
  <si>
    <t>Yes</t>
  </si>
  <si>
    <t>"An Open Data Steering Committee...will oversee the development of a citywide open data implementation plan.
l. The data architect will work with the Steering Committee to develop and implement the plan. 3. The Steering Committee will appoint representatives responsible for gathering and refreshing data."</t>
  </si>
  <si>
    <t>1/30/2014</t>
  </si>
  <si>
    <t>City Manager Policy</t>
  </si>
  <si>
    <t>"Annually, the Records Manager shall submit to the City Manager an annual Open Data Compliance Report prepared with the assistance of the Open Data Advisory Group. This report shall: establish, on a department specific basis, reasonable timelines, implementation plans and review processes to promote, over time and in steadily graduated fashion to increase online public access to City department data sets that are appropriate for online disclosure and that protect against online disclosure of Protected Data; and
summarize and comment on the state of open data and data set availability in City departments."</t>
  </si>
  <si>
    <t>"The Sacramento City Charter appoints the City Clerk as the keeper of all City records. The City Clerk designates the City’s Records Manager to coordinate the compliance and expansion of the City’s Open Data Policy. The Records Manager facilitates the sharing of information between City departments."</t>
  </si>
  <si>
    <t>"All departments shall make reasonable and appropriate efforts to update its public data on a regular basis to the extent that the City regularly maintains or updates its data sets."</t>
  </si>
  <si>
    <t>"A single web portal (SacCityData) shall be: established and maintained by or on behalf of the City of Sacramento; administered by Department of Information Technology; and located at www.data.cityofsacramento.org or its successor website."</t>
  </si>
  <si>
    <t xml:space="preserve">A close fit: "Each City department shall, to the extent practicable, and in consultation with the City’s Records Manager, make available online, through the open data portal, at a level of acceptable granularity appropriate data sets and associated metadata under their control. No protected data will be released" </t>
  </si>
  <si>
    <t xml:space="preserve">"The City’s Records Manager and Chief Information Officer are uniquely qualified to facilitate expanded public access to information to make that information easily available online in a machine-readable, open format that can be easily retrieved, downloaded, indexed, sorted and searched utilizing readily available Web search applications and software." and "Any data set made accessible on the City’s Open Data Portal shall: use a format that permits automated processing of such data; and be accessible to external search capabilities." </t>
  </si>
  <si>
    <t>Only safeguards: "No protected data will be released." and "Protected Data shall not be posted to the City's Open Data Portal."</t>
  </si>
  <si>
    <t>"For purposes of identifying data sets for inclusion on the Open Data Portal, each department shall consider whether the information embodied in the data set: is identified in the City’s Record Retention Schedule; is appropriate for public release;
is frequently the subject of a written request for public records of the type that a public body is required to make available for inspection or copying under California Public Records Act;
increases accountability, efficiency, responsiveness or delivery of services; improves public knowledge of the City and its operations; furthers the City’s mission; creates economic opportunity; and is not a Protected Data set." and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</si>
  <si>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A close fit: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</si>
  <si>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Appeals to values such as transparency, honesty, accountability, open and effective government, public feedback, business solutions, economic growth, and more</t>
  </si>
  <si>
    <t>Only for safeguarding: "Protected data is data or data set, or portion thereof, that is confidential, privileged, or otherwise exempt from disclosure to the California Public Records Act or any other law, rule or regulation."</t>
  </si>
  <si>
    <t>"Public data is any data, or data set published via the Open Data Portal"</t>
  </si>
  <si>
    <t>"Data means final versions of statistical or facutal information that: is in alphanumeric form reflected in a list, table, graph, chart or other non- narrative form, that can be digitally transmitted or processed; and is regularly created or maintained by or on behalf of the City and is controlled by the City; and records a measurement, transaction or determination related to the mission of the City. The term “data” shall not include image files, such as designs, drawings, photos or scanned copies of original documents; provided, however, that the term “data” shall include statistical or factual information about image files and geographic information system (GIS) data."</t>
  </si>
  <si>
    <t>http://data.cityofsacramento.org/home/</t>
  </si>
  <si>
    <t>https://www.cityofsacramento.org/City-Manager/Media-Releases/OpenData</t>
  </si>
  <si>
    <t>City Clerk / City Records Manager / Chief Information Officer / Open Data Advisory Group</t>
  </si>
  <si>
    <t>http://portal.cityofsacramento.org/OpenData</t>
  </si>
  <si>
    <t>12/2013</t>
  </si>
  <si>
    <t>Internal policy</t>
  </si>
  <si>
    <t xml:space="preserve">Sacramento, CA </t>
  </si>
  <si>
    <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t>
  </si>
  <si>
    <t xml:space="preserve">"Each City department (including, but not limited to, the Department of Water and Power, Los Angeles World Airports, Port of Los Angeles, Los Angeles City Employees’ Retirement System, Los Angeles Fire and Police Pensions, Department of Recreation and Parks, and Los Angeles Public Library) make efforts to update its public data on a regular basis (preferably automatically) and strive to improve transparency, participation, and collaboration."
</t>
  </si>
  <si>
    <t>"The General Manager of the Information Technology Agency and the Mayor’s Deputy Mayor for Budget &amp; Innovation establish an Open Data Portal that will serve as the central source for departmental open data.   All datasets determined to be accessible to the public shall be made available on this portal (to the extent permitted by law and subject to valid privacy, confidentiality, security, and other legal restrictions)."</t>
  </si>
  <si>
    <t>"The data shall be provided in an open format that can be retrieved, downloaded, searched, and filtered by commonly used web search applications and software.  Whenever possible, data should be made available in machine-readable format(s)."</t>
  </si>
  <si>
    <t>Only safeguards: "All datasets determined to be accessible to the public shall be made available on this portal (to the extent permitted by law and subject to valid privacy, confidentiality, security, and other legal restrictions)."</t>
  </si>
  <si>
    <t xml:space="preserve">"To promote transparency and accountability, the City of Los Angeles (“City”) will make publicly available raw data in easy-to-find and accessible formats." and "Open Data empowers Angelenos to participate in governance with greater understanding and impact. Opening government data to entrepreneurs and businesses promotes innovation by putting that information to work in ways outside the expertise of government institutions and gives companies, individuals, and nonprofit organizations the opportunity to leverage one of government’s greatest assets: public information. Most significantly, it fosters creative new thinking about solving our most intractable challenges through public-private partnerships and promoting a culture of data sharing between our own City departments and other civic resources.
Open data and analysis has already been the hallmark of the successful application of COMPSTAT in the Los Angeles Police Department, spurring innovation and producing dramatic and tangible reductions in crime each year for the past decade."
</t>
  </si>
  <si>
    <t>"Open Data is raw data generated or collected by government agencies made freely available for use by the public, subject only to valid privacy, confidentiality, security, and other legal restrictions."</t>
  </si>
  <si>
    <t>data.lacity.org</t>
  </si>
  <si>
    <t>12/18/2013</t>
  </si>
  <si>
    <t xml:space="preserve">Executive Directive </t>
  </si>
  <si>
    <t>http://www.lamayor.org/garcetti_directs_city_departments_to_collect_data_for_open_data_initiative</t>
  </si>
  <si>
    <t>Los Angeles, CA</t>
  </si>
  <si>
    <t xml:space="preserve">"Finally,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</si>
  <si>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 xml:space="preserve">Includes 1 year progress report to City Council, andmandate to update, but also claims no warranties. "SECTION 3. The Director of Information Technology shall report to the Council on his department's progress in developing procedures to implement the ordinance for the City's Executive Branch within one year of the effective date of this ordinance." AND "(c) Each agency shall update its electronic data sets in the manner prescribed by the director of information technology and as often as is necessary to preserve the integrity and usefulness of the data sets to the extent that the agency regularly maintains or updates the data sets." AND "Sec. 2- .3 City liability for data sets. Data sets shall be available for informational purposes only. The city does not warrant, either expressly or impliedly, the completeness, accuracy, content or fitness of any data set for a particular purpose and shall not be liable for any deficiencies in the completeness or accuracy of any data set, or third-party application utilizing any data set."
</t>
  </si>
  <si>
    <t>Calls for public input on TBD rules: "(b) Notice of the public hearing to be held on the draft rules pursuant to HRS Section 91-3 shall be published within 180 days of the effective date of this ordinance, and shall provide notice of the opportunity for public input and comment."</t>
  </si>
  <si>
    <t xml:space="preserve">Procedures / Guidance mentioned.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</si>
  <si>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 xml:space="preserve">Director of Information Technology in Consultation w/ city and state Information Officers: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</si>
  <si>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Each agency shall update its electronic data sets in the manner prescribed by the chief information officer and as often as is necessary to preserve the integrity and usefulness of the data sets to the extent that the department regularly maintains or updates the data sets.</t>
  </si>
  <si>
    <t>mentions in §1 as an option, in reference to machine-readable formats; "This may be accomplished by establishing an Application Programming Interface or by hosting the data of the City's open data portal at https://data.honolulu.gov"</t>
  </si>
  <si>
    <t>"(a) Each agency shall use reasonable efforts to make appropriate and existing electronic data sets maintained by the agency electronically available at no cost to the public through the city's open data portal at data.honolulu.gov or its successor website designated by the city's director of information technology"</t>
  </si>
  <si>
    <t>The data on  https://data.honolulu.gov will be made available to "third parties pursuant to a license which may require the licensee to allow any user to copy distribute display or create derivative works at no cost and with an appropriate level of conditions placed on the use."</t>
  </si>
  <si>
    <t>It requires the Director of Information Technology to issue "Technical requirements with the goal of making data sets available to the greatest number of users and for the greatest number of applications including whenever practicable the use of machine readable non-proprietary technical standards for web publishing"</t>
  </si>
  <si>
    <t>Only safeguards: "(2) Data licensed to the city by another person or entity shall not be made public under this chapter unless the person or entity licensing the data agrees to the public disclosure; and (3) Proprietary, privileged, and other information protected from disclosure by law, ethical standard or contract shall not be disclosed. 
Such disclosure shall be consistent with the procedures and standards developed by the director of information technology and consistent with applicable law, including HRS Chapter 92F and other state and federal laws and ethical standards related to security, privacy and confidentiality and no personally identifiable information shall be posted online unless the identified individual has consented to the posting or the posting is necessary to fulfill the lawful purposes or duties of the agency." AND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t>
  </si>
  <si>
    <t>Goals include: open government, collaboration with the state open data policy, and economic development. See: "The City Council finds that in recent years, the idea that certain data should be freely available to everyone to use and republish as they wish, without restrictions from copyright, patents, or other mechanisms of control, has become prevalent. This concept, which is generally referred to as open data, applies to data that is already deemed public and made available electronically, such as on a website; it could include department, agency, and legislative data. Open data is not data that is subject to privacy, security, confidentiality or any protection of the law. 
Information held by the City and County of Honolulu that has been deemed public information by the State Office of Information Practices should be made available in open, standards-based machine-readable formats. This may be accomplished by establishing an Application Programming Interface or by hosting the data on the City's open data portal at https://data.honolulu.qov. The Council further finds that on June 26, 2012, the Governor issued an Executive Directive to all state department heads announcing the Open Data Initiative. On August 10, 2012, then-candidate and current Mayor Kirk Caldwell, signed an Open Data Pledge. On October 4, 2012, State Chief data officer Sanjeev Bhagowalia unveiled the State's Twelve Year IT Transformation Plan, which included as one of its top priorities the establishment of a State open data portal at https://data.hawaii.qov. The City followed suit and created https://data.honolulu.qov. These actions enabled public facing websites to facilitate the sharing of master data sets. On July 3, 2013, the Governor signed into law Act 263, which relates to open data. This new law requires state executive branch departments to make electronic data sets available to the public, absolves the State from liability for certain deficiencies or incomplete data, and requires the Chief data officer to develop policies and procedures to implement the open data initiative. 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</si>
  <si>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Cites State's Twelve Year IT Transformation Plan, and legal limitations of: "Nothing in this chapter shall, if necessary, prevent the director of information technology from adopting rules pursuant to HRS Chapter 91 and nothing in this chapter shall supersede HRS Chapter 27G."</t>
  </si>
  <si>
    <t>"Open data is not data that is governed by privacy, security, confidentiality or any protection of the law."</t>
  </si>
  <si>
    <t>"Information held by the City and County of Honolulu that has been deemed public information by the State Office of Information Practices should be made available in open, standards-based machine-readable formats."</t>
  </si>
  <si>
    <t xml:space="preserve">"'Data' means final versions of statistical or factual information that is: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that agency.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are protected from disclosure under applicable federal or state law, or contract, or data that are proprietary or privileged."
</t>
  </si>
  <si>
    <t>https://data.honolulu.gov/</t>
  </si>
  <si>
    <t xml:space="preserve">Director of Information Technology </t>
  </si>
  <si>
    <t>11/27/2013</t>
  </si>
  <si>
    <t>http://www.slideshare.net/Bytemarks/bill-53-fd1</t>
  </si>
  <si>
    <t xml:space="preserve">Honolulu, HI </t>
  </si>
  <si>
    <t>A close fit: a "regular basis": "f. Each city department shall make reasonable and appropriate efforts to update its public data on a regular basis to preserve the integrity and usefulness of the data sets. "</t>
  </si>
  <si>
    <t xml:space="preserve">Mentioned in Data Sets §3: "c. The City's data portal will provide and an online forum to solicit feedback from the public and to encourage public discussion on open data policies and data set availability."
</t>
  </si>
  <si>
    <t xml:space="preserve">A close fit: §2 creates Advisory Board: "2. Open Data Advisory Group 
a. The City will establish an open data advisory group, which will be chaired by the Information Technology Manager and include open data coordinators from all city departments. 
b. Each city department will designate an open data coordinator, who shall serve and contribute to the open data advisory group. 
c. The open data advisory group shall carry out the data set goals outlined in section 3."
</t>
  </si>
  <si>
    <t>A close fit, timeliness mentioned in the introductory language, "WHEREAS, timely and consistent publication of public information and data is an essential component of an open and effective government; and "</t>
  </si>
  <si>
    <t xml:space="preserve">In definition and Data Sets §3: ""Data portal" means the Internet site established and maintained by or on behalf of the City, located at data.cityofwestsacramento.org or its successor website." and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t>
  </si>
  <si>
    <t>Mentioned under Data Set §3: "b. Each city department shall, to the extent practicable, and in conjunction with the open data advisory group, make available online, all appropriate data sets and associated metadata under the department's control."</t>
  </si>
  <si>
    <t>"Each department will assure that data supplied to the City by third parties (developers, contractors, consultants) are unlicensed, in a prevailing open standard format, and not copyrighted except if otherwise prevented by legal considerations" and "To the maximum extent allowed by law, published data sets shall be made available without any registration requirement, license requirement or restrictions on their use."</t>
  </si>
  <si>
    <t>Mentioned in introductory language Open the Accessible Data provision:  "WHEREAS, by sharing data freely, citizens are enabled to use and re-purpose it to help create a more economically vibrant and environmentally sustainable city; and " and "Open and Accessible Data - the City of West Sacramento will freely share the greatest amount of data possible with citizens, businesses and other jurisdictions while respecting privacy and security concerns; and"</t>
  </si>
  <si>
    <t>In the introductory language and vaguely in the Open Standards §. "WHEREAS, publishing structured standardized data in a machine readable formats creates new opportunities for data from different sources to be combined and visualized in new and unexpected ways; and" and "• Open Standards - the City of West Sacramento will move as quickly as possible to adopt prevailing open standards for data, documents, maps, and other formats of media; "</t>
  </si>
  <si>
    <t>Only safeguards: "Open and Accessible Data - the City of West Sacramento will freely share the greatest amount of data possible with citizens, businesses and other jurisdictions while respecting privacy and security concerns; and "'Protected data' means any data set or portion thereof to which the city may deny access pursuant to any applicable law regarding said data set."</t>
  </si>
  <si>
    <t xml:space="preserve">n/a, but priorization for what would be included was mentioned: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
</t>
  </si>
  <si>
    <t>Transparency, honesty, open government, software, etc: "WHEREAS, the City of West Sacramento is committed to creating an unprecedented level of transparency, honesty and accountability to the public in City government; and" and "WHEREAS, timely and consistent publication of public information and data is an essential component of an open and effective government; and" and "WHEREAS, by sharing data freely, citizens are enabled to use and re-purpose it to help create a more economically vibrant and environmentally sustainable city; and" and "WHEREAS, publishing structured standardized data in a machine readable formats creates new opportunities for data from different sources to be combined and visualized in new and unexpected ways; and" and "WHEREAS, digital innovation can enhance citizen communications, support the brand of the city as creative and innovative, improve service delivery, support citizens to self-organize and solve their own problems, and create a stronger sense of civic engagement, community, and pride; and" and "WHEREAS, the City of West Sacramento seeks to encourage the local software community to develop software applications and tools to collect, organize, and share public data in new and innovative ways."</t>
  </si>
  <si>
    <t>A close fit, mentions Public Records evaluation in determing what data should be included in the portal: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</si>
  <si>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Close fit: Data sets requested via public records = a criteria for consideration. The relevant language: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</si>
  <si>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t>
  </si>
  <si>
    <t>Open Data Advisory Board / Chief IT Manager &amp; Data Coordinators</t>
  </si>
  <si>
    <t>10/16/2013</t>
  </si>
  <si>
    <t>http://www.cityofwestsacramento.org/civica/filebank/blobdload.asp?BlobID=9779</t>
  </si>
  <si>
    <t>West Sacramento, CA</t>
  </si>
  <si>
    <t>A close fit, mentions process TBD: "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and "FURTHER RESOLVED: The City Council's Finance and Management Committee shall hear an informational report from the City Administrator or his or her designee every six months informing the public of updates to the data catalog and evaluating the implementation, successes, barriers, and public uses resulting from the Open Data policy for the first two years and henceforth once yearly after the first two years; and be it "</t>
  </si>
  <si>
    <t>Yes, throughout the policy and in the drafting itself, see: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"FURTHER RESOLVED: Within one hundred eighty days of the effective date of this resolution, the City Administrator or his/her designee shall prepare and present to the City Council's Finance and Management Committee for public review and comment, an informational report on the draft Regulations setting forth the technical requirements and standards for publishingOpen Data sets in raw or unprocessed formats for the purpose of making Open Data available to the greatest number of users and for the greatest number of applications, as well as the guidelines and processes necessary for the effective implementation of thisOpen Data Policy; and be it" and "FURTHER RESOLVED: The City Administrator and his/her designee shall take into account such public review and comment before finalizing such Regulations for publication; and be it" and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t>
  </si>
  <si>
    <t>City Administration mentioned in the 2nd provision and in ___: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t>
  </si>
  <si>
    <t>Open data portal with a website is named, but "online" is not specifically mentioned in the introductory language: "WHEREAS, on June 20, 2012, staff returned to the Council with an Open Data System Implementation Report that outlined the implementation and planning of an Open Data system, identifying and prioritizing data, costs associated with developing an Open Data portal and a timeline for implementation; and" and "WHEREAS, on January 31, 2013 the City of Oakland launched an Open Data portal at data.oaklandnet.com. as the central repository for the City of Oakland's public data; and "</t>
  </si>
  <si>
    <t>A close fit, "descriptions" of data sets included in the tenth provision, "FURTHER RESOLVED: All Open Data sets shall be clearly defined and information on the type of data set should be included in the data set description for each dataset uploaded to the Open Data catalog as defined by the Regulations; and be it"</t>
  </si>
  <si>
    <t>"The City of Oakland shall license any Open Data it publishes for free re-use to ensure clarity of copyright without legal responsibility or liability for publishing such data as described further below;"</t>
  </si>
  <si>
    <t>Free re-use licenses mentioned in the sith provision, "FURTHER RESOLVED: The City of Oakland shall license any Open Data it publishes for free re-use to ensure clarity of copyright without legal responsibility or liability for publishing such data as described further below; and be it "</t>
  </si>
  <si>
    <t>A close fit, "machine-readable" is mentioned in the introductory language and first provision: "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and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t>
  </si>
  <si>
    <t>Only safeguards: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and "Include City guidelines for maintaining consistency with applicable laws and best practices, including those related to privacy and security;" and "FURTHER RESOLVED: That the City Administrator or his/her designee's disclosure of any data sets shall be consistent with applicable laws and best practices, including those related to privacy and security."</t>
  </si>
  <si>
    <t>"Each City Department shall be required to publish at least three "high value" datasets within 180 days of the passing of this resolution"</t>
  </si>
  <si>
    <t xml:space="preserve">Yes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t>
  </si>
  <si>
    <t>Open government, transparency, software applications, access to public information, etc, mentioned in the introductory language: "WHEREAS, the City of Oakland is committed to using technology to foster open, transparent, and accessible government ("Open Government"); and WHEREAS, the City of Oakland collects or generates data that is legally accessible to the public ("City Data"); and WHEREAS, by publishing such data more freely,the City of Oakland seeks to improve government service delivery, develop opportunities and insights for promoting economic development, commerce, increased investment, civic engagement and strengthening our community; and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WHEREAS the use of open data exchange standards improves transparency, access to public information, and improved coordination and efficiencies among organizations across the public, non-profit and private sectors; and WHEREAS, the City of Oakland seeks to encourage the local community to develop software applications and tools to collect, organize, and share City Data in new and innovative ways that benefit both residents and government; and WHEREAS, software applications and tools that enable residents, policymakers and public servants to access, visualize, and analyze public information will encourage feedback on local issues; and"</t>
  </si>
  <si>
    <t>Mentioned in the introductory language,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t>
  </si>
  <si>
    <t xml:space="preserve">Close fit: "Open Data" is referred to throughout the policy without formally being defined.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
</t>
  </si>
  <si>
    <t xml:space="preserve">Close fit: "City Data" is referred to throughout the policy without formally being defined. </t>
  </si>
  <si>
    <t>http://data.openoakland.org/</t>
  </si>
  <si>
    <t>http://data.oaklandnet.com</t>
  </si>
  <si>
    <t>http://sunlightfoundation.com/blog/2013/10/29/oaklands-public-participation-route-to-open-data-legislation/</t>
  </si>
  <si>
    <t>City Administrator</t>
  </si>
  <si>
    <t>10/15/2013</t>
  </si>
  <si>
    <t>http://www.scribd.com/doc/171673962/Resolution-Establishing-An-Open-Data-Policy-For-The-City-Of-Oakland-For-Making-Public-Data-Available-In-Machine-Readable-Formats-Using-Open-Data-Stand</t>
  </si>
  <si>
    <t>Oakland, CA</t>
  </si>
  <si>
    <t>§5 mandates review. "5. Open Data Report and Policy Review. (A) Within one year of the effective date of this Executive Order, and thereafter no later than September 1 of each year, the Open Data Management Team shall submit to the Mayor an annual Open Data Report. (B) In acknowledgment that technology changes rapidly, in the future, the Open Data Policy should be reviewed and considered for revisions or additions that will continue to position Metro Government as a leader on issues of openness, efficiency, and technical best practices."</t>
  </si>
  <si>
    <t xml:space="preserve">Intent mentioned In the introductory language: "WHEREAS, the adoption of open standards improves transparency, access to public information and improved coordination and efficiencies among Departments and partner organizations across the public, nonprofit and private sectors; and"
</t>
  </si>
  <si>
    <t>Annual Data Reports, policy to be created by Open Data Mangagement Team and Catalogue system.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and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and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</si>
  <si>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Timelines to be determined by Open Data Management team. Relevant language: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</si>
  <si>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 xml:space="preserve">Binding regulation for review and Open Data Report.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t>
  </si>
  <si>
    <t xml:space="preserve">Creates an Open Data Management Team.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t>
  </si>
  <si>
    <t>In Open Data Portal defnition and §2: "(D) 'Open Data Portal' means the Internet site established and maintained by or on behalf of Metro Government, located at portallouisvilleky.goviservice/data or its successor website." and "Section 2. Open Data Portal. (A) The Open Data Portal shall serve as the authoritative source for Open Data provided by Metro Government (B) Any Open Data made accessible on Metro Government's Open Data Portal shall use an Open Format."</t>
  </si>
  <si>
    <t xml:space="preserve">The Open Data Management Team is required to make data freely available.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
</t>
  </si>
  <si>
    <t>In the introductory language and Open Data and Open Format defintion.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 and "(C) 'Open Format' is any widely accepted, nonproprietary, platform- independent, machine-readable method for formatting data, which permits automated processing of such data and is accessible to external search capabilities."</t>
  </si>
  <si>
    <t xml:space="preserve">Only safeguards based on public records law: ""Open data" means any public record as defined by the Kentucky Open Records Act, which could be made available online using Open Format data, as well as best practice Open Data structures and formats when possible. Open Data is not information that is treated as exempt under KRS 61.878 by Metro Government." </t>
  </si>
  <si>
    <t xml:space="preserve">§4 of the Policy calls for a catalogue process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
</t>
  </si>
  <si>
    <t>Business, transparency, open government, software development, innovation, etc. In the introductory language: "WHEREAS, Metro Government is the catalyst for creating a world-class city that provides its citizens with safe and vibrant neighborhoods, great jobs, a strong system of education and innovation, and a high quality of life; and WHEREAS, it should be easy to do business with Metro Government. Online government interactions mean more convenient services for citizens and businesses and online government interactions improve the cost effectiveness and accuracy of government operations; and WHEREAS, an open government also makes certain that every aspect of the built environment also has reliable digital descriptions available to citizens and entrepreneurs for deep engagement mediated by smart devices; and WHEREAS, every citizen has the right to prompt, efficient service from Metro Government; and WHEREAS, the adoption of open standards improves transparency, access to public information and improved coordination and efficiencies among Departments and partner organizations across the public, nonprofit and private sectors; and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t>
  </si>
  <si>
    <t>Cites Kentucky Open Meetings and Open Records Act law in the introductory language and Open Data definition.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WHEREAS, in commitment to the spirit of Open Government, Louisville Metro Government will consider public information to be open by default and will proactively publish data and data containing information, consistent with the Kentucky Open Meetings and Open Records Act;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</si>
  <si>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In the introductory language.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</si>
  <si>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</si>
  <si>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Close fit. In the introductory language cites information controlled by the Public Records Act.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</si>
  <si>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http://portal.louisvilleky.gov/service/data</t>
  </si>
  <si>
    <t>http://sunlightfoundation.com/blog/2013/10/21/new-louisville-open-data-policy-insists-open-by-default-is-the-future/</t>
  </si>
  <si>
    <t>https://louisvilleky.gov/news/louisville-metro-releases-first-open-data-report</t>
  </si>
  <si>
    <t xml:space="preserve">Open Data Management Team (with agency Data Coordinators appointed by the CIO) </t>
  </si>
  <si>
    <t>10/11/2013</t>
  </si>
  <si>
    <t>http://louisvilleky.gov/government/mayor-greg-fischer/read-open-data-executive-order</t>
  </si>
  <si>
    <t xml:space="preserve">Louisville, KY </t>
  </si>
  <si>
    <t xml:space="preserve">The City of Austin’s progress towards meeting this Open Government Directive will be evaluated six (6) months after implementation, one (1) year after implementation, and each subsequent year.  The City shall release the evaluation on the Open Government Web page or create an Open Government Dashboard that will provide the public with both graphic and narrative evaluation information. ...  </t>
  </si>
  <si>
    <t>The Open Government Plan will describe steps the City of Austin will take to enhance and expand its practices to further cooperation among City departments, other governmental agencies, the public, and non-profit and private entities in fulfilling the City’s obligations.</t>
  </si>
  <si>
    <t>A close fit: "Within 90 days, the Chief Financial Officer will issue, through separate guidance or as part of any planned comprehensive management guidance (such as the Open Government Governing Board), a framework for how the City of Austin can fund open government initiatives."</t>
  </si>
  <si>
    <t>Includes timelines for nearly every requirement outlined</t>
  </si>
  <si>
    <t xml:space="preserve">"City officials will work together and with the public to ensure open and effective government as well as public trust and establish a system of transparency, public participation, collaboration, and accountability." ... "The Open Government Web page will include a mechanism for the public to: 
i.        Give feedback on and assess the quality of published information; and
ii.        Provide input about which information to prioritize for publication." ... "Each Department shall respond to public feedback received through the Open Government Web page on a regular, timely basis.  Responses shall include descriptions of actions taken or reasons for not taking action based on public input." Also includes a detailed Participation section under the Open Government Plans. </t>
  </si>
  <si>
    <t>These commitments require that the City create a legal framework that will institutionalize the principles of transparency, participation, and collaboration into the culture and work of The City of Austin government.  Therefore, the City Manager shall establish within [90 days] an Open Government Directive to guide the implementation of open government.</t>
  </si>
  <si>
    <t xml:space="preserve">City Manager and Open Government Governing Board: "Within [45] days, the City Manager shall establish an governing board that focuses on transparency, accountability, public participation, and collaboration within the City of Austin government.  This group, with senior level representation from program and management offices throughout the City of Austin, will serve several critical functions, including ... " </t>
  </si>
  <si>
    <t xml:space="preserve">Timely and consistent publication of information is an essential component of open government. As such, Departmetns shall develop schedules for making information available to the public and indicating when information is updated. </t>
  </si>
  <si>
    <t>Within [45] days, the City of Austin shall establish a common Web page that will serve as the source for Citywide and departmental activities related to this Local Open Government Directive. ... "All published data will be posted on the City of Austin data portal (http://data.austintexas.gov/)"</t>
  </si>
  <si>
    <t>A close fit: "Departments, in coordination with the City of Austin Communication Technology Management department and Purchasing Office, should seek opportunities to utilize new and emerging technologies, whenever possible, to make software solutions available to as many users as possible. Utilizing Open Source software/platforms, web (browser based) applications for mobile devices and Agile project methodologies, offers departments great potential to deliver quality software applications that are accessible, scalable, flexible, shareable/reusable and reflect common tools and practices used to innovate in private industry." ... "Within [90] days the Purchasing Officer will include in standard Request for Proposal (RFP) documentation, language requiring the examination of at least one Open Source solution for all software application purchases."</t>
  </si>
  <si>
    <t>A close fit: "The City shall not assert any copyright, patent, trademark, or other restriction on government information.  However, such restrictions may be applied to information shared by the City that was compiled or modified by non-governmental entities or individuals"</t>
  </si>
  <si>
    <t>Departments should publish information online and, when practicable, in an open format that can be retrieved, downloaded, indexed, sorted, searched, and reused by commonly used Web search applications and commonly used software.</t>
  </si>
  <si>
    <t xml:space="preserve">A close fit: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</si>
  <si>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A close fit: "h.        Public Feedback: The Open Government Web page will include a mechanism for the public to: 
i.        Give feedback on and assess the quality of published information; and
ii.        Provide input about which information to prioritize for publication."</t>
  </si>
  <si>
    <t>"Within [60] days, each Department shall create a catalog of its public information.  The catalog will be accessible through the City’s Open Government Web page.  The catalog will indicate: 
i.        If the information is publicly-accessible;
ii.        The date of when the information was made publicly-accessible or when it is scheduled to be made public;
iii.        The date the information was last updated or when it is scheduled to be updated;
iv.        If the information is from a primary source or has been aggregated or modified;  and
v.        If the information is restricted by any license or privacy restrictions."</t>
  </si>
  <si>
    <t xml:space="preserve">Cites values of transparency, public participation, collaborating with the public and across government, sharing best practices and software and other resources with other government entities, etc. </t>
  </si>
  <si>
    <t xml:space="preserve">Departments shall publish information ... frequently requested under the Texas Public Information Act online and preserve and maintain electronic records.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</si>
  <si>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https://data.austintexas.gov/</t>
  </si>
  <si>
    <t>City Manager and Open Government Governing Board</t>
  </si>
  <si>
    <t>http://www.ci.austin.tx.us/edims/document.cfm?id=161941</t>
  </si>
  <si>
    <t>8/26/2013</t>
  </si>
  <si>
    <t>Administrative Memo</t>
  </si>
  <si>
    <t>http://www.open-austin.org/wp-content/uploads/2013/09/Memo-to-Mayor-and-Council-with-attached-Open-Government-Directive.pdf</t>
  </si>
  <si>
    <t>Austin, TX</t>
  </si>
  <si>
    <t>Yearly Open Data Reports, §5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</si>
  <si>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An Open Data Report is required within 1 year, no other regulations or guidance included in terms of implementation.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</si>
  <si>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 xml:space="preserve">§3 &amp; §4 cover the creation of a an open data management team and appointing open data coordinators at each agency. </t>
  </si>
  <si>
    <t>§2 of the policy covers the creation of a portal. "2. Open Data Portal (a) A single web portal shall be: (i) established and maintained by or on behalf of the City; (ii) administered by the Division of Information Technologies or its successor Department; and (iii) located at data.southbendin.gov or its successor website."</t>
  </si>
  <si>
    <t>"Freely available" mentioned In the introductory language.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t>
  </si>
  <si>
    <t>In the introductory language and Open Data &amp; Open Format language. "WHEREAS, the City of South Bend whenever possible shall procure technology and use efficient processes which advance the goal of making public data and information open and available consistent with APRA through the use of open data standards and formats; and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 and "Open Data or Information means public data or information made readily available online, utilizing best practice structures and formats when possible.
Open Format is any widely accepted, nonproprietary, searchable, platform-independent, machine-readable method for formatting data."</t>
  </si>
  <si>
    <t xml:space="preserve">Only safeguards based on public records law: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</si>
  <si>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 xml:space="preserve">Open and effective goverment, empowerment. In the introductory language: "WHEREAS, this Administration is committed to timely and consistent publication of data consistent with the Indiana Access to Public Records Act (APRA) which is essential to open and effective government; and
 WHEREAS, this Administration seeks to empower the citizens of South Bend to participate in governance by providing easy and open access to maximum public data and information consistent with APRA; and"
</t>
  </si>
  <si>
    <t>In the introductory language &amp; Public Data defintion. "WHEREAS, this Administration is committed to timely and consistent publication of data consistent with the Indiana Access to Public Records Act (APRA) which is essential to open and effective government; and" and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t>
  </si>
  <si>
    <t>Open Data or Information means public data or information made readily available online utilizing best practice structures and formats when possible.</t>
  </si>
  <si>
    <t xml:space="preserve">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</si>
  <si>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https://data.southbendin.gov/</t>
  </si>
  <si>
    <t>http://sunlightfoundation.com/blog/2013/08/29/south-bend-indiana-signs-open-data-policy/</t>
  </si>
  <si>
    <t>https://www.ci.south-bend.in.us/residents-business-government/news/2013-8-21/mayor-buttigieg-launch-city%E2%80%99s-open-data-portal-website</t>
  </si>
  <si>
    <t>Open Data Management Team—Division of Information Technologies (with appoting Data Coordinators at each agency)</t>
  </si>
  <si>
    <t>08/22/2013</t>
  </si>
  <si>
    <t>https://gist.github.com/rebeccawilliams/6311204</t>
  </si>
  <si>
    <t>South Bend, IN</t>
  </si>
  <si>
    <t>Process conducted by commissioner: "I. The commissioner shall assist state agencies in the purchase or creation of data processing devices or systems that comply with open standards for the accessing storing or transferring of data. The commissioner shall:(a) Ensure that any new data standards which the state of New Hampshire defines and to which it owns all rights are open standards compliant. (b) Use open standards unless specific project requirements or excessive cost preclude use of an open data format (c) Reexamine existing data stored in a restricted format to which the state of New Hampshire does not own the rights every 4 years to determine if the format has become open and if not whether an appropriate open standard exists. (d) Make readily accessible on the state website documentation on open data formats used by the state of New Hampshire. When data in open format is made available through the state’s website a link shall be provided to the corresponding data format documentation."</t>
  </si>
  <si>
    <t>Does the opposite: "(c) Reexamine existing data stored in a restricted format to which the state of New Hampshire does not own the rights every 4 years to determine if the format has become open and if not whether an appropriate open standard exists."</t>
  </si>
  <si>
    <t>"I. The commissioner shall assist state agencies in the purchase or creation of data processing devices or systems that comply with open standards for the accessing storing or transferring of data."</t>
  </si>
  <si>
    <t>"I. Except as otherwise provided in RSA 294-E:12, VI, the department of [administrative services] information technology, in cooperation with the secretary of state and the department of administrative services, shall determine whether, and the extent to which, a governmental agency will send and accept electronic records and electronic signatures to and from other persons and otherwise create, generate, communicate, store, process, use, and rely upon electronic records and electronic signatures."</t>
  </si>
  <si>
    <t>It is also an Open Software bill and defines open software as: "I-a. “Open source software” means software that guarantees the user: (a) Unrestricted use of the software for any purpose; (b) Unrestricted access to the respective source code; (c) [Exhaustive] Unlimited inspection of the working mechanisms of the software; (d) Use of the internal mechanisms and arbitrary portions of the software to adapt them to the needs of the user; (e) [Freedom] The right to make and distribute copies of the software; and (f) [Modification of the software and freedom] The right to modify the software and to distribute modifications of the new resulting software under the same license as the original software."</t>
  </si>
  <si>
    <t>"Open data format means the organization of digital data within a computer file in a manner that makes it accessible for all to implement and use in perpetuity with no royalty or fee. The published specification for the open data format is usually maintained by a standards organization."</t>
  </si>
  <si>
    <t>http://nhopengov.org/</t>
  </si>
  <si>
    <t xml:space="preserve">The Department of Information Technology and Department of Administration along with the Commissioner (who will assist agencies) are in charge. </t>
  </si>
  <si>
    <t>2012: http://www.gencourt.state.nh.us/legislation/2012/HB0418.html</t>
  </si>
  <si>
    <t>05/29/2013</t>
  </si>
  <si>
    <t>http://www.nhliberty.org/bills/view/2013/HB155</t>
  </si>
  <si>
    <t>New Hampshire</t>
  </si>
  <si>
    <t>http://www.gencourt.state.nh.us/legislation/2012/HB0418.html</t>
  </si>
  <si>
    <t>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</si>
  <si>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Close fit:
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</si>
  <si>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close fit:
Section 4. Open Data Advisory Board
(B) ODAB...will consider whether the information embodied in the proposed Dataset: (1) Is reliable and accurate...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</si>
  <si>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t>
  </si>
  <si>
    <t xml:space="preserve">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t>
  </si>
  <si>
    <t xml:space="preserve">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(D) ..."The ODAB will establish a more detailed Open Data Implementation Plan that will include additional Open Data Policies, Procedures and Guidelines to be approved by the Mayor.
</t>
  </si>
  <si>
    <t xml:space="preserve">Section 4. Open Data Advisory Board
Creates/appoints Open Data Advisory Board ("ODAB") chaired by the CIO as (advisory) oversight authority.
IT Department and Maximizing and Advancing Performance (MAPP) Office charged with working with heads of City Departments to identify Data Coordinator in each Department. </t>
  </si>
  <si>
    <t>close fit:
Section 4. Open Data Advisory Board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</si>
  <si>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 xml:space="preserve">n/a
</t>
  </si>
  <si>
    <t>Section 3. Open Data Portal</t>
  </si>
  <si>
    <t>Almost the opposite:
Section 2. Definitions
"Data" ...The term "data" shall not include...information provided by other governmetnal entities or image files, such as designs, drawings, photos, or scanned copies of original douments..."</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</si>
  <si>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t>
  </si>
  <si>
    <t xml:space="preserve">"Open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</si>
  <si>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 xml:space="preserve">
"Open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</si>
  <si>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</si>
  <si>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</si>
  <si>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Safeguards appear in definitions of "protected information" and "sensative information"</t>
  </si>
  <si>
    <t>sets some criteria in Section 4. (B)
Dataset: (1) Is reliable and accurate; (2) is frequently the subject of a written request for public records of the type that a public body is reuired to make available for inspection or copying under the Open Records Act; (3) increases the City's accountability, efficiency, responsiveness or delivery of services; (4) improves publci knowledge of the City and its operations; and (5) creates economic opportunity.</t>
  </si>
  <si>
    <t>Close fit: Section 4. (B)
"For purposes of identifying Datasets for inclusion on the City of Tulsa Open Data Portal, the ODAB will consult with the City department, office, administrative unit, commission, board, advisory committee or other unity of City government within the official jurisdication of hte Executive Branch that maintains any Data proposed to be included in a Dataset..."</t>
  </si>
  <si>
    <t>"WHEREAS, the adoption of a comprehensive open data program comprised of formal policies and procedures for making Data open will build upon the above-namesd Resolution and assist in achieving the City's Open Data goals"</t>
  </si>
  <si>
    <t>"WHEREAS, the City of Tulsa is committed to providing open records and public information, inclusive of Data, as hereinafter defined and consistent with the requirements of the Oklahoma Open Records Act, which is essential to open and effective governemnt"
Cites Oklahoma Open Records Act law in definition of "Data" and "Open Data"</t>
  </si>
  <si>
    <t>Close fit: 
Definition of Open Data Portal
"...The purpose of the Open Data Portal is to create public and open access to Datasets which have specifically been prepared for relase as Open Data."
Section 3. "Open Data Portal"
"...the City's Datasets will be publicly available online."</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</si>
  <si>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 However, Open Data is not information that is treated exempt under the Open Records Act or other Oklahoma law.</t>
  </si>
  <si>
    <t>“Data” means and is limited to final versions of statistical or factual, quantitative, or qualitative information that: (1) is in alphanumeric form reflected in a list, table, graph, chart, or other non-narrative form, that can be digitally trnsmitted or processed; and (2) is regularly received, created or maintained by or for a City department, office, administrative unity, commission, board, advisory committee or other subdivision of City government within the official jurisdiction of the Executive Branch; (3) records a measurement, transaction, or determination related to the business of the City and mission of such City subdivsion; and (4) is inclusive of software source code developed or maintained by or on behalf of the City of Tulsa. The term "data" shall not include information provided by other governmental entities or image files, such as designs, drawings, photos, or scanned copies of original documents; provided however, that the term "data" does include statistical or factual information about image files and geographic information systems (GIS) data.</t>
  </si>
  <si>
    <t>https://www.cityoftulsa.org/our-city/open-tulsa/open-tulsa-dataset-list.aspx</t>
  </si>
  <si>
    <t>Open Data Advisory Board, CIO</t>
  </si>
  <si>
    <t>Open Data Advisory Board Charter
Open Data Implementation Plan (forthcoming)</t>
  </si>
  <si>
    <t>http://opentulsa.org/wp-content/uploads/2013/04/bd55b02c-59cd-46bb-8591-03642d5fde05.pdf</t>
  </si>
  <si>
    <t>12/21/15</t>
  </si>
  <si>
    <t>https://www.cityoftulsa.org/media/448223/2015-07.pdf</t>
  </si>
  <si>
    <t>Tulsa, OK</t>
  </si>
  <si>
    <t xml:space="preserve">It notes that the city should look for opportunities to partner with the "creative tech sector."  </t>
  </si>
  <si>
    <t>The public will be present through volunteer positions on a committee that will help implement the policy.</t>
  </si>
  <si>
    <t>It establishes an unnamed "committee of City employees and local volunteers to aide in the achievement of above goals."</t>
  </si>
  <si>
    <t>It endorses a principle of looking for open source software when replacing existing software during procurement cycles; seeks to create and adopt a specific "open source policy" approval process and to explore sharing applications develeoped by the city with the public.</t>
  </si>
  <si>
    <t>It charges the city to "explore licensing opportunities for software applications developed by the [city] such that they may be used by other municipalities businesses and/or the public."</t>
  </si>
  <si>
    <t xml:space="preserve">It endorses "the goal to analyze and adopt prevailing open standards for data documents maps and other formats of media." </t>
  </si>
  <si>
    <t>Only safeguards: It notes that in the pursuit of increasing the range and volume of data released they will respect "privacy and security concerns as identified by the City Attorney."</t>
  </si>
  <si>
    <t>Cites the values of citizen engagement maximization of creative input lowering costs through sharing software using technology to foster transparency developing opportunities for economic development commerce increased investment and civic engagement supporting the citys brand as being creative and innovative improved service delivery improved citizen self-organization and belief that "the total value of public data is maximized when provided at minimal cost of distribution."</t>
  </si>
  <si>
    <t>It includes data documents maps and other formats of media.</t>
  </si>
  <si>
    <t>The Order establishes that the main point of implementation and guidance for data release (the Handbook) "may be amended" by the directing agency "from time to time."</t>
  </si>
  <si>
    <t>The Open Data Handbook (the detailed guidance created by the policy) will direct agency timelines for  schedules for initial and ongoing publiscation and the policy notes that "covered State entities and all other participating agencies authorities and localities shall not be prevented from publishing data in advance of the dates set in their schedules if the data has been approved for publication"</t>
  </si>
  <si>
    <t xml:space="preserve">It notes that prioritization of data can be used to "respond to a need or demand identified after public consultation" and that the Open Data Handbook be made public ("including through the Open Data Website" and that the directing agency "shall solicit and consider comments and suggestions related to the Handbook" from within government and from the public. </t>
  </si>
  <si>
    <t>The Information Technology Service overseeing this policy may "set forth any further definitions and guidance necessary for the implementation of this Order"</t>
  </si>
  <si>
    <t>It creates a "Data Working Group" made up of representatives from the state Technical Service and Information Security division the NY State Office of General Services the Division of Budget a representative from the Department of state with expertise in local government and 8 - 12 Data Coordinators. The main function is to aid the Chief Data Officer in implementation of the guidance created by the Open Data Handbook (which they will consult on).</t>
  </si>
  <si>
    <t>It notes that "Publishable State Data" released by this order will be published to "data.ny.gov or such other successor website maintained by or on behalf of the State" but doesnt cover the longevity of the data.</t>
  </si>
  <si>
    <t>prio</t>
  </si>
  <si>
    <t>It establishes an "online Open Data Website for the collection and public dissemination of Publishable State data and to the extent feasible reports" maintained at "data.ny.gov or such other successor website".</t>
  </si>
  <si>
    <t>The Open Data Handbook will set forth terms of use for the "Open Data Website" established by this policy.</t>
  </si>
  <si>
    <t>The Open Data Handbook shall "provide uniform standards for the format of data submitted for publication on the Open Data Website."</t>
  </si>
  <si>
    <t>Only Safeguards: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t>
  </si>
  <si>
    <t xml:space="preserve">"Each covered State entity shall create schedules and prioritize data publication in accordance with guidelines set forth in the Open Data Handbook." Open Data Handbook shall provide guidance on "prioritization of publication of data based on the extent to which the data can be used to increase the covered State entity’s accountability and responsiveness, improve public knowledge of the entity and its operations, further the mission of the entity, create economic opportunity, or respond to a need or demand identified after public consultation;" </t>
  </si>
  <si>
    <t xml:space="preserve">It calls for state entities to create "data catalogues" of their Publishable Data but it makes no mention of a more comprehensive listing of information. </t>
  </si>
  <si>
    <t xml:space="preserve">It aims to promote transparency improve government performance and enhance citizen engagement. </t>
  </si>
  <si>
    <t xml:space="preserve">It indicates that the Chief Data Officer should consult with the States legal and Freedom of Information Law offices as part of crafting guidance for the Open Data Website. </t>
  </si>
  <si>
    <t xml:space="preserve">“Publishable State data” shall mean data that is collected by a covered State entity where the entity is permitted required or able to make the data available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 </t>
  </si>
  <si>
    <t>“Data” shall mean final versions of statistical or factual information that (i) are in alphanumeric form reflected in a list table graph chart or other non-narrative form that can be digitally transmitted or processed; (ii) are regularly created or maintained by or on behalf of a covered State entity and are controlled by such entity; and (iii) record a measurement transaction or determination related to the mission of the covered State entity.  The term “data” shall not include image files such as designs drawings photos or scanned copies of original documents; provided however that the term “data” shall include statistical or factual information about image files and geographic information system data.  “Data set” means a named collection of related records maintained on a storage device with the collection containing data organized or formatted in a specific or prescribed way often in tabular form. “Data set” means a named collection of related records maintained on a storage device with the collection containing data organized or formatted in a specific or prescribed way often in tabular form.</t>
  </si>
  <si>
    <t>https://data.ny.gov/</t>
  </si>
  <si>
    <t>It cites an "Opportunity for Localities to Participate. Localities are invited and are encouraged to submit data to the Open Data Website for publication in accordance with guidelines set forth in the Open Data Handbook.  ITS shall assist localities so they may use the Open Data Website.  Such assistance shall include but not be limited to technical assistance and expertise and accommodations shall be made for variations among local governments’ capacity and equipment."</t>
  </si>
  <si>
    <t>The Chief Technology Officer and Chief Data Officer within the New York State Office of Information Technology Services</t>
  </si>
  <si>
    <t>http://nys-its.github.io/open-data-handbook/ and PDF here: https://github.com/nys-its/open-data-handbook/blob/gh-pages/OpenDataHandbook.pdf?raw=true</t>
  </si>
  <si>
    <t>03/11/2013</t>
  </si>
  <si>
    <t>http://www.governor.ny.gov/executiveorder/95</t>
  </si>
  <si>
    <t xml:space="preserve">US State </t>
  </si>
  <si>
    <t>New York</t>
  </si>
  <si>
    <t xml:space="preserve">The Transparency Advisory Board will work to create a "well-designed" public information system for data quality which includes provisions such as a public listing of data and a process for continuous publishing. </t>
  </si>
  <si>
    <t>The policy calls for the identification of public information not currently made available online and the implementation of a process including timeline and benchmarks for making that information available.</t>
  </si>
  <si>
    <t>The Transparency Advisory Boards recommendations must be implemented by agencies with few exemptions.</t>
  </si>
  <si>
    <t>It moves the Transparency Advisory Board from the Division of Finance to the Department of Adminsitrative Services modifies the boards members and expands its duties.</t>
  </si>
  <si>
    <t xml:space="preserve">It requires guidance to create "permanent lasting open access to public information." </t>
  </si>
  <si>
    <t xml:space="preserve">The Transparency Advisory Board will define a process for continuous publication of and updates to public information. </t>
  </si>
  <si>
    <t>It requires the publication of "bulk public information."</t>
  </si>
  <si>
    <t xml:space="preserve">It directs the Transparency Advisory Board to "study the establishment of an information website and develop recommendations for its establishment." </t>
  </si>
  <si>
    <t xml:space="preserve">It explicitly states that recommendations for data disclosure and format selection will remove restrictions on the reuse of public information. </t>
  </si>
  <si>
    <t>It mentions it will "develop standards to make uniform the format and accessibility of public information posted to the information website;" It also states "the board shall be guided by principles that encourage:  (A) the establishment of a standardized format of public information that makes the information more easily accessible by the public;"</t>
  </si>
  <si>
    <t>Only safeguards: It notes that selection of data formats and recommendations for data disclosure will "minimize limitations on the disclosure of public information while appropriately safeguarding sensitive information."</t>
  </si>
  <si>
    <t>As part of the design of an information system to ensure data quality the legislation calls for the creation of  "a public comprehensive list or index of public information."</t>
  </si>
  <si>
    <t>It states the board should be guided by principles that encourage "accountability on the part of those who create maintain manage or store public information or post it to an information website." among other things.</t>
  </si>
  <si>
    <t>Mentioned in the definition of Public Information: "Public information means records of state or local government that are classified as public under Title 63G Chapter 2 Government Records Access and Management Act."</t>
  </si>
  <si>
    <t>Public information means records of state or local government that are classified as public under Title 63G Chapter 2 Government Records Access and Management Act.</t>
  </si>
  <si>
    <t>http://www.utah.gov/open/</t>
  </si>
  <si>
    <t>http://sunlightfoundation.com/blog/2013/03/13/a-look-at-utahs-future-in-open-data/</t>
  </si>
  <si>
    <t xml:space="preserve">The Transparency Advisory Board created by the state to create recommendations concerning making public information more accessible online includes one member to represent county interests and one to represent municpal interests. In addition the policy indicates the review of certain kinds of local agency financial data for review for publication. </t>
  </si>
  <si>
    <t>03/12/2013</t>
  </si>
  <si>
    <t>http://le.utah.gov/~2013/bills/sbillenr/SB0283.pdf</t>
  </si>
  <si>
    <t>Utah</t>
  </si>
  <si>
    <t xml:space="preserve">"Departments shall conduct quarterly reviews of "the quality of their data, their progress on providing access to all data sets requested by the public, and the inclusion of new data sets"; "On a quarterly basis, the Open Data Commitee will review the use of the Open Data Policy through comments from staff and the public, including from individuals and firms who have successfully developed applications using Open Data sets" ; "On a quarterly basis, the County Manager and Chief Information Officer will provide a report to the Board with a catalog of published datasets, to ensure that County departments continue to provide access to more datasets" </t>
  </si>
  <si>
    <t xml:space="preserve">Departments shall conduct quarterly reviews of "the quality of their data, their progress on providing access to all data sets requested by the public, and the inclusion of new data sets" ; "Staff will maintain Department data appropriately in order to provide accurate and timely data sets for the Open Data Portal" </t>
  </si>
  <si>
    <t xml:space="preserve"> "On a quarterly basis, the Open Data Commitee will review the use of the Open Data Policy through comments from staff and the public, including from individuals and firms who have successfully developed applications using Open Data sets"</t>
  </si>
  <si>
    <t xml:space="preserve">The County's Open Data Committee is charged with "establishing rules and standards on how to implement the Open Data Policy within 90 days of the effective date of this policy" </t>
  </si>
  <si>
    <t xml:space="preserve">Each County Department, board, commission, and agency shall designate a liaison; The County's Open Data Manager will be responsible for coordinating and advising Departments on how to make their data open and accessible via the Open Data Portal; the County will establish an Open Data Committee </t>
  </si>
  <si>
    <t xml:space="preserve">It calls for County Departments to "take steps to make their data sets available to the public in a more timely and efficient manner, to the extent allowable by applicable laws and regulatory guidelines." ;  "Staff will maintain Department data appropriately in order to provide accurate and timely data sets for the Open Data Portal" </t>
  </si>
  <si>
    <t xml:space="preserve">It calls for data sets to be "made available through the County's Open Data Portal" ; "The County will build and maintain an Open Data Portal on the Internet that will serve as a gateway to Open Data assets and Open Government information" </t>
  </si>
  <si>
    <t xml:space="preserve">"The Open Data Committee will evaluate the merits and feasability of making County data sets available pursuant to a generic license, such as those offered by "Creative Commons." Such a license would grant any user the right to copy, distribute, display and create derivative works at no cost and with a minimum level of conditions placed on the use. If appropriate, the Open Data Committee will specify the terms and conditions of such a generic license in the standards it develops to implement the Open Data Policy." </t>
  </si>
  <si>
    <t xml:space="preserve">The closest it comes is "to the maximum extent feasible, datasets in this portal will be published in an accessible data format" </t>
  </si>
  <si>
    <t>Balances and safeguards: "Each Department shall make reasonable efforts to make available all data sets under the Department's control, provided however, that such disclosure shall be consistent with the rules and standards adopted by the County's Open Data Committee and with applicable laws and regulations, including those related to privacy." ; It charges the Open Data Commitee with "developing standards to determine which data sets are appropriate for public disclosure, by balancing the benefits of Open Data with the need to protect disclosure of information that is confidential, proprietary, or protected by law"</t>
  </si>
  <si>
    <t xml:space="preserve">It appeals to values of government transparency, accuracy, reliability and accountability; tracking progress of goals and outcomes; enhancing benchmarking and comparative analyses; developing new reports and applications based on data; increasing civic engagement; promoting public-private partnerships; empowering the Community and County staff through access to data; creating social and economic benefits based on innovation in how residents interact with government </t>
  </si>
  <si>
    <t xml:space="preserve">"Open Data is a method by which data is made open and freely available to everyone to be republished or used as they wish." </t>
  </si>
  <si>
    <t>https://data.smcgov.org/</t>
  </si>
  <si>
    <t xml:space="preserve">Each County Department, board, commission, and agency shall designate a liaison; The County's Open Data Manager will be responsible for coordinating and avising Departments on how to mak their data open and accessible via the Open Data Portal; the County will establish an Open Data Committee </t>
  </si>
  <si>
    <t>03/07/2013</t>
  </si>
  <si>
    <t>https://data.smcgov.org/Government/San-Mateo-County-Open-Data-Policy/pebe-j2ye</t>
  </si>
  <si>
    <t>San Mateo County, CA</t>
  </si>
  <si>
    <t>Close fit: Directs Division of Information Technology and the Office of Digital Excellence, working in conjunction with state agencies on a rolling basis; also directs Office of Management and Budget to Design Comprehensive Project Managament Goals, Ensure the Adoption of Measurable Performance Goals, Compile and Monitor Goals, and Report Progress Periodically Online</t>
  </si>
  <si>
    <t>Directs Division of Information Technology and the Office of Digital Excellence, working in conjunction with state agencies on a rolling basis, will: Design and Implement a Central Online Portal to Faciliate Public Data Access</t>
  </si>
  <si>
    <t>"Whereas, the people of Rhode Island deserve more and better information about the operation and management of their government; and Whereas, the State continues to make information more easily accessible for constituents to learn more about and engage more in state government; and Whereas, we continue to seek excellence and proper stewardshipof public dollars by asking state agencies to establish measurable goals to ensure effective operation and management; ... "</t>
  </si>
  <si>
    <t xml:space="preserve">A close fit: "In order to support the Intiative's mission to expand the information about state government that is available online, state agencies will collaborate to post a greater bredth of information online and make such information easier to find, including, but not limited to: Financial reports, audits, permits, regulations, forms, performance measures, contracts, grants." </t>
  </si>
  <si>
    <t>http://www.ri.gov/data/</t>
  </si>
  <si>
    <t>http://www.ri.gov/press/view/18366</t>
  </si>
  <si>
    <t>1/10/2013</t>
  </si>
  <si>
    <t>Rhode Island</t>
  </si>
  <si>
    <t>It appropriates $100000 "or so much thereof as may be necessary for fiscal year 2013-2014 and the same sum or so much thereof as may be necessary for fiscal year 2014-2015 for the office of information practices to establish one full-time equivalent position to promote open data pursuant to this Act and chapter 92F Hawaii Revised Statutes the Uniform Information Practices Act (modified)."</t>
  </si>
  <si>
    <t>Does the opposite: "The State does not warrant the fitness of any data set for a particular purpose and shall not be liable for any deficiencies in the completeness or accuracy of any data set except where the States conduct would constitute gross negligence wilful and wanton misconduct or intentional misconduct."</t>
  </si>
  <si>
    <t>The CIO (in consultation with the Office of Information Practices) will develop policies and procedures to implement the policy in the form of both technical requirements and guidelines for departments to follow in making data sets available</t>
  </si>
  <si>
    <t>It "Requires the Chief Information Officer to develop policies and procedures to implement the open data initiative."</t>
  </si>
  <si>
    <t>"Each department shall update its electronic data sets in the manner prescribed by the chief information officer and as often as is necessary to preserve the integrity and usefulness of the data sets to the extent that the department regularly maintains or updates the data sets."</t>
  </si>
  <si>
    <t>It talks about making "electronic data sets maintained by the department electronically available to the public through the States open data portal at data.hawaii.gov or successor website designated by the chief information officer."</t>
  </si>
  <si>
    <t>The data on data.hawaii.gov will be made available to "third parties pursuant to a license which may require the licensee to allow any user to copy distribute display or create derivative works at no cost and with an appropriate level of conditions placed on the use."</t>
  </si>
  <si>
    <t>It requires the CIO to issue "Technical requirements with the goal of making data sets available to the greatest number of users and for the greatest number of applications including whenever practicable the use of machine readable non-proprietary technical standards for web publishing"</t>
  </si>
  <si>
    <t>Only safeguards: It does not require the publishing of "personally identifiable information information that may pose a personal or public security risk is of minimal public interest or is otherwise in appropriate for online disclosure as part of a data set." It also stipulates that "Proprietary and other information protected from disclosure by law or contract shall not be disclosed."</t>
  </si>
  <si>
    <t>It states "The intent of this Act is to continue and ensure the efforts of the chief information officer in the multi-year multi-phased program open data initiative." It also states "The purpose of the initiative is to increase public awareness and access to data and information created by and available from state departments and agencies enhance government transparency and accountability encourage public engagement and stimulate innovation with the development of new analyses or applications based on the unique data provided by the State."</t>
  </si>
  <si>
    <t>It mentions the Chief Information Officers "State of Hawaii Business and Information Technology/Information Resource Management Transformation Plan" and notes "This Act is not intended to limit or expand a persons ability to access a public record under chapter 92F [Hawaii Revised Statutes the Uniform Information Practices Act]." Further the policy draws on chapter 92F for disclosure compliance exempts the CIO from needing to address chapter 91 and notes that nothing will superscede chapter 27G.</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</si>
  <si>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executive branch department that records a measurement transaction or determination related to the mission of that executive branch department.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is protected from disclosure under applicable federal or state law or contract or data that is proprietary.</t>
  </si>
  <si>
    <t>http://data.hawaii.gov</t>
  </si>
  <si>
    <t>http://sunlightfoundation.com/blog/2013/07/03/aloha-hawaii-open-data-legislation/</t>
  </si>
  <si>
    <t xml:space="preserve">The Chief Information Officer in consultation with the Office of Information Practices is in charge. </t>
  </si>
  <si>
    <t>2013/01/07</t>
  </si>
  <si>
    <t>http://www.capitol.hawaii.gov/session2013/bills/HB632_CD1_.htm</t>
  </si>
  <si>
    <t>Hawaii</t>
  </si>
  <si>
    <t>Review processes are included in the annual report: "establish on an agency specific basis reasonable timelines implementation plans and review processes to promote over time and in steadily graduated fashion increased online public access to city agency data sets ... "</t>
  </si>
  <si>
    <t xml:space="preserve">The annual compliance report (to be filed no later than July 15th) will review the existing process establish ("on an agency specific basis") reasonable timelines implementation improvements and commentary on the current state of data release. </t>
  </si>
  <si>
    <t xml:space="preserve">In the annual compliance report the Chief Data Officer will review and make recommendations for each specific agency about timelines for implementation. </t>
  </si>
  <si>
    <t>The policy calls for DOIT to "establish and maintain on the portal an online forum to solicit feedback from the public and to encourage public discussion on open data policies and data set availability."</t>
  </si>
  <si>
    <t>The Chief Information Officer is given the authority to "promulgate reasonable rules and regulations to implement the requirements of this Order."</t>
  </si>
  <si>
    <t xml:space="preserve">It calls for the creation of a Chief Data Officer and the appointment of Data Coordinators as well as an open data advisory group to assist the Dept. of Technology on the creation of a annual open data compliance report. </t>
  </si>
  <si>
    <t xml:space="preserve">It references a "successor" site in addition to the current URL for the city's open data portal but it doesn't refer to the longevity of the data (except to note that the city can take down data or terminate access when necessary). </t>
  </si>
  <si>
    <t>It notes that each city agency shall "make reasonable and appropriate efforts" to update its public data on a "regular basis" if that agency "regularly maintains or updates its data sets."</t>
  </si>
  <si>
    <t xml:space="preserve">The policy creates a "single" web portal to be maintained "by or on behalf" of the City of Chicago" located at data.cityofchicago.org or its successor website. </t>
  </si>
  <si>
    <t>"To the extent practicable" city agencies shall publish appropriate data sets and associated metadata on the citys data portal</t>
  </si>
  <si>
    <t xml:space="preserve">It does the opposite: "b. The City of Chicago data portal and all public data contained on such portal shall be subject to Terms of Use developed by DOIT.  Such Terms of Use shall be posted by DOIT in a conspicuous place on the City of Chicago data portal." </t>
  </si>
  <si>
    <t>"Any data set made accessible on the City of Chicago data portal shall (i) use a format that permits automated processing of such data; (ii) use appropriate technology to notify the public of updates to the data; and (iii) be accessible to external search capabilities."</t>
  </si>
  <si>
    <t>Data in the portal created by this policy will "use a format that permits automated processing of such data; (ii) use appropriate technology to notify the public of updates to the data; and (iii) be accessible to external search capabilities."</t>
  </si>
  <si>
    <t>Only safeguards: "(ii) any data set that contains a significant amount of data to which a city agency may deny access pursuant to FOIA or any other law or rule or regulation promulgated thereunder, if the removal of such protected data from the data set would impose an undue financial or administrative burden on the city agency; (iii) any data or data set that reflects the internal deliberative or administrative process(es) of any city agency, including, but not limited to, data on negotiating positions, future procurements or pending or reasonably anticipated legal or administrative proceedings; (iv) any data stored on an agency-owned personal computing device or portion of a network that is assigned exclusively to a single agency employee; (v) any data subject to privacy laws, or to copyright, patent, trademark or trade secret protection, or to a confidentiality agreement, or that are otherwise protected by law or contract; (vi) proprietary applications, computer code, software, operating systems or similar materials; (vii) employment records, internal employee-related directories or lists, facilities data, information technology, internal service-desk data or other data related to the internal administration of a city agency; or (viii) any data which, if disclosed on the City of Chicago data portal, raise privacy, confidentiality or security concerns or jeopardize or have the potential to jeopardize public health, safety or welfare."</t>
  </si>
  <si>
    <t>It requires the Chief Data Officer to work with the procurement office to develop new contract provisions to "promote open data policies in technology-related procurements" which includes where appropriate requirements to post data to the city portal or make it available through other means.</t>
  </si>
  <si>
    <t>It notes the creation of a catalogue along with the creation of the data portal but does not give details about the catalogues contents: "DOIT shall (i) catalogue and post on the portal a list of all data sets available on such portal."</t>
  </si>
  <si>
    <t xml:space="preserve">It appeals to values of tranpsarency honesty accountability social progress and economic growth.  </t>
  </si>
  <si>
    <t>It does the opposite: it utilizes FOI exemptions but not disclosure principles.</t>
  </si>
  <si>
    <t>“Public data” means any datum or data or data set published on the City of Chicago data portal.</t>
  </si>
  <si>
    <t xml:space="preserve">“Data”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  </t>
  </si>
  <si>
    <t>http://data.cityofchicago.org</t>
  </si>
  <si>
    <t>http://www.cityofchicago.org/city/en/depts/mayor/press_room/press_releases/2012/december_2012/mayor_emanuel_expandsopendataoncityportalwithexecutiveorder.html</t>
  </si>
  <si>
    <t xml:space="preserve">The Chief Information Officer and Chief Data Officer are put in charge. </t>
  </si>
  <si>
    <t>12/11/2012</t>
  </si>
  <si>
    <t xml:space="preserve">Executive Order </t>
  </si>
  <si>
    <t>http://www.cityofchicago.org/city/en/narr/foia/open_data_executiveorder.html</t>
  </si>
  <si>
    <t>Chicago, IL</t>
  </si>
  <si>
    <t xml:space="preserve">"-158. AgencyCompliancePlan. (a) Within l.S. months after this Article takes effect the Department must submit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Illcrease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g single web portal as required by this Article. The update must include: (1)  the specific measures taken to make g public data set available on the single web portal since the previous update (2)  any specific measure that will be taken before the next update; (3) an update to the list ofpublic data sets if necessary; (4) any change to the prioritization ofpublic data sets; and (5)  an update to the timeline for the inclusion of g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 </t>
  </si>
  <si>
    <t>"The Department must implement an on-line forum to solicit public feedback and encourage public discussion on open data policies and public data set availability on the web portal.An agency must consider any request that it receives through the on­ line forum to include a particular public data set when making any determination as to priority for public data set inclusion on the single web portal."</t>
  </si>
  <si>
    <t>"The Chief Administrative Officer must report quarterly to the Council on the Executive Branch's compliance with the Maryland Public Information Act. The report must cite the statutory exception that supports each denial or partial denial ofan information·request."</t>
  </si>
  <si>
    <t>Not rigorous enough: "After a public data set has been available on the web portal for 6 months an agency must not change or terminate collection of data or remove the data set from public access without the approval of the Chief Administrative Officer or the Chief Administrative Officers designee."</t>
  </si>
  <si>
    <t>"A public data set must be updated as often as is necessary to preserve the integrity and usefulness of the data set to the extent that the agency regularly maintains or updates the public data set."</t>
  </si>
  <si>
    <t>"Any public data set that an agency makes available on the Internet must be accessible through a single web portal that is linked to www.montgomerycountymd.gov or any successor website maintained by. or on behalf of the County"</t>
  </si>
  <si>
    <t>Data on the portal must include: "Except as provided in subsection (d) the web portal must include: (1) each information request submitted to the County; .(2) the date when the County received the information request; (3)  the status o f the information request; (4) if the information request was not answered within 30 days after the County received it the reason for the delay; and(5)  the final response to the information request."</t>
  </si>
  <si>
    <t xml:space="preserve">"A public data set must be made available without any registration or license requirement or restriction on use. However the Department may require a third party providing to the public any public data set or application utilizing that data set to explicitly identify the source and version of the public data set and describe any modification made to that data set. In this Section registration or license requirement or restriction does not include any measure required to:(1) assure access to a public data set; (2) protect the single web site housing a public data set from unlawful abuse or an attempt to damage or impair use of the web site; or (3) analyze the type of data being used to improve serviec delivery." </t>
  </si>
  <si>
    <t>"A public data set must be in a format that permits automated processing and must make use of appropriate technology to notify the public of all updates."</t>
  </si>
  <si>
    <t xml:space="preserve">Only safeguards: "The Chief Administrator must not include on the web portal any electronic mail address home address or telephone number of any individual who submitted a responsive document." </t>
  </si>
  <si>
    <t>"AgencyCompliancePlan. (a) Within 18 months after this Article takes effect the Department must submit a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Increase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a single web portal as required by this Article. The update must include: (1) the specific measures taken to make a public data set available on the single web portal since the previous update (2) any specific measure that will be taken before the next update; (3) an update to the list of public data sets if necessary; (4) any change to the prioritization of public data sets; and (5) an update to the timeline for the inclusion of a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t>
  </si>
  <si>
    <t>Close fit:  "An agency must make a public data set available on a single web portal on the Internet within 1 yr after this Article takes effect. If an agency cannot make a public data set available the agency must report to Executive and Council: (1) which public data set it is unable to make available; (2) the reasons whv the agency cannot make the public data set available; and (3)  the date by which the agency expects the public data set to be available on the single web portal."</t>
  </si>
  <si>
    <t>Public data set means a comprehensive collection of interrelated data that is available for inspection by the public under any provision of law and is maintained on a computer system by or on behalf of an agency. Public data set does not include any portion of a data set that is not subject to disclosure under any Federal or State law including the Maryland Public Information Act.</t>
  </si>
  <si>
    <t xml:space="preserve">Data means the final version of digital information:(a) (1)  in structured statistical or alphanumeric form (i.e. list table graph chart or other non-narrative form) that can be digitally transmitted or processed; or (2) in an unstructured factual or content form (i.e. fact sheet memorandum press release compliance guidance manual or other narrative form) that can be digitally transmitted or processed; and (b) regularly created or maintained by or on behalf of and owned by an agency that records file measurement transaction or [[determination]] final decision related to the mission of an agency. Data does not include any information provided to an agency by  another government entity; or any image file such as design drawing map photo or scanned copy of an original document. </t>
  </si>
  <si>
    <t>https://data.montgomerycountymd.gov/</t>
  </si>
  <si>
    <t>http://sunlightfoundation.com/blog/2012/12/04/montgomery-countys-new-open-data-bill/</t>
  </si>
  <si>
    <t xml:space="preserve">The Chief Administrative Officer is in charge.  </t>
  </si>
  <si>
    <t>http://www.montgomerycountymd.gov/open/Resources/Files/openMontgomery-Digital-Government-Strategy.pdf</t>
  </si>
  <si>
    <t>10/24/2012</t>
  </si>
  <si>
    <t>http://www6.montgomerycountymd.gov/content/council/pdf/agenda/cm/2012/121126/20121126_GO2.pdf</t>
  </si>
  <si>
    <t>Montgomery County, MD</t>
  </si>
  <si>
    <t>" The Office of the Governor shall consult with units of local government, not-for-profit organizations with a specialization in technology and innovation, agencies of other states, academic institutions, and voluntary consensus standards bodies, and, when such participation is feasible, in the public interest, and compatible with agency and departmental missions, authorities, and priorities, participate with such bodies in the development of technical and open standards."</t>
  </si>
  <si>
    <t>Within 60 days of the effective date of this Act, the Office of the Governor shall prepare and publish: (1) a technical standards manual for the publishing of public data sets in raw or unprocessed form through a single web portal by State agencies for the purpose of making public data available to the greatest number of users and for the greatest number of applications and shall, whenever practicable, use open standards for web publishing and e-government." "Within 120 days of the effective date of this Act, each State agency shall submit a compliance plan, together with a draft long-term strategic enterprise application plan consistent with this Act, to the Office of the Governor and shall make such plan available to the public on the data.illinois.gov web portal."</t>
  </si>
  <si>
    <t xml:space="preserve">"The Office of the Governor may establish and maintain an on-line forum to solicit feedback from the public and to encourage public discussion on open data policies and public data set availability on the web portal." </t>
  </si>
  <si>
    <t>A close fit: "To implement this Act, the Office of the Governor may, by rule, establish policies, standards, and guidance as required herein."</t>
  </si>
  <si>
    <t>requires reporting to the Office of the Governor</t>
  </si>
  <si>
    <t>"Public data sets shall be updated as often as is necessary to preserve the integrity and usefulness of the data sets, to the extent that the agency regularly maintains or updates the public data set."</t>
  </si>
  <si>
    <t>"Public data sets that are made available on the Internet by agencies shall be accessible through a single web portal that is linked to data.illinois.gov or any successor website maintained by, or on behalf of, the State of Illinois."</t>
  </si>
  <si>
    <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t>
  </si>
  <si>
    <t>A close fit: "Public data sets shall be accessible to external search capabilities."</t>
  </si>
  <si>
    <t xml:space="preserve">Only safeguards: give a lengthy definition of what is not data, including data that can be denied pursuant to public records or other laws </t>
  </si>
  <si>
    <t xml:space="preserve">References "any provision of a federal, State, or local law, rule, or regulation, including, but not limited to, the Freedom of Information Act" in protecting information </t>
  </si>
  <si>
    <t>A close fit: "There is hereby established an open operating standard, to be kown as "Illinois open data," for the state of Illinois. Under this open operating standard, each agency of State government under the jurisdiction of the Governor shall make available public data sets of public information. Any local unit of government may adopt the State standard for itself." Also: "Public data sets that are made available on the Internet by agencies shall be accessible through a single web portal that is linked to data.illinois.gov or any successor website maintained by, or on behalf of, the State of Illinois. If an agency cannot make all such public data sets available on the single web portal, the agency shall report to the Office of the Governor the public data set or sets it is unable to make available, the reasons why it cannot do so, and the date by which the agency expects those data sets to be available on the single web portal."</t>
  </si>
  <si>
    <t xml:space="preserve">"Public data" means all data that is collected by any unit of State or local governmnt in pursuance of that entity's official responsibilities which is otherwise subject to the Freedom of Information Act, and is not prohibited from disclosure pursuant to any other contravening legal instrument, including, but not limited to, a supserseding provision of federal or State law or an injunction from a court of competent jurisdiction." </t>
  </si>
  <si>
    <t xml:space="preserve">"Data" means final versions of statistical or factual information: (a) in alphanumeric form reflected in a list, table, graph, chart, or other non-narrative form that can be digitall transmitted or processed; and (b) regularly created or maintained by or on behalf of and owned by an agecny that records a measurement, transaction, or determination related to the mission of an agency. (goes on to describe what is not data in detail, too) </t>
  </si>
  <si>
    <t>https://data.illinois.gov/</t>
  </si>
  <si>
    <t>Open Operating Standard can be used by local government</t>
  </si>
  <si>
    <t>Office of the Governor</t>
  </si>
  <si>
    <t>Executive Order 2012: http://www.illinois.gov/Government/ExecOrders/Documents/2012/execorder2012-03.pdf</t>
  </si>
  <si>
    <t>http://openstates.org/il/bills/98th/HB1040/</t>
  </si>
  <si>
    <t xml:space="preserve">Illinois </t>
  </si>
  <si>
    <t>9/18/2012</t>
  </si>
  <si>
    <t>http://www.illinois.gov/Government/ExecOrders/Documents/2012/execorder2012-03.pdf</t>
  </si>
  <si>
    <t>Illinois</t>
  </si>
  <si>
    <t>Mentions but does not ensure funding: "The estimated cost for 2012 is $24,000: $8,000 for set up and training costs and $16,000 for software license fees (four months at $4,000 per month). This has not been budgeted and an appropriation from the contingent reserve may be needed later in the year. The ongoing cost is estimated to be $48,000 annually for software license fees."</t>
  </si>
  <si>
    <t>"By no later than September 30 2013 and thereafter the public data sets that agencies make available on the Internet shall be accessible through a single web portal that is linked to the city’s website."</t>
  </si>
  <si>
    <t xml:space="preserve">It notes that requests received for the inclusion of particular public data sets will be considered by agencies in making decisions about the prioritization about release and that the IT Department shall "investigate the feasibility of establishing an online forum or other mechanism" to solicit public feedback. </t>
  </si>
  <si>
    <t xml:space="preserve">It requires that data sets "shall be updated as often as necessary or at least annually to preserve the integrity and usefulness of the data sets" to the extent that the agency regularly maintians or updates the information. </t>
  </si>
  <si>
    <t>It creates a "single web portal that is linked to the citys website" for the publishing of city agency data.</t>
  </si>
  <si>
    <t>"Such public data sets shall have metadata (information about the data set) made available to the public through the single web portal."</t>
  </si>
  <si>
    <t>Data sets will be made available without any license requirement or restrictions on their use although the government reserves the right to require that third party users of the data mark which version of the data they're using and to describe any modifications made and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t>
  </si>
  <si>
    <t xml:space="preserve">Data sets will be made available without any registration requirement or restrictions on their use with conditions related to unlawful use. The policy also states: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 </t>
  </si>
  <si>
    <t>It requires that data be "made available in accordance with technical standards published by the IT Department and...in a format that permits automated processing using open standards where practical."</t>
  </si>
  <si>
    <t xml:space="preserve">It highlights confidential material as exempted from definitions of "public data" but the list of exemptions is potentially overbroad. It has many other related notes on exemptions such as "the City shall not make available under
this ordinance any data or data set the release of which would endanger an individual’s
life or safety." </t>
  </si>
  <si>
    <t xml:space="preserve">"Requests received for inclusion of particular public data sets shall be considered by agencies in making determinations as to priority for public data set inclusion. Agencies shall also consider the following factors in prioritizing access to data sets:" lists several factors </t>
  </si>
  <si>
    <t xml:space="preserve">Close fit: "Each agency
shall be responsible for identifying and publishing data sets. The Department shall be available to agencies for consultation and technical support only. The Department shall not be responsible for identifying or publishing data sets. By December 31 2013 and annually thereafter if an agency cannot or will not make all of its publicly available data sets available through the City’s website the agency shall file a written report with the Department and with the Common Council setting forth which public data set or sets that it is not making available the reasons why it cannot or will not do so and the date by which the agency expects that any such public data set or sets will be available on the city’s website." </t>
  </si>
  <si>
    <t xml:space="preserve">It bases its definition of "public data" on both Wisconsins state and Madisons local public records laws and ordinances. </t>
  </si>
  <si>
    <t>Public data set means a comprehensive collection of interrelated data that is available for inspection by the public in accordance with any provision of the Wisconsin Public Records Laws and the Madison Public Records Ordinance and is maintained on a computer system by or on behalf of an agency." Then procedes to include a host of exemptions including proprietary materials data that would "impose undue financial or administrative burden" to strip of confidential material for release and data "stored on an agency-owned personal computing device.</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</si>
  <si>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Nothing in
this ordinance shall be deemed to prohibit an agency from voluntarily disclosing information not otherwise defined as "data" in this subdivision.</t>
  </si>
  <si>
    <t>https://data.cityofmadison.com/</t>
  </si>
  <si>
    <t>https://www.cityofmadison.com/news/new-city-of-madison-open-data-ordinance</t>
  </si>
  <si>
    <t xml:space="preserve">Its puts the Information Technology Department in charge. </t>
  </si>
  <si>
    <t>6/2012</t>
  </si>
  <si>
    <t>http://madison.legistar.com/ViewReport.ashx?M=R&amp;N=Text&amp;GID=205&amp;ID=1201083&amp;GUID=2EC21911-798D-4499-BFAF-96BDACBCD8C7&amp;Title=Legislation+Text</t>
  </si>
  <si>
    <t>Madison, WI</t>
  </si>
  <si>
    <t>"Collaboration: Steps the City will take to enhance and expand cooperation among City departments and agencies other governmental agencies private and nonprofit entities and the public to fulfill City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</si>
  <si>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It estimates a start-up cost of $24000 (split between set-up training and software license costs) with an annual cost of $48000 for software license fees. At the time of passage the funds were not budgeted nor appropriated yet.</t>
  </si>
  <si>
    <t>"Each City department and agency shall develop a schedule for making information available to the public and updating it on a regular basis."</t>
  </si>
  <si>
    <t>"The Plan shall be formulated with the input of senior policy legal and technology leadership in the City; open government experts; and the general public."  "Public Participation: Description of how the City will enhance and expand opportunities for the public to participate throughout each City agency’s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City’s existing participatory processes; and proposed changes to internal management and administrative policies to increase public participation." "F. Public Feedback. The Open Government Portal shall include a mechanism for the public to give feedback on and assess the quality of published information provide input about what information should be a priority for publication and provide input on the City’s Open Government Plan."</t>
  </si>
  <si>
    <t>"Identification of Barriers Guidance and Revisions. Within 120 days of the Effective Date of this Order the City Solicitor in consultation with the Chief Innovation Officer shall review existing city policies to identify impediments to open government and to the use of new technologies and where necessary issue clarifying guidance or propose revisions to such policies where greater openness can be promoted without damage to the City’s legal and financial interests."</t>
  </si>
  <si>
    <t>"As soon as practicable the Mayor and the Chief Innovation Officer (CIO) will establish an Open Data Working Group to focus on transparency accountability participation and collaboration within City government. The Working Group which will include senior level representation from program and management offices throughout the City will assist the CIO in selecting a Chief Data Officer. The Working Group will also provide a forum to develop innovative ideas for promoting open government goals including collaborations with researchers the private sector and the public and for developing resolutions to issues raised through the public feedback mechanisms of the Open Government Portal."
"Within 90 days of the Effective Date of this Order the CIO with assistance from the Open Data Working Group shall hire or designate an individual to serve as Chief Data Officer (CDO). The CDO will lead the Open Data and Transparency initiatives outlined in this Order including working with City departments and agencies to establish standards for publication of data and the most effective means for making such data available. The CDO will report to the Chief Innovation Officer."
"Within 120 days from the Effective Date of this Order the Mayor shall appoint a Data Governance Advisory Board. The Board shall consist of nine members including the Chief Innovation Officer and the CDO and shall be chaired by an individual designated by the Mayor. The Open Data Working Group shall solicit nominations for members of the Advisory Board and shall recommend appointments from the public private academic and nonprofit sectors. The Advisory Board shall meet regularly at such times as the Board decides and its members shall serve at the pleasure of the Mayor."</t>
  </si>
  <si>
    <t>"Within 90 days of the Chief Data Officers assumption of responsibilities the Office of Innovation and Technology shall establish a Portal that will serve as the source for Citywide and departmental activities with respect to this open government initiative. The Chief Innovation Officer in his discretion may build on previous open data initiatives or may establish a new portal."</t>
  </si>
  <si>
    <t>"To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Such information shall subject to legal and practical restrictions and to the City’s Social Media Use Policy be made available to the public without restrictions that would impede re-use of the information."</t>
  </si>
  <si>
    <t xml:space="preserve">Only safeguards: "Nothing in this Order shall be construed to supersede existing requirements for review and clearance of information exempt from disclosure under the Pennsylvania Right to Know Act and other applicable laws regulations or judicial orders." </t>
  </si>
  <si>
    <t>"Within 120 days of the CDO’s assumption of duties, each Deputy Mayor shall identify and publish online, in an open format, at least three high-value data sets, not currently available on line or not available in a downloadable format."</t>
  </si>
  <si>
    <t>"Within 90 days of the CDO’s assumption of duties each City department and agency shall create a catalog of its public information. The catalog shall be made accessible through the Open Government Portal. The determination of what shall constitute “public information” and “high value data sets” for purposes of this Order as well as what “high value data sets” should be shared as set forth in paragraph 4.E hereof shall be made by each department or agency head in consultation with OIT and the Law Department."</t>
  </si>
  <si>
    <t>The policy appeals to the principles of transparency participation and collaboration; cites how the Citys participation as a founding and vital partner in the open data consortium has provided a model for transparency on which the City should continue to build; seeks public feedback and participation; and states how social media can be a means of increasing government transparency and civic engagement.</t>
  </si>
  <si>
    <t>http://www.opendataphilly.org/</t>
  </si>
  <si>
    <t>http://www.phila.gov/data/</t>
  </si>
  <si>
    <t>https://cityofphiladelphia.wordpress.com/2012/04/27/mayor-nutter-signs-open-data-executive-order-3/</t>
  </si>
  <si>
    <t>The Data Governance Advisory Board and Open Data Working Group</t>
  </si>
  <si>
    <t>http://cityofphiladelphia.github.io/slash-data/phl_opendata_plan.pdf</t>
  </si>
  <si>
    <t>04/26/2012</t>
  </si>
  <si>
    <t>http://www.phila.gov/data/executive-order/</t>
  </si>
  <si>
    <t>Philadelphia, PA</t>
  </si>
  <si>
    <t>The resolutions directs the Commission to identify sources of funding: "BE IT FURTHER RESOLVED that the Commission shall work to identify sources of funding to support the changes needed to make the City of Providence more open and accountable to its constituency as laid out in this Resolution."</t>
  </si>
  <si>
    <t>n/a (90 days for research report/then extended; research plan set to: "Develop a feasible plan for implementation with consideration of the challenges inherent in the training and cultural change which is necessary for the adoption of new policies and technologies within city government.")</t>
  </si>
  <si>
    <t>BE IT FURTHER RESOLVED that the Commission shall organize a public hearing engage relevant community business and labor stakeholders and invite appropriate administrative staff to provide important internal and external information.</t>
  </si>
  <si>
    <t>Creates new oversight commission to recommend transparency next steps: "NOW THEREFORE BE IT RESOLVED that the Open Providence Commission for Transparency and Accountability is hereby created. BE IT FURTHER RESOLVED that the Commission shall be chaired by John Marion Executive Director of Common Cause Rhode Island and shall consist of fifteen (15) members: four to be named by the Mayor of the City of Providence four to be named by the City Council President and the following members (or their respective designees): the City Clerk the City Solicitor the Chief Information Officer the Webmaster the Director of ProvStat and the Information Technology Specialist for the Providence City Council."</t>
  </si>
  <si>
    <t>Post online and investigate other potential technology solutions: "Propose a mechanism to make public information hearings and votes accessible by suggesting changes to the way information is organized and presented on the City’s website; and Investigate current technologies and propose the development of a state of the art citizen dashboard and applications to provide new capabilities that government departments can harness to improve services and responsiveness to its constituency at a lower cost"</t>
  </si>
  <si>
    <t xml:space="preserve">Open and transparent government is essential for citizens to make informed decisions and hold officials accountable. "[T]he City of Providence should adhere to high standards which instill trust and confidence of local government in its citizens" a "public’s access to its government [is] the people’s ultimate defense from government corruption" and "in the spirit of the sentiment “Sunshine is the best disinfectant” as stated by United States Supreme Court Justice Louis Brandeis the City of Providence must make public records and processes transparent and open to public scrutiny in order to expose any government misconduct." Further a "people’s right to know the process of governmental decision-making and to review the documents and statistics leading to determinations is basic to our society." Also "advances in communications and information technologies have created more opportunities for the public to access information" and that "fundamental to democracy is the right of the public to know what City government is doing and how to access the various City departments staff members data and official documents." </t>
  </si>
  <si>
    <t>"Public information hearings and votes accessible."</t>
  </si>
  <si>
    <t>https://data.providenceri.gov/</t>
  </si>
  <si>
    <t xml:space="preserve">n/a - This resolution was about creating a research body called the "Accountability and Transparency Cmomission." </t>
  </si>
  <si>
    <t>org. 3/19/2012 extened to 6/2012 http://www.providenceri.com/efile/2754</t>
  </si>
  <si>
    <t>Legislation [plan for a plan]</t>
  </si>
  <si>
    <t>http://www.gcpvd.org/2012/03/19/open-providence-commission-for-transparency-and-accountability-meeting-today-march-19/</t>
  </si>
  <si>
    <t>Providence, RI</t>
  </si>
  <si>
    <t>Dates set for creation of technical standards manuel and agency compliance: "Within one hundred eighty days of the effective date of this chapter the department shall prepare and publish a technical standards manual for the publishing of public data sets in raw or unprocessed form through a single web portal by city agencies for the purpose of making public data available to the greatest number of users and for the greatest number of applications and shall whenever practicable use open standards for web publishing and e-government. Such manual shall identify the reasons why each technical standard was selected and for which types of data it is applicable and may recommend or require that data be published in more than one technical standard. The manual shall include a plan to adopt or utilize a web application programming interface that permits application programs to request and receive public data sets directly from the web portal. Such manual shall be updated by the department as necessary."
"Within eighteen months of the effective date of this chapter the department shall submit a compliance plan to the mayor and the council and shall make such plan available to the public on the web portal. Each agency shall cooperate with the department in its preparation of such plan. 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 If a public data set or sets cannot be made available on the single web portal on or before December 31 2018 the plan shall state the reasons why such set or sets cannot be made available and to the extent practicable the date by which the agency that owns the data believes that it will be available on the single web portal."
"No later than July fifteen 2014 and every July fifteen thereafter the department shall submit and post on the web portal an update of the compliance plan to the mayor and the council until all public data sets have been made available through a single web portal in compliance with this chapter. Such update shall include the specific measures undertaken to make public data sets available on the single web portal since the immediately preceding update specific measures that will be undertaken prior to the next update an update to the list of public data sets if necessary any changes to the prioritization of public data sets and an update to the timeline for the inclusion of data sets on the single web portal if necessary. If a public data set cannot be made available on the single web portal on or before December 31 2018 the update shall state the reasons why it cannot and to the extent practicable the date by which the agency believes that such public data set will be available on the single web portal."</t>
  </si>
  <si>
    <t>Within 180 days of the effective data of this policy DOITT was charged to prepare and publish a technical standards manual.</t>
  </si>
  <si>
    <t>Close fit: Department of Information Technology and Telecommunications</t>
  </si>
  <si>
    <t>"Such public data sets shall be updated as often as is necessary to preserve the integrity and usefulness of the data sets to the extent that the agency regularly maintains or updates the public data set."</t>
  </si>
  <si>
    <t>Close Fit: "Such public data sets shall be made available in accordance with technical standards published by the department pursuant to section 23-505 of this chapter and shall be in a format that permits automated processing and shall make use of appropriate technology to notify the public of all updates."</t>
  </si>
  <si>
    <t>Not in Local Law 11. However close fit in DoITT technical guidance</t>
  </si>
  <si>
    <t>"a. Within one year of the effective date of this chapter and thereafter the public data sets that agencies make available on the Internet shall be accessible through a single web portal that is linked to nyc.gov or any successor website maintained by or on behalf of the city of New York." andweb portal admin: "a. The department may take reasonable measures to maintain bandwidth availability of the web portal.
b. The department shall conspicuously publish the open data legal policy as provided in section 23-504 on the web portal.
c. The department shall implement an on-line forum to solicit feedback from the public and to encourage public discussion on open data policies and public data set availability on the web portal.
d. Requests received via the on-line forum for inclusion of particular public data sets shall be considered by agencies in making determinations as to priority for public data set inclusion on the single web portal pursuant to paragraph 5 of subdivision b of section 23-506 of this chapter."</t>
  </si>
  <si>
    <t>Not in Local Law 11. However referenced in DoITT technical guidance</t>
  </si>
  <si>
    <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t>
  </si>
  <si>
    <t>"The council hereby finds and declares that it is in the best interest of New York city that its agencies and departments make their data available online using open standards. ("Open standard" means a technical standard developed and maintained by a voluntary consensus standards body that is available to the public without royalty or fee.) Making city data available online using open standards will make the operation of city government more transparent effective and accountable to the public. It will streamline intra-governmental and inter-governmental communication and interoperability permit the public to assist in identifying efficient solutions for government promote innovative strategies for social progress and create economic opportunities." and "Such public data sets shall be accessible to external search capabilities."</t>
  </si>
  <si>
    <t xml:space="preserve">Specifies extensive overreaching exemptions to the definition of Public Data sets including but not limited to: standard FOI exemption data that reflects the internal deliberative process data stored on an agency-owned personal computing device and materials subject to copyright patent trademark confidentiality agreements or trade secret protection. </t>
  </si>
  <si>
    <t>"The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t>
  </si>
  <si>
    <t>Close fit: "the agency shall report to the department and to the council which public data set or sets that it is unable to make available the reasons why it cannot do so and the date by which the agency expects that such public data set or sets will be available on the single web portal."</t>
  </si>
  <si>
    <t>It does the opposite: Refers generally to federal state and local laws when defining exemptions to data disclosure.</t>
  </si>
  <si>
    <t>n/a [but it is mentioned in the tech standards: ""Open By Default. All public data sets must be considered open unless they contain information designated as sensitive, private, or confidential as defined by the Citywide Data Classification Policy or information that is exempt pursuant to the Public Officers Law, or any other provision of a federal or state law, rule or regulation or local law. The Agency submitting the data set is required to review its status and maintain currency with public disclosure requirements." ]</t>
  </si>
  <si>
    <t>"Public data set" means a comprehensive collection of interrelated data that is available for inspection by the public in accordance with any provision of law and is maintained on a computer system by or on behalf of an agency. Such term shall not include:*(1) any portion of such data set to which an agency may deny access pursuant to the public officers law or any other provision of a federal or state law rule or regulation or local law; (2) any data set that contains a significant amount of data to which an agency may deny access pursuant to the public officers law or any other provision of a federal or state law rule or regulation or local law and where removing such data would impose undue financial or administrative burden; (3) data that reflects the internal deliberative process of an agency or agencies including but not limited to negotiating positions future procurements or pending or reasonably anticipated legal or administrative proceedings.</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</si>
  <si>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chapter shall be deemed to prohibit an agency from voluntarily disclosing information not otherwise defined as "data" in this subdivision nor shall it be deemed to prohibit an agency from making such voluntarily disclosed information accessible through the single web portal established pursuant to section 23-502."</t>
  </si>
  <si>
    <t>http://www.opendatanyc.com</t>
  </si>
  <si>
    <t>http://sunlightfoundation.com/blog/2013/10/11/nycs-plan-to-release-all-ish-of-their-data/</t>
  </si>
  <si>
    <t>http://www1.nyc.gov/office-of-the-mayor/news/081-12/mayor-bloomberg-signs-legislation-creating-a-citywide-comprehensive-open-data-policy</t>
  </si>
  <si>
    <t>Department of Information Technology and Telecommunications</t>
  </si>
  <si>
    <t>http://nycopendata.pediacities.com/wiki/index.php/City_Policies (see whole wiki)</t>
  </si>
  <si>
    <t>2/29/2012</t>
  </si>
  <si>
    <t>http://www1.nyc.gov/assets/doitt/downloads/pdf/nyc_open_data_tsm.pdf</t>
  </si>
  <si>
    <t>New York City, NY</t>
  </si>
  <si>
    <t xml:space="preserve">"The City of Raleigh will establish an open data website at
www.raleigl1nc.gov/open that will serve as an open data catalog ofthe data available from the City
of Raleigh in open formats."
</t>
  </si>
  <si>
    <t>No mention of publishing code but encourages open source software in procurement: "the City of Raleigh Information Technology department will establish an open systems procurement policy that will include specifications in future Requests for Proposals (RFP) to encourage technology solutions with an open source licensing model which store and expose public data using industry-standard and open protocols"</t>
  </si>
  <si>
    <t>WHEREAS the City of Raleigh is committed to using technology to foster open transparent and accessible government; and
WHEREAS by sharing data freely the City of Raleigh seeks to develop opportunities for economic development commerce increased investment and civic engagement; and WHEREAS the adoption of open standards improves transparency access to public
information and improved coordination and efficiencies among organizations across the public non-profit and private sectors; and WHEREAS open source standards harnesses the power of distributed peer review and transparency to create high-quality secure and easily integrated software at an accelerated pace and lower cost; and WHEREAS the City of Raleigh seeks to encourage the local software community to develop software applications and tools to collect organize and share public data in new and innovative ways that benefit both citizens and government</t>
  </si>
  <si>
    <t>"Public Data"</t>
  </si>
  <si>
    <t>http://data.raleighnc.gov</t>
  </si>
  <si>
    <t>01/24/2012</t>
  </si>
  <si>
    <t>http://www.raleighnc.gov/content/ITechAdmin/Documents/OpenSourceSystemsResolution.pdf</t>
  </si>
  <si>
    <t>Raleigh, NC</t>
  </si>
  <si>
    <t xml:space="preserve">"[D]evelop agreements with regional partners to publish and maintain public data sets that are open and freely available while respecting privacy and security concerns." </t>
  </si>
  <si>
    <t>close fit: The City Manager is directed to "[i]dentify funding requirements and an implementation timeline for the various elements of the recommendations"</t>
  </si>
  <si>
    <t xml:space="preserve">"[D]evelop a strategy to adopt prevailing open standards for data documents maps and other formats of media." </t>
  </si>
  <si>
    <t xml:space="preserve">"[A]dopt prevailing open standards for data." </t>
  </si>
  <si>
    <t xml:space="preserve">Only safeguards: "Develop agreements with regional partners to publish and maintain public data sets that are open and freely available while respecting privacy and security concerns." </t>
  </si>
  <si>
    <t>[T]he Lexington-Fayette Urban County Government endorses the principles of transparency civic engagement and innovation. It also cites opportunities for combining information and allowing citizens to "browse interpret and draw attetion to trends or issues with greater efficiency" encouraging software development and greater government efficiency.</t>
  </si>
  <si>
    <t>http://data.lexingtonky.gov/</t>
  </si>
  <si>
    <t>Lexington-Fayette Urban County Government as a whole</t>
  </si>
  <si>
    <t>06/07/2011</t>
  </si>
  <si>
    <t>http://www.lexingtonky.gov/Modules/ShowDocument.aspx?documentid=16343</t>
  </si>
  <si>
    <t>Lexington-Fayette County, KY</t>
  </si>
  <si>
    <t>Mentioned in c. of Open Government Plan "c. Schedule. Inasmuch as timely and consistent publication of information is an essential component of open government, the County shall develop schedules for making information available to the public and indicating when such information is updated."</t>
  </si>
  <si>
    <t>Guidance TBD in 90 days, mentioned in inttroductory language: "WHEREAS, within 90 days, the County shall issue, through separate guidance or as part of, or in collaboration with, any planned comprehensive management guidance, a framework for how the County can use challenges, prizes, and other incentive-backed strategies to find innovative or cost-effective solutions to utilizing or improving open government; and"</t>
  </si>
  <si>
    <t>A close fit, mentions website in b. of Open Government Plan: "b. Website. In not less than 90 days, the Cook County shall Annotateestablish www.OpenCC.info, a common website that shall serve as the source for countywide and departmental activities related to this Open Cook County Initiative (the Website). County Officials shall use their best efforts to publish information to the Website, including, but not limited to: revenue, spending and procurement information; crime and health statistics; contracts with private firms; policies or procedures; and other data or information commonly requested pursuant to the Freedom of Information Act (FOIA) in a format consistent with the standards set forth herein."</t>
  </si>
  <si>
    <t>Mentioned: "f. The catalog shall indicate: (1) If the information is publicly-accessible; and (2) The date of when the information was made publicly-accessible; and (3) The date the information was last updated; and (4) If the information is from a primary source or has been aggregated or
modified; and (5) If the information is restricted by any license or privacy restrictions."</t>
  </si>
  <si>
    <t>Mentioned in a. and g. of Open Government plan: "a. Purpose. In order to increase transparency, accountability, and informed public participation, and to create economic development opportunities, Cook County (“County”) departments and agencies, including the offices of the separately elected County officials (“County Officials” or “County Agency”) shall expand access to information, by making certain information available online in a machine-readable, open format, that can be retrieved, downloaded, indexed, sorted, searched, and reused by commonly used Web search applications and commonly used open format software that facilitate access to, and the reuse of, such information." and "g. Within 120 days, each County Agency shall idAnnotateentify and publish to the Website, in an open format, the data listed in its catalog of its public information that is readily available and that is available online, which shall in any event, consist of at least three high-value data sets or other types of previously non-publicly accessible information."</t>
  </si>
  <si>
    <t>Only safeguards: Each County Agency shall publish every FOIA request in an open format on the Website, unless a request is subject to valid privacy, security, or privilege limitations"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</si>
  <si>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Open government, participation, efficiency, etc: "WHEREAS, Cook County is committed to creating an unprecedented level of openness in County government; and WHEREAS, it is the desire and intention of the Cook County Board of Commissioners to have County officials work together with the public to ensure open and effective government; and WHEREAS, through the establishment of an Open Government Plan, Cook County will institute a system of transparency, public participation, collaboration and accountability; and WHEREAS, such public participation and involvement will engage more minds, which in turn shall generate dynamic feedback and innovative ideas; and WHEREAS, the online provision of public data in an accessible format would be instrumental in helping to encourage cooperation and technological advancement; and WHEREAS, it is in the best interest of Cook County to pursue efficiency through the Open Government Plan so as to create economic opportunities, increase transparency, use new technologies to the County’s advantage, and eliminate wasteful redundancy; and"</t>
  </si>
  <si>
    <t>Reference to post FOIA logs: "Each County Agency shall publish every FOIA request in an open format on the Website, unless a request is subject to valid privacy, security, or privilege limitations. If a request is subject to limitation, there shall be a redacted version of the request released that discloses the nature of the request, but not the specifics of the request. Each FOIA request shall be listed in conjunction with the status of the request and whether such request has been fulfilled."</t>
  </si>
  <si>
    <t>A close fit: Presumption to open: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</si>
  <si>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http://cookcounty.socrata.com</t>
  </si>
  <si>
    <t>http://www.cookcountyil.gov/2011/09/21/preckwinkle-launches-open-data-website-data-cookcountyil-gov/</t>
  </si>
  <si>
    <t xml:space="preserve"> </t>
  </si>
  <si>
    <t>http://blog.cookcountygov.com/opencc/wp-content/uploads/2011/09/Open_Cook_County_9.21.11.pdf</t>
  </si>
  <si>
    <t>5/2011</t>
  </si>
  <si>
    <t>Cook County, IL</t>
  </si>
  <si>
    <t>"A high-value data set posted by a state agency under this section must be raw data in open standard format that allows the public to search, extract, organize, and analyze the information."</t>
  </si>
  <si>
    <t>Only safeguards: "The term does not include information that is confidential or protected from disclosure under state or federal law."</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</si>
  <si>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</si>
  <si>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 or (3)  receives a gift or grant specifically for the purpose of posting one or more of the agency's high-value data sets on the Internet website."</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</si>
  <si>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t>
  </si>
  <si>
    <t xml:space="preserve">A close fit: "Each state agency shall post on a generally accessible Internet website maintained by or for the agency each high-value data set created or maintained by the agency," ... under certain conditions listed in the policy </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</si>
  <si>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The term does not include information that is confidential or protected from disclosure under state or federal law."</t>
  </si>
  <si>
    <t>http://www.texastransparency.org/State_Finance/Spending/</t>
  </si>
  <si>
    <t>http://www.texas.gov/en/connect/pages/open-data.aspx</t>
  </si>
  <si>
    <t>9/1/2011</t>
  </si>
  <si>
    <t>http://legiscan.com/TX/text/SB701/id/307737</t>
  </si>
  <si>
    <t>Texas</t>
  </si>
  <si>
    <t>CDO is tasked with overseeing the "design adoption by COIT and implementation of technical standards for DataSF to ensure that the portal and its datasets are implemented updated and utilized in accordance with San Franciscos open data policies" / CDO is tasked with presenting "an annual updated citywide implementation plan to COIT the Mayor and Board of Supervisors and respond as necessary regarding the status of DataSF in the City."</t>
  </si>
  <si>
    <t>"Help establish data standards within and outside the city through collaboration with external organizations."</t>
  </si>
  <si>
    <t>Close fit: CDO &amp; Data Coordinators have a process that uses quarterly reports and an annual plan to review data releases.</t>
  </si>
  <si>
    <t>CDO to create timelines with Data Coordinators disgression given to CDO.</t>
  </si>
  <si>
    <t xml:space="preserve">Department of Technology is ordered to  "Include an on-line forum to solicit feedback from the public and to encourage public discussion on Open Data policies and public data set availability." </t>
  </si>
  <si>
    <t>CDO is tasked with overssing the "design adoption by COIT and implementation of technical standards for DataSF to ensure that the portal and ts datasets are implemented updated and utilized in accordance with San Franciscos open data policies" / CDO tasked with presenting "an annual updated citywide implementation plan to COIT the Mayor and Board of Supervisors and respond as necessary regarding the status of DataSF in the City"</t>
  </si>
  <si>
    <t>Close fit: The policy calls for the creation of the CDO and Data Coordinator positions. / They oversee design assist with compliance etc.</t>
  </si>
  <si>
    <t>Close fit: "Department of Technology shall provide and manage a single Internet site (web portal) for the citys public data sets (data.sfgov.org or successor site) called DataSF.</t>
  </si>
  <si>
    <t>No mention of bulk data per se but requires Data Coordinators to ensure updated data "retain the original data structure"</t>
  </si>
  <si>
    <t xml:space="preserve">The policy requires the use of "the Citys Open Data website currently known as DataSF" </t>
  </si>
  <si>
    <t>No mention of metadata but requires Data Coordinators to ensure updated data "retain the original data structure."</t>
  </si>
  <si>
    <t xml:space="preserve">"Publish data sets with reasonable user-friendly registration requirements license requirements or restrictions on the use and distribution of data sets" </t>
  </si>
  <si>
    <t xml:space="preserve">"Use open non-proprietary standards when practicable." / "[P]ublish data sets with reasonable user-friendly registration requirements license requirements or restrictions on the use and distribution of data sets" </t>
  </si>
  <si>
    <t xml:space="preserve">Only safeguards: "Make data sets available provided that such disclosure is consistent with the Citys Open Data Policy technical standards and with applicable law including laws related to privacy." "Data prioritized for publication should be of likely interest to the public and should not disclose information that is proprietary, confidential, or protected by law or contract." "Data sets that contain personally identifiable information or represent potential breaches to security or privacy should be flagged for potential exclusion from DataSF." </t>
  </si>
  <si>
    <t xml:space="preserve">(directs Data Coordinators and CDO to work together to prioritize all public data sets for inclusion on DataSF, notes that "data prioritized for publication should be of likely high interest to the public and should not disclose information that is proprietary, confidential, or protected by law or contract") </t>
  </si>
  <si>
    <t xml:space="preserve">Instructs city departments to create a department open data plan that will "[i]nclude a summary description of all data sets under the control of each Department (including data contained in already-operating information technology systems)." </t>
  </si>
  <si>
    <t>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t>
  </si>
  <si>
    <t>http://data.sfgov.org/</t>
  </si>
  <si>
    <t>http://sunlightfoundation.com/blog/2013/04/25/open-data-policy-evolution-san-francisco/</t>
  </si>
  <si>
    <t>http://www.sfmayor.org/index.aspx?page=846&amp;recordid=127 // http://sfmayor.org/index.aspx?recordid=639&amp;page=846</t>
  </si>
  <si>
    <t>Chief Data Officer (CDO) and Department Data Coordinators (DC) / Committee on Information Technology (COIT)</t>
  </si>
  <si>
    <t>2010: http://www.sfbos.org/ftp/uploadedfiles/bdsupvrs/bosagendas/materials/bag110910_101155.pdf  2009: http://sfmayor.org/ftp/archive/209.126.225.7/executive-directive-09-06-open-data/index.html</t>
  </si>
  <si>
    <t>3/28/2013 [newest]</t>
  </si>
  <si>
    <t>2009, 2010, 2013</t>
  </si>
  <si>
    <t>Legislation (first version was an EO)</t>
  </si>
  <si>
    <t>http://sfbos.org/ftp/uploadedfiles/bdsupvrs/committees/materials/gao_032813_121017.pdf</t>
  </si>
  <si>
    <t>San Francisco, CA</t>
  </si>
  <si>
    <t>2009 EO</t>
  </si>
  <si>
    <t>http://www.sfbos.org/ftp/uploadedfiles/bdsupvrs/bosagendas/materials/bag110910_101155.pdf</t>
  </si>
  <si>
    <t>10/21/2009</t>
  </si>
  <si>
    <t>http://sfmayor.org/ftp/archive/209.126.225.7/executive-directive-09-06-open-data/index.html</t>
  </si>
  <si>
    <t>The Order is effective within 7 days; some datasets are required to be posted within 60 days 90 days or 180 days.</t>
  </si>
  <si>
    <t xml:space="preserve">"The Office of the Mayor shall provide opportunities for citizens to share their concerns about city government through meetings with community groups polling and other avenues that stress feedback from local citizens." / "Periodically but not less than once every two months the Mayor and/or the Chief Administrative Data Officer will provide a forum where citizens are able to gather in the Mayors office or at a location designated to discuss issues related to the responsibilities of City government." </t>
  </si>
  <si>
    <t xml:space="preserve">"The most commonly used forms and documents shall be formatted to allow for completion and submission online" </t>
  </si>
  <si>
    <t>The policy asserts more specific and timely acknowledgement of public records requests and that in the event of "illegal activities on the part of an official employee or any individual" within government the "records pertaining to the impropriety and information regarding the matter will be made available ... in as timely a manner as possible..."</t>
  </si>
  <si>
    <t>n/a but does includes language on opening up some procurement info.</t>
  </si>
  <si>
    <t xml:space="preserve">(lists certain data sets to be released first, provides no further guidance) </t>
  </si>
  <si>
    <t>The peoples defense from corruption is reasonable and timely access to public records; and "existing city politices should adhere to high standards that instill trust and confidences of citizens in local government; and" "a public commitment by the Office of the Mayor to open government transparency and establishment of new standards will facilitate that will expantion of the publics access to government."</t>
  </si>
  <si>
    <t xml:space="preserve">"Nothing in this directive shall be construed as encouraging the delay of meeting open records requests." "Whenever possible a properly submitted open records request should be filled as expeditiously as practicable." </t>
  </si>
  <si>
    <t>The EO refers to specific kinds of information including "commonly used city forms and documents" "important city information" certain employee data  "notification of all contracts executed by the Mayor and a list of all city contractors and all city properties sold or purchased. In addition the following data is defined as available upon request: total bonded debt pension fund and the city charter.</t>
  </si>
  <si>
    <t>http://www.memphistn.gov/contracts/</t>
  </si>
  <si>
    <t>10/17/2009</t>
  </si>
  <si>
    <t>http://www.memphistn.gov/portals/0/pdf_forms/MayorsTransparencyExecutiveOrder.pdf</t>
  </si>
  <si>
    <t>Memphis, TN</t>
  </si>
  <si>
    <t xml:space="preserve">"Work with Travel Portland and regional partners to promote Portland as a host city for leading with Open Source Software conferences and related technology events such as LinuxCon Innotech etc." </t>
  </si>
  <si>
    <t>"Enter into agreements with our regional partners to publish and maintain public datasets that are open and freely available ... "</t>
  </si>
  <si>
    <t>Primarily this policy outlines the city of Portlands interest in utilizing open source software and providing its local technology community with opportunities to flourish. The closest it comes to defining how the city government will behave with its own code is that "Open Source Software can enable the City of Portland to use copy customize and redistribute software it deploys for government services" with no mandate for activity.</t>
  </si>
  <si>
    <t>"Develop a strategy to adopt prevailing open standards for data documents maps and other formats of media"</t>
  </si>
  <si>
    <t xml:space="preserve">Only safeguards: "Enter into agreements with our regional partners to publish and maintain public datasets that are open and freely available while respecting privacy and security concerns as identified by the City Attorney." </t>
  </si>
  <si>
    <t>The City of Portland seeks to encourage the local software community to develop software applications and tools to collect organize and share public data in new and innovative ways. "Organize a regional contest to encourage the development of software applications to collect organize and share public data."</t>
  </si>
  <si>
    <t>Enter into agreements with our regional partners to publish and maintain public datasets that are open and freely available while respecting privacy and security concerns as identified by the City Attorney.</t>
  </si>
  <si>
    <t>http://www.civicapps.org/datasets</t>
  </si>
  <si>
    <t>Bureau of Technology Services</t>
  </si>
  <si>
    <t>09/30/2009</t>
  </si>
  <si>
    <t>http://www.portlandonline.com/shared/cfm/image.cfm?id=275696</t>
  </si>
  <si>
    <t>Portland, OR</t>
  </si>
  <si>
    <t>"Open Government Report. To institutionalize a culture of transparent and open government, accountability, and to expand opportunities for resident participation and collaboration, beginning October 1, 2014, and each year thereafter, each agency shall develop and publish an Open Government Report that will describe how the agency has or will enhance and develop transparency, public participation, and collaboration. Each agency shall include in its open government report a description of the information (including data) that will be made available to the public, formats in which information and data will be made available, a schedule for making the information available, the dates for which information and datasets will be updated, and contact information for agency Open Government Coordinators. The Open Government Report shall address the following topics, and be transmitted to the Mayor and Director of the Office of Open Government:
1) Transparency: The Open Government Report shall reference statutes, regulations, policies, legislative records, budget information, geographic data, crime statistics, public health statistics, and other public records and data, and describe steps each agency has taken or will take to:
A. Meet its legal information dissemination obligations under Freedom of Information Act and Open Meetings Act;
B. Create more access to information and opportunities for public participation; and
C. Conduct its work more openly and publish its information online, including a plan for how each board and commission subject to the Open Meetings Act will ensure that all of its meetings are, where practicable, webcast live on the Internet." AND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</si>
  <si>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"The Open Government Report will describe steps the agency will take or has taken to enhance and expand its practices to further cooperation among departments, other governmental agencies, the public, and non-profit and private entities in fulfilling its obligations. The Report will include specific details about:
A. Proposed changes to internal management and administrative policies to improve collaboration;
B. Proposals to use technology platforms to improve collaboration among District employees and the public;
C. Descriptions of and links to appropriate websites where the public can learn about existing collaboration efforts; and
D. Innovative methods, such as prizes and competitions, to obtain ideas from and to increase collaboration with those in the private sector, non-profit, and academic communities."</t>
  </si>
  <si>
    <t>"Within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</si>
  <si>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"7) A mechanism for the public to submit feedback on the agency’s Open Government Report or other agency actions." AND "2) Participation: To create more informed and effective policies, each agency shall enhance and expand opportunities for the public to participate throughout agency decision-making processes. The Open Government Report will include descriptions of or plans to provide:
A. Online access to proposed rules and regulations;
B. Online access to information and resources to keep the public properly informed (such as frequently asked questions, contact information of city officials’ and departments, and other supportive content);
C. Opportunities for the public to comment through the Web on any proposed rule, ordinance, or other regulation;
D. Methods of identifying stakeholders and other affected parties and inviting their participation;
E. Proposed changes to internal management and administrative policies to improve participation;
F. Links to appropriate websites where the public can engage in the District government’s existing participatory processes;
G. Proposals for new feedback mechanisms, including innovative tools and practices that create new and more accessible methods for public participation; and
H. A plan that provides a timetable for ensuring that all meetings of boards and commissions that are subject to the Open Meetings Act are webcast live and archived on the Internet."</t>
  </si>
  <si>
    <t>"1) The Chief Technology Officer shall designate a Chief Data Officer (“CDO”) for the District of Columbia to coordinate implementation, compliance and expansion of the District’s Open Data Program, to facilitate the sharing of information between departments and agencies, and to coordinate initiatives to improve decision making and management through data analysis. The Chief Data Officer shall report to the Chief Technology Officer."
"2) The Chief Data Officer shall:
A. Identify points of contact, which may include agency open government coordinators within departments, on data related issues who will be responsible for leading intra-departmental open data initiatives;
B. Emphasize the culture behind open data and the benefits to ensure that opportunities to increase efficiency through open data practices can be obtained from those with the most direct expertise;
C. Work together with District agencies to develop a methodology and framework that supports the collection, or creation of data in a way that assists in downstream data processing and open data distribution activities;
D. Identify and overcome challenges with agency proprietary business systems;  create and/or leverage opportunities through procurement or other means to upgrade legacy systems to one of an open data architecture; and
E. Function as a data ombudsman for the public, fielding public feedback and ensuring the policy is included into a long-term data strategy."  AND
"4) “Open Government Coordinator” means agency personnel designated by an agency head, in coordination with the Office of the Chief Technology Officer (“OCTO”) or the CDO as appropriate, to ensure that the information and data required to be published online is published and updated as required by this Order." AND
 "Section 4.  Open Government Advisory Group.
a. The Mayor shall convene an Open Government Advisory Group to be chaired and convened by the Mayor’s designee, CDO, and the Director of the Office of Open Government within the Board of Ethics and Government Accountability.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</si>
  <si>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A close fit: "Each agency, in collaboration with OCTO, shall determine the frequency for updates to a dataset, and the mechanism to be utilized. To the extent possible, datasets shall be updated through an automated process to limit the additional burden on agency resources."</t>
  </si>
  <si>
    <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</si>
  <si>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"b. Open Government Web Portal: Within 30 days from the date of this Order, the Chief Technology Officer shall establish a common web portal that will serve as the source for District-wide and agency activities related to this Transparency and Open Data Directive.  The Chief Technology Officer, in his or her discretion, may build upon an existing web portal, or may establish a new portal.   Each agency shall be responsible for ensuring that the information required to be published online is accessible from the agency’s designated Open Government and FOIA webpage." AND "1) A single web portal, or integrated set of websites, shall be established and maintained by or on behalf of the District of Columbia.  The Chief Data Officer, in collaboration with OCTO, may build upon previous open data initiatives, or may establish a new portal for managing and delivering open data benefits to constituents."</t>
  </si>
  <si>
    <t>"Each agency shall, in collaboration with the Chief Data Officer and OCTO, make available through the online District of Columbia Data Catalog all appropriate datasets, associated extensible metadata, and associated documented agency business processes under the agency’s control."</t>
  </si>
  <si>
    <t>"Datasets shall be made available to the public on an open license basis. An open license on a dataset signifies there are no restrictions on copying, publishing, further distributing, modifying or using the data for a non-commercial or commercial purpose."</t>
  </si>
  <si>
    <t>"1) The District of Columbia Data Catalog and all public data contained on such portal shall be subject to Terms of Use developed by OCTO.  Such Terms of Use shall be posted by OCTO in a conspicuous place on the District of Columbia Data Catalog.
2) Public data made available on the District of Columbia Data Catalog shall be provided as a public service, on an “as is” basis.  Although the District will strive to ensure that such public data are accurate, the District shall make no warranty, representation or guaranty of any type as to the content, accuracy, timeliness, completeness or fitness for any particular purpose or use of any public data provided on such portal; nor shall any such warranty be implied, including, without limitation, the implied warranties of merchantability and fitness for a particular purpose.  The District shall assume no liability for any other act identified in any disclaimer of liability or indemnification provision or any other provision set forth in the Terms of Use required under subsection (d)(1) of this section.
3) The District shall reserve the right to discontinue availability of content on the District of Columbia Data Catalog at any time and for any reason. If a dataset is made accessible by an agency on the District of Columbia Data Catalog and such agency is notified or otherwise learns that any dataset or portion thereof posted on the Data Catalog is factually inaccurate or misleading or is protected data, the agency shall, as appropriate, promptly correct or remove, or cause to be corrected or removed, such data from the Data Catalog and shall so inform the Chief Data Officer.
4) Nothing in this Order shall be deemed to prohibit OCTO or any agency or any third party that establishes or maintains the District of Columbia Data Catalog on behalf of the District from adopting or implementing measures necessary or appropriate to (i) ensure access to public datasets housed on the Data Catalog; (ii) protect the Data Catalog from unlawful use or from attempts to impair or damage the use of the portal; (iii) analyze the types of public data on the Data Catalog being used by the public in order to improve service delivery or for any other lawful purpose;  (iv) terminate any and all display, distribution or other use of any or all of the public data provided on the Data Catalog for violation of any of the Terms of Use posted on the Data Catalog pursuant to subsection (d)(1) of this section; or (v) require a third party providing the District’s public data (or applications based on public data) to the public to explicitly identify the source and version of the public dataset, and describe any modifications made to the public dataset.
5) Nothing in this Order shall be construed to create a private right of action to enforce any provision of this Order.  Failure to comply with any provision of this Order shall not result in any liability to the District, including, but not limited to, OCTO or any agency or third party that establishes or maintains on behalf of the District the Open Data Services Portal required under this Order."</t>
  </si>
  <si>
    <t>A close fit: "Datasets under paragraph (4) shall be made available in accordance with technical standards published by OCTO not later than November 1, 2014 that ensure that data is published in a format that is machine readable, and fully accessible to the broadest range of users, for varying purposes."</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</si>
  <si>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 and "2)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</si>
  <si>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Only safeguards: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</si>
  <si>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c. Scope.
a. The requirements of this Order shall be applied to any District of Columbia department, office, administrative unit, commission, board, advisory committee or other division of the District government (“agency”), including the records of third party agency contractors that create or acquire information, records, or data on behalf of a District agency.
b. Any agency that is not subject to the jurisdiction of the Mayor under the Freedom of Information Act or any other law is strongly encouraged to comply with the requirements of this Order.</t>
  </si>
  <si>
    <t>"3) For the purposes of identifying datasets for inclusion on the District of Columbia Data Catalog, each agency shall consider whether the information embodied in the dataset is (i) reliable and accurate; (ii) frequently the subject of a written request for public records of the type that a public body is required to make available for inspection or copying under FOIA; (iii) increases agency accountability, efficiency, responsiveness or delivery of services; (iv) improves public knowledge of the agency and its operations; (v) furthers the mission of the agency; or (vi) creates economic opportunity.
4) 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</si>
  <si>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"The District of Columbia government (“District”) is committed to creating an unprecedented level of openness in government.  Agency heads will work together and with the public to ensure public trust, and an open and effective government by establishing a system of transparency, public participation, collaboration, and accountability that increases the public’s confidence in their government. The goal of this directive is to provide a tool for prescribing and institutionalizing change within all departments and agencies."</t>
  </si>
  <si>
    <t>"The Freedom of Information Act creates a presumption in favor of openness and publication (to the extent permitted by law and subject to valid privacy, confidentiality, security, or other restrictions). "Includes "must be online" FOIA datasets and FOIA as a security guide. "The required information shall include, but is not limited to, where applicable:
1) A means for the public to submit and track Freedom of Information Act requests online;
2) The information required to be made public under this Directive and D.C. Official Code § 2-536, including links to:
A. Employee salary information;
B. Administrative staff manuals and instructions that affect the public;
C. Final opinions and orders made in the adjudication of cases;
D. Statements of policy, interpretations of policy, and rules adopted by the agency;
E. Correspondence and other materials relating to agency regulatory, supervisory or enforcement responsibilities in which the rights of the public are determined;
F. Information dealing with the receipt or expenditure of public or other funds;
G. Budget information;
H. Minutes of public meetings;
I. Absentee real property owners and their agent’s names and mailing addresses;
J. Pending and authorized building permits;
K. Frequently requested public records; and
L. An index to the records referred to in this section;
3) Freedom of Information Act reports;..." AND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</si>
  <si>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t>
  </si>
  <si>
    <t>“Data” means statistical, or factual, quantitative, or qualitative information that are regularly maintained or created by or on behalf of a District agency, and controlled by such agency in structured formats, including statistical or factual information about image files and geographic information system data.</t>
  </si>
  <si>
    <t>http://www.opendatadc.org/</t>
  </si>
  <si>
    <t>http://data.dc.gov/</t>
  </si>
  <si>
    <t>http://www.bega-dc.gov/sites/default/files/documents/Press%20Release%20-%20Mayor%20Gray%20Announces%20New%20Open%20Government%20Initiatives%2010-29-14%20(2).pdf / http://mayor.dc.gov/release/mayor-bowser-announces-open-data-initiative-names-new-chief-technology-officer</t>
  </si>
  <si>
    <t xml:space="preserve">OCTO, Chief Data Officer, Open Government Coordinator, Open Government Advisory Board </t>
  </si>
  <si>
    <t>2006 Admin Memo: http://www.scribd.com/fullscreen/26442622?access_key=key-20rfsh26eu0ob66xlbmu, 2011 Mayoral Memo: http://www.dcregs.dc.gov/Gateway/NoticeHome.aspx?noticeid=673973</t>
  </si>
  <si>
    <t>7/21/2014</t>
  </si>
  <si>
    <t>Executive Directive</t>
  </si>
  <si>
    <t>http://dc.gov/page/transparency-open-government-and-open-data-directive</t>
  </si>
  <si>
    <t>Washington, D.C.</t>
  </si>
  <si>
    <t>Mayoral Memo</t>
  </si>
  <si>
    <t>http://www.dcregs.dc.gov/Gateway/NoticeHome.aspx?noticeid=673973</t>
  </si>
  <si>
    <t>http://www.scribd.com/fullscreen/26442622?access_key=key-20rfsh26eu0ob66xlbmu</t>
  </si>
  <si>
    <t>adoption rate of a version of policy(total score/31*2)</t>
  </si>
  <si>
    <t>31. Mandate future review for potential changes to this policy</t>
  </si>
  <si>
    <t>30. Create or explore potential partnerships</t>
  </si>
  <si>
    <t>29. Ensure sufficient funding for implementation</t>
  </si>
  <si>
    <t>28. Create processes to ensure data quality</t>
  </si>
  <si>
    <t>27. Set appropriately ambitious timelines for implementation</t>
  </si>
  <si>
    <t>26. Incorporate public perspectives into policy implementation</t>
  </si>
  <si>
    <t>25. Create guidance or other binding regulations for implementation</t>
  </si>
  <si>
    <t xml:space="preserve">24. Create or appoint oversight authority </t>
  </si>
  <si>
    <t xml:space="preserve">How to Implement Policy </t>
  </si>
  <si>
    <t>23. Create permanent, lasting access to data</t>
  </si>
  <si>
    <t>22. Mandate ongoing data publication and updates</t>
  </si>
  <si>
    <t>21. Optimize methods of data collection</t>
  </si>
  <si>
    <t>20. Create public APIs for accessing information</t>
  </si>
  <si>
    <t>19. Publish bulk data</t>
  </si>
  <si>
    <t>18. Create a central location devoted to data publication and policy</t>
  </si>
  <si>
    <t>17. Require digitization and distribution of archival materials</t>
  </si>
  <si>
    <t>16. Require code sharing or publishing open source</t>
  </si>
  <si>
    <t>15. Mandate the use of unique identifiers</t>
  </si>
  <si>
    <t xml:space="preserve">14. Require publishing data creation processes </t>
  </si>
  <si>
    <t xml:space="preserve">13. Require publishing metadata </t>
  </si>
  <si>
    <t>12. Charge data-creating agencies with recommending an appropriate citation form</t>
  </si>
  <si>
    <t>11. Mandate data be explicitly license-free</t>
  </si>
  <si>
    <t>10. Remove restrictions for accessing information</t>
  </si>
  <si>
    <t>9. Provide comprehensive and appropriate formats for varied uses</t>
  </si>
  <si>
    <t xml:space="preserve">8. Mandate data formats for maximal technical access. </t>
  </si>
  <si>
    <t xml:space="preserve">How to Make Data Public </t>
  </si>
  <si>
    <t>7. Appropriately safeguard sensitive information</t>
  </si>
  <si>
    <t>6. Stipulate that provisions apply to contractors or quasi-governmental agencies</t>
  </si>
  <si>
    <t xml:space="preserve">5. Specify methods of determining the prioritization of data release </t>
  </si>
  <si>
    <t>4. Create a public, comprehensive list of all information holdings</t>
  </si>
  <si>
    <t xml:space="preserve">3. Build on the values, goals and mission of the community and government </t>
  </si>
  <si>
    <t>2. Reference and build on existing public accountability and access policies</t>
  </si>
  <si>
    <t>1. Proactively release government information online</t>
  </si>
  <si>
    <t xml:space="preserve">What Data Should Be Public </t>
  </si>
  <si>
    <t>APPLIED TO SUNLIGHT GUIDELINES</t>
  </si>
  <si>
    <t>"Open Data"</t>
  </si>
  <si>
    <t>"Public Data/Information"</t>
  </si>
  <si>
    <t xml:space="preserve">"Data" </t>
  </si>
  <si>
    <t>DEFINITIONS</t>
  </si>
  <si>
    <t xml:space="preserve">Community Portal </t>
  </si>
  <si>
    <t xml:space="preserve">Gov Portal / Website </t>
  </si>
  <si>
    <t>Sunlight Foundation Blogpost/Media Coverage</t>
  </si>
  <si>
    <t>Government Press Release</t>
  </si>
  <si>
    <t xml:space="preserve">Regional Relationship </t>
  </si>
  <si>
    <t>Implementation Authority</t>
  </si>
  <si>
    <t xml:space="preserve">Guidance / Supplement </t>
  </si>
  <si>
    <t>Population (ACS 2012; US Census 2012 est for counties)</t>
  </si>
  <si>
    <t>Prior Versions?</t>
  </si>
  <si>
    <t>Sunlight Foundation Date Signed</t>
  </si>
  <si>
    <t>Date Enacted</t>
  </si>
  <si>
    <t>Year Enacted_up</t>
  </si>
  <si>
    <t>Legal Means</t>
  </si>
  <si>
    <t>Link</t>
  </si>
  <si>
    <t>Type</t>
  </si>
  <si>
    <t>BASICS</t>
  </si>
  <si>
    <t>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</si>
</sst>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yyyy/mm/dd"/>
  </numFmts>
  <fonts count="42" x14ac:knownFonts="1">
    <font>
      <sz val="10"/>
      <color rgb="FF000000"/>
      <name val="Arial"/>
    </font>
    <font>
      <sz val="12"/>
      <color theme="1"/>
      <name val="Calibri"/>
      <family val="2"/>
      <scheme val="minor"/>
    </font>
    <font>
      <sz val="10"/>
      <color rgb="FF000000"/>
      <name val="Arial"/>
    </font>
    <font>
      <sz val="11"/>
      <color rgb="FF000000"/>
      <name val="Inconsolata"/>
    </font>
    <font>
      <sz val="11"/>
      <color rgb="FF000000"/>
      <name val="Arial"/>
    </font>
    <font>
      <sz val="10"/>
      <name val="Arial"/>
    </font>
    <font>
      <sz val="12"/>
      <color rgb="FF000000"/>
      <name val="Arial"/>
    </font>
    <font>
      <u/>
      <sz val="10"/>
      <color rgb="FF0000FF"/>
      <name val="Arial"/>
    </font>
    <font>
      <u/>
      <sz val="10"/>
      <color rgb="FF1155CC"/>
      <name val="Arial"/>
    </font>
    <font>
      <sz val="9"/>
      <color rgb="FF000000"/>
      <name val="Arial"/>
    </font>
    <font>
      <sz val="10"/>
      <color rgb="FF1155CC"/>
      <name val="Arial"/>
    </font>
    <font>
      <i/>
      <sz val="11"/>
      <color rgb="FF000000"/>
      <name val="Arial"/>
    </font>
    <font>
      <sz val="10"/>
      <color rgb="FF000000"/>
      <name val="Verdana"/>
    </font>
    <font>
      <sz val="10"/>
      <color rgb="FF333333"/>
      <name val="Verdana"/>
    </font>
    <font>
      <sz val="11"/>
      <color rgb="FF000000"/>
      <name val="Calibri"/>
    </font>
    <font>
      <sz val="12"/>
      <color rgb="FF000000"/>
      <name val="'Times New Roman'"/>
    </font>
    <font>
      <sz val="10"/>
      <color rgb="FF362106"/>
      <name val="Arial"/>
    </font>
    <font>
      <sz val="12"/>
      <name val="Times New Roman"/>
    </font>
    <font>
      <sz val="11"/>
      <color rgb="FF504C4A"/>
      <name val="Georgia"/>
    </font>
    <font>
      <sz val="10"/>
      <color rgb="FF504C4A"/>
      <name val="Arial"/>
    </font>
    <font>
      <sz val="10"/>
      <color rgb="FF504C4A"/>
      <name val="&quot;Georgia&quot;"/>
    </font>
    <font>
      <sz val="9"/>
      <name val="Arial"/>
    </font>
    <font>
      <sz val="10"/>
      <name val="Times"/>
    </font>
    <font>
      <b/>
      <sz val="10"/>
      <name val="Arial"/>
    </font>
    <font>
      <sz val="10"/>
      <color rgb="FF000000"/>
      <name val="Times"/>
    </font>
    <font>
      <u/>
      <sz val="11"/>
      <color rgb="FF504C4A"/>
      <name val="Georgia"/>
    </font>
    <font>
      <sz val="10"/>
      <color rgb="FF232323"/>
      <name val="Arial"/>
    </font>
    <font>
      <sz val="10"/>
      <color rgb="FF0000FF"/>
      <name val="Arial"/>
    </font>
    <font>
      <sz val="11"/>
      <color rgb="FFFFFFFF"/>
      <name val="Arial"/>
    </font>
    <font>
      <sz val="10"/>
      <color rgb="FF5F5F5F"/>
      <name val="Arial"/>
    </font>
    <font>
      <b/>
      <sz val="9"/>
      <color rgb="FF000000"/>
      <name val="Arial"/>
    </font>
    <font>
      <sz val="10"/>
      <color rgb="FFFFFFFF"/>
      <name val="Arial"/>
    </font>
    <font>
      <sz val="11"/>
      <color rgb="FF000000"/>
      <name val="'Times New Roman'"/>
    </font>
    <font>
      <u/>
      <sz val="11"/>
      <color rgb="FF666666"/>
      <name val="Georgia"/>
    </font>
    <font>
      <u/>
      <sz val="10"/>
      <color rgb="FF504C4A"/>
      <name val="Georgia"/>
    </font>
    <font>
      <u/>
      <sz val="11"/>
      <color rgb="FF555555"/>
      <name val="Arial"/>
    </font>
    <font>
      <u/>
      <sz val="10"/>
      <color rgb="FF000000"/>
      <name val="Arial"/>
    </font>
    <font>
      <b/>
      <sz val="10"/>
      <color rgb="FF000000"/>
      <name val="Arial"/>
    </font>
    <font>
      <b/>
      <sz val="10"/>
      <color rgb="FFFFFFFF"/>
      <name val="Arial"/>
    </font>
    <font>
      <b/>
      <i/>
      <sz val="10"/>
      <color rgb="FF000000"/>
      <name val="Arial"/>
    </font>
    <font>
      <b/>
      <sz val="11"/>
      <color rgb="FFFFFFFF"/>
      <name val="Arial"/>
    </font>
    <font>
      <b/>
      <sz val="11"/>
      <color rgb="FF000000"/>
      <name val="Arial"/>
    </font>
  </fonts>
  <fills count="8">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D9D9D9"/>
        <bgColor rgb="FFD9D9D9"/>
      </patternFill>
    </fill>
  </fills>
  <borders count="3">
    <border>
      <left/>
      <right/>
      <top/>
      <bottom/>
      <diagonal/>
    </border>
    <border>
      <left/>
      <right/>
      <top style="medium">
        <color auto="1"/>
      </top>
      <bottom style="medium">
        <color auto="1"/>
      </bottom>
      <diagonal/>
    </border>
    <border>
      <left style="medium">
        <color auto="1"/>
      </left>
      <right/>
      <top style="medium">
        <color auto="1"/>
      </top>
      <bottom style="medium">
        <color auto="1"/>
      </bottom>
      <diagonal/>
    </border>
  </borders>
  <cellStyleXfs count="2">
    <xf numFmtId="0" fontId="0" fillId="0" borderId="0"/>
    <xf numFmtId="9" fontId="1" fillId="0" borderId="0" applyFont="0" applyFill="0" applyBorder="0" applyAlignment="0" applyProtection="0"/>
  </cellStyleXfs>
  <cellXfs count="151">
    <xf numFmtId="0" fontId="0" fillId="0" borderId="0" xfId="0"/>
    <xf numFmtId="0" fontId="0" fillId="0" borderId="0" xfId="0" applyFont="1" applyAlignment="1">
      <alignment wrapText="1"/>
    </xf>
    <xf numFmtId="10" fontId="0" fillId="0" borderId="0" xfId="1" applyNumberFormat="1" applyFont="1" applyAlignment="1">
      <alignment wrapText="1"/>
    </xf>
    <xf numFmtId="10" fontId="0" fillId="0" borderId="0" xfId="1" applyNumberFormat="1" applyFont="1" applyAlignment="1">
      <alignment vertical="top" wrapText="1"/>
    </xf>
    <xf numFmtId="0" fontId="0" fillId="0" borderId="0" xfId="0" applyFont="1" applyAlignment="1">
      <alignment vertical="top" wrapText="1"/>
    </xf>
    <xf numFmtId="1" fontId="0" fillId="0" borderId="0" xfId="0" applyNumberFormat="1" applyFont="1" applyAlignment="1">
      <alignment wrapText="1"/>
    </xf>
    <xf numFmtId="10" fontId="3" fillId="2" borderId="0" xfId="1" applyNumberFormat="1" applyFont="1" applyFill="1" applyAlignment="1">
      <alignment wrapText="1"/>
    </xf>
    <xf numFmtId="0" fontId="4" fillId="0" borderId="0" xfId="0" applyFont="1" applyAlignment="1">
      <alignment wrapText="1"/>
    </xf>
    <xf numFmtId="0" fontId="5" fillId="0" borderId="0" xfId="0" applyFont="1" applyAlignment="1">
      <alignment wrapText="1"/>
    </xf>
    <xf numFmtId="0" fontId="6" fillId="2" borderId="0" xfId="0" applyFont="1" applyFill="1" applyAlignment="1">
      <alignment wrapText="1"/>
    </xf>
    <xf numFmtId="0" fontId="5" fillId="3" borderId="0" xfId="0" applyFont="1" applyFill="1" applyAlignment="1">
      <alignment wrapText="1"/>
    </xf>
    <xf numFmtId="0" fontId="7" fillId="4"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5" fillId="5" borderId="0" xfId="0" applyFont="1" applyFill="1" applyAlignment="1">
      <alignment horizontal="left" wrapText="1"/>
    </xf>
    <xf numFmtId="3" fontId="5" fillId="0" borderId="0" xfId="0" applyNumberFormat="1" applyFont="1" applyAlignment="1">
      <alignment horizontal="left" wrapText="1"/>
    </xf>
    <xf numFmtId="14" fontId="9" fillId="0" borderId="0" xfId="0" applyNumberFormat="1" applyFont="1" applyAlignment="1">
      <alignment vertical="top"/>
    </xf>
    <xf numFmtId="0" fontId="5" fillId="0" borderId="0" xfId="0" applyFont="1" applyAlignment="1">
      <alignment vertical="top" wrapText="1"/>
    </xf>
    <xf numFmtId="1" fontId="5" fillId="4" borderId="0" xfId="0" applyNumberFormat="1" applyFont="1" applyFill="1" applyAlignment="1">
      <alignment vertical="top" wrapText="1"/>
    </xf>
    <xf numFmtId="0" fontId="10" fillId="4" borderId="0" xfId="0" applyFont="1" applyFill="1" applyAlignment="1">
      <alignment wrapText="1"/>
    </xf>
    <xf numFmtId="0" fontId="5" fillId="6" borderId="0" xfId="0" applyFont="1" applyFill="1" applyAlignment="1">
      <alignment horizontal="left" wrapText="1"/>
    </xf>
    <xf numFmtId="0" fontId="11" fillId="0" borderId="0" xfId="0" applyFont="1" applyAlignment="1">
      <alignment wrapText="1"/>
    </xf>
    <xf numFmtId="0" fontId="5" fillId="4" borderId="0" xfId="0" applyFont="1" applyFill="1" applyAlignment="1">
      <alignment wrapText="1"/>
    </xf>
    <xf numFmtId="0" fontId="2" fillId="4" borderId="0" xfId="0" applyFont="1" applyFill="1" applyAlignment="1">
      <alignment wrapText="1"/>
    </xf>
    <xf numFmtId="0" fontId="5" fillId="4" borderId="0" xfId="0" applyFont="1" applyFill="1" applyAlignment="1">
      <alignment horizontal="left" wrapText="1"/>
    </xf>
    <xf numFmtId="10" fontId="3" fillId="2" borderId="0" xfId="1" applyNumberFormat="1" applyFont="1" applyFill="1" applyAlignment="1">
      <alignment vertical="top" wrapText="1"/>
    </xf>
    <xf numFmtId="14" fontId="5" fillId="0" borderId="0" xfId="0" applyNumberFormat="1" applyFont="1" applyAlignment="1">
      <alignment horizontal="right" vertical="top" wrapText="1"/>
    </xf>
    <xf numFmtId="0" fontId="12" fillId="2" borderId="0" xfId="0" applyFont="1" applyFill="1" applyAlignment="1">
      <alignment wrapText="1"/>
    </xf>
    <xf numFmtId="0" fontId="2" fillId="2" borderId="0" xfId="0" applyFont="1" applyFill="1" applyAlignment="1">
      <alignment wrapText="1"/>
    </xf>
    <xf numFmtId="0" fontId="9" fillId="0" borderId="0" xfId="0" applyFont="1" applyAlignment="1">
      <alignment wrapText="1"/>
    </xf>
    <xf numFmtId="164" fontId="5" fillId="0" borderId="0" xfId="0" applyNumberFormat="1" applyFont="1" applyAlignment="1">
      <alignment vertical="top" wrapText="1"/>
    </xf>
    <xf numFmtId="165" fontId="5" fillId="0" borderId="0" xfId="0" applyNumberFormat="1" applyFont="1" applyAlignment="1">
      <alignment vertical="top" wrapText="1"/>
    </xf>
    <xf numFmtId="0" fontId="12" fillId="2" borderId="0" xfId="0" applyFont="1" applyFill="1" applyAlignment="1">
      <alignment vertical="top" wrapText="1"/>
    </xf>
    <xf numFmtId="0" fontId="2" fillId="2" borderId="0" xfId="0" applyFont="1" applyFill="1" applyAlignment="1">
      <alignment horizontal="left" wrapText="1"/>
    </xf>
    <xf numFmtId="0" fontId="2" fillId="2" borderId="0" xfId="0" applyFont="1" applyFill="1" applyAlignment="1">
      <alignment vertical="top" wrapText="1"/>
    </xf>
    <xf numFmtId="0" fontId="2" fillId="2" borderId="0" xfId="0" applyFont="1" applyFill="1" applyAlignment="1">
      <alignment horizontal="left" vertical="top" wrapText="1"/>
    </xf>
    <xf numFmtId="0" fontId="13" fillId="2" borderId="0" xfId="0" applyFont="1" applyFill="1" applyAlignment="1">
      <alignment vertical="top" wrapText="1"/>
    </xf>
    <xf numFmtId="0" fontId="8" fillId="4" borderId="0" xfId="0" applyFont="1" applyFill="1" applyAlignment="1"/>
    <xf numFmtId="0" fontId="14" fillId="2" borderId="0" xfId="0" applyFont="1" applyFill="1" applyAlignment="1">
      <alignment horizontal="left" wrapText="1"/>
    </xf>
    <xf numFmtId="0" fontId="2" fillId="4" borderId="0" xfId="0" applyFont="1" applyFill="1" applyAlignment="1">
      <alignment horizontal="left" wrapText="1"/>
    </xf>
    <xf numFmtId="0" fontId="7" fillId="5" borderId="0" xfId="0" applyFont="1" applyFill="1" applyAlignment="1">
      <alignment horizontal="left" wrapText="1"/>
    </xf>
    <xf numFmtId="0" fontId="7" fillId="0" borderId="0" xfId="0" applyFont="1" applyAlignment="1">
      <alignment wrapText="1"/>
    </xf>
    <xf numFmtId="0" fontId="15" fillId="4" borderId="0" xfId="0" applyFont="1" applyFill="1" applyAlignment="1">
      <alignment wrapText="1"/>
    </xf>
    <xf numFmtId="0" fontId="16" fillId="2" borderId="0" xfId="0" applyFont="1" applyFill="1" applyAlignment="1">
      <alignment horizontal="left" wrapText="1"/>
    </xf>
    <xf numFmtId="0" fontId="17" fillId="0" borderId="0" xfId="0" applyFont="1" applyAlignment="1"/>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5" fillId="0" borderId="0" xfId="0" applyFont="1" applyAlignment="1">
      <alignment vertical="center" wrapText="1"/>
    </xf>
    <xf numFmtId="0" fontId="5" fillId="4" borderId="0" xfId="0" applyFont="1" applyFill="1" applyAlignment="1">
      <alignment vertical="top"/>
    </xf>
    <xf numFmtId="0" fontId="5" fillId="0" borderId="0" xfId="0" applyFont="1" applyAlignment="1">
      <alignment vertical="top"/>
    </xf>
    <xf numFmtId="3" fontId="21" fillId="0" borderId="0" xfId="0" applyNumberFormat="1" applyFont="1" applyAlignment="1">
      <alignment horizontal="left" wrapText="1"/>
    </xf>
    <xf numFmtId="0" fontId="7" fillId="5" borderId="0" xfId="0" applyFont="1" applyFill="1" applyAlignment="1"/>
    <xf numFmtId="0" fontId="5" fillId="0" borderId="0" xfId="0" applyFont="1" applyAlignment="1">
      <alignment horizontal="left" wrapText="1"/>
    </xf>
    <xf numFmtId="0" fontId="15" fillId="0" borderId="0" xfId="0" applyFont="1" applyAlignment="1">
      <alignment wrapText="1"/>
    </xf>
    <xf numFmtId="0" fontId="22" fillId="2" borderId="0" xfId="0" applyFont="1" applyFill="1" applyAlignment="1">
      <alignment vertical="top" wrapText="1"/>
    </xf>
    <xf numFmtId="0" fontId="5" fillId="2" borderId="0" xfId="0" applyFont="1" applyFill="1" applyAlignment="1">
      <alignment wrapText="1"/>
    </xf>
    <xf numFmtId="0" fontId="5" fillId="4" borderId="0" xfId="0" applyFont="1" applyFill="1" applyAlignment="1">
      <alignment vertical="top" wrapText="1"/>
    </xf>
    <xf numFmtId="0" fontId="7" fillId="4" borderId="0" xfId="0" applyFont="1" applyFill="1" applyAlignment="1">
      <alignment vertical="top"/>
    </xf>
    <xf numFmtId="0" fontId="5" fillId="5" borderId="0" xfId="0" applyFont="1" applyFill="1" applyAlignment="1">
      <alignment wrapText="1"/>
    </xf>
    <xf numFmtId="0" fontId="5" fillId="4" borderId="0" xfId="0" applyFont="1" applyFill="1" applyAlignment="1"/>
    <xf numFmtId="0" fontId="5" fillId="5" borderId="0" xfId="0" applyFont="1" applyFill="1" applyAlignment="1"/>
    <xf numFmtId="14" fontId="5" fillId="0" borderId="0" xfId="0" applyNumberFormat="1" applyFont="1" applyAlignment="1">
      <alignment vertical="top" wrapText="1"/>
    </xf>
    <xf numFmtId="0" fontId="22" fillId="2" borderId="0" xfId="0" applyFont="1" applyFill="1" applyAlignment="1">
      <alignment wrapText="1"/>
    </xf>
    <xf numFmtId="0" fontId="22" fillId="4" borderId="0" xfId="0" applyFont="1" applyFill="1" applyAlignment="1">
      <alignment wrapText="1"/>
    </xf>
    <xf numFmtId="0" fontId="2" fillId="4" borderId="0" xfId="0" applyFont="1" applyFill="1" applyAlignment="1">
      <alignment vertical="top" wrapText="1"/>
    </xf>
    <xf numFmtId="0" fontId="2" fillId="0" borderId="0" xfId="0" applyFont="1" applyAlignment="1">
      <alignment vertical="top" wrapText="1"/>
    </xf>
    <xf numFmtId="0" fontId="5" fillId="2" borderId="0" xfId="0" applyFont="1" applyFill="1" applyAlignment="1">
      <alignment vertical="top" wrapText="1"/>
    </xf>
    <xf numFmtId="0" fontId="23" fillId="0" borderId="0" xfId="0" applyFont="1" applyAlignment="1">
      <alignment vertical="top" wrapText="1"/>
    </xf>
    <xf numFmtId="0" fontId="24" fillId="2" borderId="0" xfId="0" applyFont="1" applyFill="1" applyAlignment="1">
      <alignment horizontal="left" vertical="top" wrapText="1"/>
    </xf>
    <xf numFmtId="0" fontId="22" fillId="4" borderId="0" xfId="0" applyFont="1" applyFill="1" applyAlignment="1">
      <alignment vertical="top" wrapText="1"/>
    </xf>
    <xf numFmtId="0" fontId="8" fillId="4" borderId="0" xfId="0" applyFont="1" applyFill="1" applyAlignment="1">
      <alignment vertical="top" wrapText="1"/>
    </xf>
    <xf numFmtId="0" fontId="8" fillId="0" borderId="0" xfId="0" applyFont="1" applyAlignment="1">
      <alignment vertical="top" wrapText="1"/>
    </xf>
    <xf numFmtId="3" fontId="21" fillId="0" borderId="0" xfId="0" applyNumberFormat="1" applyFont="1" applyAlignment="1">
      <alignment horizontal="left" vertical="top" wrapText="1"/>
    </xf>
    <xf numFmtId="0" fontId="5" fillId="4" borderId="0" xfId="0" applyFont="1" applyFill="1" applyAlignment="1">
      <alignment horizontal="left" vertical="top" wrapText="1"/>
    </xf>
    <xf numFmtId="0" fontId="8" fillId="5" borderId="0" xfId="0" applyFont="1" applyFill="1" applyAlignment="1">
      <alignment vertical="top" wrapText="1"/>
    </xf>
    <xf numFmtId="0" fontId="5" fillId="0" borderId="0" xfId="0" applyFont="1" applyAlignment="1">
      <alignment horizontal="left" vertical="top" wrapText="1"/>
    </xf>
    <xf numFmtId="0" fontId="5" fillId="6" borderId="0" xfId="0" applyFont="1" applyFill="1" applyAlignment="1">
      <alignment wrapText="1"/>
    </xf>
    <xf numFmtId="0" fontId="7" fillId="0" borderId="0" xfId="0" applyFont="1" applyAlignment="1">
      <alignment vertical="top" wrapText="1"/>
    </xf>
    <xf numFmtId="0" fontId="25" fillId="0" borderId="0" xfId="0" applyFont="1" applyAlignment="1">
      <alignment wrapText="1"/>
    </xf>
    <xf numFmtId="3" fontId="26" fillId="0" borderId="0" xfId="0" applyNumberFormat="1" applyFont="1" applyAlignment="1">
      <alignment wrapText="1"/>
    </xf>
    <xf numFmtId="0" fontId="27" fillId="5" borderId="0" xfId="0" applyFont="1" applyFill="1" applyAlignment="1"/>
    <xf numFmtId="0" fontId="16" fillId="2" borderId="0" xfId="0" applyFont="1" applyFill="1" applyAlignment="1">
      <alignment horizontal="left" vertical="top" wrapText="1"/>
    </xf>
    <xf numFmtId="0" fontId="5" fillId="3" borderId="0" xfId="0" applyFont="1" applyFill="1" applyAlignment="1">
      <alignment vertical="top" wrapText="1"/>
    </xf>
    <xf numFmtId="0" fontId="16" fillId="4" borderId="0" xfId="0" applyFont="1" applyFill="1" applyAlignment="1">
      <alignment horizontal="left" vertical="top" wrapText="1"/>
    </xf>
    <xf numFmtId="0" fontId="7" fillId="4" borderId="0" xfId="0" applyFont="1" applyFill="1" applyAlignment="1">
      <alignment vertical="top" wrapText="1"/>
    </xf>
    <xf numFmtId="0" fontId="5" fillId="5" borderId="0" xfId="0" applyFont="1" applyFill="1" applyAlignment="1">
      <alignment horizontal="left" vertical="top" wrapText="1"/>
    </xf>
    <xf numFmtId="0" fontId="5" fillId="5" borderId="0" xfId="0" applyFont="1" applyFill="1" applyAlignment="1">
      <alignment vertical="top" wrapText="1"/>
    </xf>
    <xf numFmtId="0" fontId="7" fillId="5" borderId="0" xfId="0" applyFont="1" applyFill="1" applyAlignment="1">
      <alignment vertical="top" wrapText="1"/>
    </xf>
    <xf numFmtId="0" fontId="2" fillId="4" borderId="0" xfId="0" applyFont="1" applyFill="1" applyAlignment="1">
      <alignment horizontal="left" vertical="top" wrapText="1"/>
    </xf>
    <xf numFmtId="0" fontId="4" fillId="0" borderId="0" xfId="0" applyFont="1" applyAlignment="1">
      <alignment vertical="top" wrapText="1"/>
    </xf>
    <xf numFmtId="0" fontId="4" fillId="4" borderId="0" xfId="0" applyFont="1" applyFill="1" applyAlignment="1">
      <alignment vertical="top" wrapText="1"/>
    </xf>
    <xf numFmtId="0" fontId="28" fillId="3" borderId="0" xfId="0" applyFont="1" applyFill="1" applyAlignment="1">
      <alignment horizontal="left" vertical="top" wrapText="1"/>
    </xf>
    <xf numFmtId="0" fontId="29" fillId="0" borderId="0" xfId="0" applyFont="1" applyAlignment="1">
      <alignment horizontal="left" vertical="top" wrapText="1"/>
    </xf>
    <xf numFmtId="0" fontId="3" fillId="2" borderId="0" xfId="0" applyFont="1" applyFill="1" applyAlignment="1">
      <alignment wrapText="1"/>
    </xf>
    <xf numFmtId="3" fontId="5" fillId="0" borderId="0" xfId="0" applyNumberFormat="1" applyFont="1" applyAlignment="1">
      <alignment horizontal="left" vertical="top" wrapText="1"/>
    </xf>
    <xf numFmtId="0" fontId="7" fillId="5" borderId="0" xfId="0" applyFont="1" applyFill="1" applyAlignment="1">
      <alignment horizontal="left" vertical="top" wrapText="1"/>
    </xf>
    <xf numFmtId="0" fontId="7" fillId="0" borderId="0" xfId="0" applyFont="1" applyAlignment="1">
      <alignment horizontal="left" vertical="top" wrapText="1"/>
    </xf>
    <xf numFmtId="14" fontId="30" fillId="0" borderId="0" xfId="0" applyNumberFormat="1" applyFont="1" applyAlignment="1">
      <alignment vertical="top"/>
    </xf>
    <xf numFmtId="0" fontId="5" fillId="2" borderId="0" xfId="0" applyFont="1" applyFill="1" applyAlignment="1">
      <alignment horizontal="left" vertical="top" wrapText="1"/>
    </xf>
    <xf numFmtId="0" fontId="5" fillId="6" borderId="0" xfId="0" applyFont="1" applyFill="1" applyAlignment="1">
      <alignment horizontal="left"/>
    </xf>
    <xf numFmtId="0" fontId="5" fillId="2" borderId="0" xfId="0" applyFont="1" applyFill="1" applyAlignment="1"/>
    <xf numFmtId="0" fontId="5" fillId="0" borderId="0" xfId="0" applyFont="1" applyAlignment="1"/>
    <xf numFmtId="0" fontId="2" fillId="0" borderId="0" xfId="0" applyFont="1" applyAlignment="1"/>
    <xf numFmtId="0" fontId="5" fillId="5" borderId="0" xfId="0" applyFont="1" applyFill="1" applyAlignment="1">
      <alignment horizontal="left"/>
    </xf>
    <xf numFmtId="0" fontId="8" fillId="0" borderId="0" xfId="0" applyFont="1" applyAlignment="1">
      <alignment horizontal="left"/>
    </xf>
    <xf numFmtId="3" fontId="5" fillId="0" borderId="0" xfId="0" applyNumberFormat="1" applyFont="1" applyAlignment="1">
      <alignment horizontal="right" wrapText="1"/>
    </xf>
    <xf numFmtId="0" fontId="5" fillId="4" borderId="0" xfId="0" applyFont="1" applyFill="1" applyAlignment="1">
      <alignment horizontal="left"/>
    </xf>
    <xf numFmtId="0" fontId="8" fillId="5" borderId="0" xfId="0" applyFont="1" applyFill="1" applyAlignment="1">
      <alignment horizontal="left"/>
    </xf>
    <xf numFmtId="0" fontId="5" fillId="3" borderId="0" xfId="0" applyFont="1" applyFill="1" applyAlignment="1">
      <alignment horizontal="left" vertical="top" wrapText="1"/>
    </xf>
    <xf numFmtId="0" fontId="31" fillId="3" borderId="0" xfId="0" applyFont="1" applyFill="1" applyAlignment="1">
      <alignment horizontal="left" vertical="top" wrapText="1"/>
    </xf>
    <xf numFmtId="0" fontId="7" fillId="4" borderId="0" xfId="0" applyFont="1" applyFill="1" applyAlignment="1">
      <alignment horizontal="left" vertical="top" wrapText="1"/>
    </xf>
    <xf numFmtId="0" fontId="5" fillId="6" borderId="0" xfId="0" applyFont="1" applyFill="1" applyAlignment="1">
      <alignment horizontal="left" vertical="center"/>
    </xf>
    <xf numFmtId="0" fontId="2" fillId="0" borderId="0" xfId="0" applyFont="1" applyAlignment="1">
      <alignment horizontal="left" vertical="top" wrapText="1"/>
    </xf>
    <xf numFmtId="0" fontId="5" fillId="6" borderId="0" xfId="0" applyFont="1" applyFill="1" applyAlignment="1">
      <alignment horizontal="left" vertical="center" wrapText="1"/>
    </xf>
    <xf numFmtId="0" fontId="32" fillId="0" borderId="0" xfId="0" applyFont="1" applyAlignment="1">
      <alignment wrapText="1"/>
    </xf>
    <xf numFmtId="0" fontId="33" fillId="2" borderId="0" xfId="0" applyFont="1" applyFill="1" applyAlignment="1">
      <alignment wrapText="1"/>
    </xf>
    <xf numFmtId="0" fontId="2" fillId="6" borderId="0" xfId="0" applyFont="1" applyFill="1" applyAlignment="1">
      <alignment horizontal="left" vertical="center" wrapText="1"/>
    </xf>
    <xf numFmtId="0" fontId="34" fillId="0" borderId="0" xfId="0" applyFont="1" applyAlignment="1">
      <alignment wrapText="1"/>
    </xf>
    <xf numFmtId="0" fontId="8" fillId="4" borderId="0" xfId="0" applyFont="1" applyFill="1" applyAlignment="1">
      <alignment horizontal="left" vertical="top" wrapText="1"/>
    </xf>
    <xf numFmtId="0" fontId="8" fillId="5" borderId="0" xfId="0" applyFont="1" applyFill="1" applyAlignment="1">
      <alignment horizontal="left" vertical="top" wrapText="1"/>
    </xf>
    <xf numFmtId="0" fontId="5" fillId="2" borderId="0" xfId="0" applyFont="1" applyFill="1" applyAlignment="1">
      <alignment horizontal="left"/>
    </xf>
    <xf numFmtId="0" fontId="5" fillId="0" borderId="0" xfId="0" applyFont="1" applyAlignment="1">
      <alignment horizontal="left"/>
    </xf>
    <xf numFmtId="0" fontId="2" fillId="0" borderId="0" xfId="0" applyFont="1" applyAlignment="1">
      <alignment horizontal="left"/>
    </xf>
    <xf numFmtId="3" fontId="5" fillId="0" borderId="0" xfId="0" applyNumberFormat="1" applyFont="1" applyAlignment="1">
      <alignment horizontal="left"/>
    </xf>
    <xf numFmtId="0" fontId="35" fillId="2" borderId="0" xfId="0" applyFont="1" applyFill="1" applyAlignment="1">
      <alignment wrapText="1"/>
    </xf>
    <xf numFmtId="0" fontId="27" fillId="5" borderId="0" xfId="0" applyFont="1" applyFill="1" applyAlignment="1">
      <alignment horizontal="left" vertical="top" wrapText="1"/>
    </xf>
    <xf numFmtId="0" fontId="36" fillId="7" borderId="0" xfId="0" applyFont="1" applyFill="1" applyAlignment="1">
      <alignment wrapText="1"/>
    </xf>
    <xf numFmtId="0" fontId="36" fillId="5" borderId="0" xfId="0" applyFont="1" applyFill="1" applyAlignment="1">
      <alignment horizontal="left" wrapText="1"/>
    </xf>
    <xf numFmtId="0" fontId="2" fillId="6" borderId="0" xfId="0" applyFont="1" applyFill="1" applyAlignment="1">
      <alignment horizontal="left" vertical="center"/>
    </xf>
    <xf numFmtId="0" fontId="0" fillId="0" borderId="0" xfId="0" applyFont="1" applyAlignment="1">
      <alignment horizontal="left" vertical="center" wrapText="1"/>
    </xf>
    <xf numFmtId="10" fontId="37" fillId="5" borderId="1" xfId="1" applyNumberFormat="1" applyFont="1" applyFill="1" applyBorder="1" applyAlignment="1">
      <alignment horizontal="left" vertical="center" wrapText="1"/>
    </xf>
    <xf numFmtId="0" fontId="37" fillId="4" borderId="1" xfId="0" applyFont="1" applyFill="1" applyBorder="1" applyAlignment="1">
      <alignment horizontal="left" vertical="center" wrapText="1"/>
    </xf>
    <xf numFmtId="0" fontId="23" fillId="2" borderId="1" xfId="0" applyFont="1" applyFill="1" applyBorder="1" applyAlignment="1">
      <alignment horizontal="left" vertical="center"/>
    </xf>
    <xf numFmtId="0" fontId="23" fillId="4" borderId="1" xfId="0" applyFont="1" applyFill="1" applyBorder="1" applyAlignment="1">
      <alignment horizontal="left" vertical="center"/>
    </xf>
    <xf numFmtId="0" fontId="23" fillId="4" borderId="1" xfId="0" applyFont="1" applyFill="1" applyBorder="1" applyAlignment="1">
      <alignment horizontal="left" vertical="center" wrapText="1"/>
    </xf>
    <xf numFmtId="0" fontId="23" fillId="2" borderId="1" xfId="0" applyFont="1" applyFill="1" applyBorder="1" applyAlignment="1">
      <alignment horizontal="left" vertical="center" wrapText="1"/>
    </xf>
    <xf numFmtId="0" fontId="38" fillId="3" borderId="1" xfId="0" applyFont="1" applyFill="1" applyBorder="1" applyAlignment="1">
      <alignment horizontal="left" vertical="center"/>
    </xf>
    <xf numFmtId="0" fontId="23" fillId="0" borderId="1" xfId="0" applyFont="1" applyBorder="1" applyAlignment="1">
      <alignment horizontal="left" vertical="center" wrapText="1"/>
    </xf>
    <xf numFmtId="0" fontId="37" fillId="0" borderId="1" xfId="0" applyFont="1" applyBorder="1" applyAlignment="1">
      <alignment horizontal="left" vertical="center"/>
    </xf>
    <xf numFmtId="0" fontId="37" fillId="0" borderId="1" xfId="0" applyFont="1" applyBorder="1" applyAlignment="1">
      <alignment horizontal="left" vertical="center" wrapText="1"/>
    </xf>
    <xf numFmtId="0" fontId="23" fillId="0" borderId="1" xfId="0" applyFont="1" applyBorder="1" applyAlignment="1">
      <alignment horizontal="left" vertical="center"/>
    </xf>
    <xf numFmtId="0" fontId="39" fillId="5" borderId="1" xfId="0" applyFont="1" applyFill="1" applyBorder="1" applyAlignment="1">
      <alignment horizontal="left" vertical="center"/>
    </xf>
    <xf numFmtId="0" fontId="39" fillId="0" borderId="1" xfId="0" applyFont="1" applyBorder="1" applyAlignment="1">
      <alignment horizontal="left" vertical="center"/>
    </xf>
    <xf numFmtId="0" fontId="39" fillId="4" borderId="1" xfId="0" applyFont="1" applyFill="1" applyBorder="1" applyAlignment="1">
      <alignment horizontal="left" vertical="center"/>
    </xf>
    <xf numFmtId="3" fontId="39" fillId="0" borderId="1" xfId="0" applyNumberFormat="1" applyFont="1" applyBorder="1" applyAlignment="1">
      <alignment horizontal="left" vertical="center" wrapText="1"/>
    </xf>
    <xf numFmtId="10" fontId="39" fillId="5" borderId="1" xfId="1" applyNumberFormat="1" applyFont="1" applyFill="1" applyBorder="1" applyAlignment="1">
      <alignment horizontal="left" vertical="center" wrapText="1"/>
    </xf>
    <xf numFmtId="0" fontId="39" fillId="2" borderId="1" xfId="0" applyFont="1" applyFill="1" applyBorder="1" applyAlignment="1">
      <alignment horizontal="left" vertical="center"/>
    </xf>
    <xf numFmtId="1" fontId="39" fillId="5" borderId="1" xfId="0" applyNumberFormat="1" applyFont="1" applyFill="1" applyBorder="1" applyAlignment="1">
      <alignment horizontal="left" vertical="center"/>
    </xf>
    <xf numFmtId="0" fontId="40" fillId="3" borderId="1" xfId="0" applyFont="1" applyFill="1" applyBorder="1" applyAlignment="1">
      <alignment horizontal="left" vertical="center" wrapText="1"/>
    </xf>
    <xf numFmtId="0" fontId="41" fillId="6" borderId="2"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data.hawaii.gov" TargetMode="External"/><Relationship Id="rId143" Type="http://schemas.openxmlformats.org/officeDocument/2006/relationships/hyperlink" Target="http://www.ri.gov/data/" TargetMode="External"/><Relationship Id="rId144" Type="http://schemas.openxmlformats.org/officeDocument/2006/relationships/hyperlink" Target="https://data.smcgov.org/" TargetMode="External"/><Relationship Id="rId145" Type="http://schemas.openxmlformats.org/officeDocument/2006/relationships/hyperlink" Target="http://www.utah.gov/open/" TargetMode="External"/><Relationship Id="rId146" Type="http://schemas.openxmlformats.org/officeDocument/2006/relationships/hyperlink" Target="https://data.ny.gov/" TargetMode="External"/><Relationship Id="rId147" Type="http://schemas.openxmlformats.org/officeDocument/2006/relationships/hyperlink" Target="https://www.cityoftulsa.org/our-city/open-tulsa/open-tulsa-dataset-list.aspx" TargetMode="External"/><Relationship Id="rId148" Type="http://schemas.openxmlformats.org/officeDocument/2006/relationships/hyperlink" Target="https://www.cityoftulsa.org/our-city/open-tulsa/open-tulsa-dataset-list.aspx" TargetMode="External"/><Relationship Id="rId149" Type="http://schemas.openxmlformats.org/officeDocument/2006/relationships/hyperlink" Target="http://nhopengov.org/" TargetMode="External"/><Relationship Id="rId180" Type="http://schemas.openxmlformats.org/officeDocument/2006/relationships/hyperlink" Target="http://data.scottsdaleaz.gov/" TargetMode="External"/><Relationship Id="rId181" Type="http://schemas.openxmlformats.org/officeDocument/2006/relationships/hyperlink" Target="http://yourdata.wycokck.org/" TargetMode="External"/><Relationship Id="rId182" Type="http://schemas.openxmlformats.org/officeDocument/2006/relationships/hyperlink" Target="http://data.naperville.opendata.arcgis.com/" TargetMode="External"/><Relationship Id="rId40" Type="http://schemas.openxmlformats.org/officeDocument/2006/relationships/hyperlink" Target="https://www.municode.com/library/mo/kansas_city/codes/code_of_ordinances?nodeId=PTIICOOR_CH2AD_ARTXVIOPDAPO" TargetMode="External"/><Relationship Id="rId41" Type="http://schemas.openxmlformats.org/officeDocument/2006/relationships/hyperlink" Target="https://web.archive.org/web/20150919010440/http:/www.openjackson.org/policy" TargetMode="External"/><Relationship Id="rId42" Type="http://schemas.openxmlformats.org/officeDocument/2006/relationships/hyperlink" Target="http://city-egov.cincinnati-oh.gov/Webtop/ws/fyi/public/fyi_docs/Blob/3227.pdf?rpp=-10&amp;m=1&amp;w=doc_no%3D%272728%27" TargetMode="External"/><Relationship Id="rId43" Type="http://schemas.openxmlformats.org/officeDocument/2006/relationships/hyperlink" Target="https://github.com/cityofchattanooga/Chattanooga-Open-Data-Policy/blob/master/Open%20Data%20Policy.md" TargetMode="External"/><Relationship Id="rId44" Type="http://schemas.openxmlformats.org/officeDocument/2006/relationships/hyperlink" Target="http://www.slcinfobase.com/PPAREO/" TargetMode="External"/><Relationship Id="rId45" Type="http://schemas.openxmlformats.org/officeDocument/2006/relationships/hyperlink" Target="https://apps.howardcountymd.gov/olis/LegislationDetail.aspx?LegislationID=839" TargetMode="External"/><Relationship Id="rId46" Type="http://schemas.openxmlformats.org/officeDocument/2006/relationships/hyperlink" Target="http://www.minneapolismn.gov/www/groups/public/@clerk/documents/webcontent/wcms1p-128978.pdf" TargetMode="External"/><Relationship Id="rId47" Type="http://schemas.openxmlformats.org/officeDocument/2006/relationships/hyperlink" Target="http://www.cityblm.org/Modules/ShowDocument.aspx?documentid=7183" TargetMode="External"/><Relationship Id="rId48" Type="http://schemas.openxmlformats.org/officeDocument/2006/relationships/hyperlink" Target="http://www.houstontx.gov/adminpolicies/8-7.html" TargetMode="External"/><Relationship Id="rId49" Type="http://schemas.openxmlformats.org/officeDocument/2006/relationships/hyperlink" Target="http://amherstny.iqm2.com/Citizens/FileOpen.aspx?Type=12&amp;ID=1239&amp;Inline=True" TargetMode="External"/><Relationship Id="rId183" Type="http://schemas.openxmlformats.org/officeDocument/2006/relationships/hyperlink" Target="http://www.opendatadc.org/" TargetMode="External"/><Relationship Id="rId184" Type="http://schemas.openxmlformats.org/officeDocument/2006/relationships/hyperlink" Target="http://www.texastransparency.org/State_Finance/Spending/" TargetMode="External"/><Relationship Id="rId185" Type="http://schemas.openxmlformats.org/officeDocument/2006/relationships/hyperlink" Target="http://data.openoakland.org/" TargetMode="External"/><Relationship Id="rId186" Type="http://schemas.openxmlformats.org/officeDocument/2006/relationships/hyperlink" Target="https://data.wprdc.org/organization/city-of-pittsburgh" TargetMode="External"/><Relationship Id="rId187" Type="http://schemas.openxmlformats.org/officeDocument/2006/relationships/hyperlink" Target="http://www.opendatacincy.org/" TargetMode="External"/><Relationship Id="rId188" Type="http://schemas.openxmlformats.org/officeDocument/2006/relationships/hyperlink" Target="https://chattanooga.demo.socrata.com/browse/?limit=100" TargetMode="External"/><Relationship Id="rId189" Type="http://schemas.openxmlformats.org/officeDocument/2006/relationships/hyperlink" Target="http://catalog.opensandiego.org/" TargetMode="External"/><Relationship Id="rId80" Type="http://schemas.openxmlformats.org/officeDocument/2006/relationships/hyperlink" Target="http://portal.cityofsacramento.org/OpenData" TargetMode="External"/><Relationship Id="rId81" Type="http://schemas.openxmlformats.org/officeDocument/2006/relationships/hyperlink" Target="https://drive.google.com/open?id=0B_ILuYKPbN3qSk54YVdNTFlWS1E" TargetMode="External"/><Relationship Id="rId82" Type="http://schemas.openxmlformats.org/officeDocument/2006/relationships/hyperlink" Target="http://www.cambridgema.gov/~/media/Files/informationtechnologydepartment/opendata/Open%20Data%20Initiative%20Guidelines.pdf" TargetMode="External"/><Relationship Id="rId83" Type="http://schemas.openxmlformats.org/officeDocument/2006/relationships/hyperlink" Target="http://www.sanjoseca.gov/DocumentCenter/View/55954" TargetMode="External"/><Relationship Id="rId84" Type="http://schemas.openxmlformats.org/officeDocument/2006/relationships/hyperlink" Target="http://www.scottsdaleaz.gov/Asset67096.aspx" TargetMode="External"/><Relationship Id="rId85" Type="http://schemas.openxmlformats.org/officeDocument/2006/relationships/hyperlink" Target="http://www.cookcountyil.gov/2011/09/21/preckwinkle-launches-open-data-website-data-cookcountyil-gov/" TargetMode="External"/><Relationship Id="rId86" Type="http://schemas.openxmlformats.org/officeDocument/2006/relationships/hyperlink" Target="http://www1.nyc.gov/office-of-the-mayor/news/081-12/mayor-bloomberg-signs-legislation-creating-a-citywide-comprehensive-open-data-policy" TargetMode="External"/><Relationship Id="rId87" Type="http://schemas.openxmlformats.org/officeDocument/2006/relationships/hyperlink" Target="https://cityofphiladelphia.wordpress.com/2012/04/27/mayor-nutter-signs-open-data-executive-order-3/" TargetMode="External"/><Relationship Id="rId88" Type="http://schemas.openxmlformats.org/officeDocument/2006/relationships/hyperlink" Target="https://www.cityofmadison.com/news/new-city-of-madison-open-data-ordinance" TargetMode="External"/><Relationship Id="rId89" Type="http://schemas.openxmlformats.org/officeDocument/2006/relationships/hyperlink" Target="http://www.cityofchicago.org/city/en/depts/mayor/press_room/press_releases/2012/december_2012/mayor_emanuel_expandsopendataoncityportalwithexecutiveorder.html" TargetMode="External"/><Relationship Id="rId110" Type="http://schemas.openxmlformats.org/officeDocument/2006/relationships/hyperlink" Target="http://sunlightfoundation.com/blog/2013/07/03/aloha-hawaii-open-data-legislation/" TargetMode="External"/><Relationship Id="rId111" Type="http://schemas.openxmlformats.org/officeDocument/2006/relationships/hyperlink" Target="http://sunlightfoundation.com/blog/2013/03/13/a-look-at-utahs-future-in-open-data/" TargetMode="External"/><Relationship Id="rId112" Type="http://schemas.openxmlformats.org/officeDocument/2006/relationships/hyperlink" Target="http://sunlightfoundation.com/blog/2013/08/29/south-bend-indiana-signs-open-data-policy/" TargetMode="External"/><Relationship Id="rId113" Type="http://schemas.openxmlformats.org/officeDocument/2006/relationships/hyperlink" Target="http://sunlightfoundation.com/blog/2013/10/21/new-louisville-open-data-policy-insists-open-by-default-is-the-future/" TargetMode="External"/><Relationship Id="rId114" Type="http://schemas.openxmlformats.org/officeDocument/2006/relationships/hyperlink" Target="http://sunlightfoundation.com/blog/2013/10/29/oaklands-public-participation-route-to-open-data-legislation/" TargetMode="External"/><Relationship Id="rId115" Type="http://schemas.openxmlformats.org/officeDocument/2006/relationships/hyperlink" Target="https://sunlightfoundation.com/blog/2016/03/11/crowdlaw-and-open-data-policy-a-perfect-match/" TargetMode="External"/><Relationship Id="rId116" Type="http://schemas.openxmlformats.org/officeDocument/2006/relationships/hyperlink" Target="http://sunlightfoundation.com/blog/2014/03/20/what-makes-pittsburghs-open-data-law-different/" TargetMode="External"/><Relationship Id="rId117" Type="http://schemas.openxmlformats.org/officeDocument/2006/relationships/hyperlink" Target="http://sunlightfoundation.com/blog/2014/04/11/boston-the-tale-of-two-open-data-policies/" TargetMode="External"/><Relationship Id="rId118" Type="http://schemas.openxmlformats.org/officeDocument/2006/relationships/hyperlink" Target="https://sunlightfoundation.com/blog/2015/03/25/detroit-embraces-transparency-with-new-open-data-portal/" TargetMode="External"/><Relationship Id="rId119" Type="http://schemas.openxmlformats.org/officeDocument/2006/relationships/hyperlink" Target="https://sunlightfoundation.com/blog/2015/08/10/opengov-voices-now-is-the-time-for-open-data-in-mesa/" TargetMode="External"/><Relationship Id="rId150" Type="http://schemas.openxmlformats.org/officeDocument/2006/relationships/hyperlink" Target="https://data.southbendin.gov/" TargetMode="External"/><Relationship Id="rId151" Type="http://schemas.openxmlformats.org/officeDocument/2006/relationships/hyperlink" Target="http://portal.louisvilleky.gov/service/data" TargetMode="External"/><Relationship Id="rId152" Type="http://schemas.openxmlformats.org/officeDocument/2006/relationships/hyperlink" Target="http://data.oaklandnet.com" TargetMode="External"/><Relationship Id="rId10" Type="http://schemas.openxmlformats.org/officeDocument/2006/relationships/hyperlink" Target="http://www.lexingtonky.gov/Modules/ShowDocument.aspx?documentid=16343" TargetMode="External"/><Relationship Id="rId11" Type="http://schemas.openxmlformats.org/officeDocument/2006/relationships/hyperlink" Target="http://www.raleighnc.gov/content/ITechAdmin/Documents/OpenSourceSystemsResolution.pdf" TargetMode="External"/><Relationship Id="rId12" Type="http://schemas.openxmlformats.org/officeDocument/2006/relationships/hyperlink" Target="http://www1.nyc.gov/assets/doitt/downloads/pdf/nyc_open_data_tsm.pdf" TargetMode="External"/><Relationship Id="rId13" Type="http://schemas.openxmlformats.org/officeDocument/2006/relationships/hyperlink" Target="http://www.gcpvd.org/2012/03/19/open-providence-commission-for-transparency-and-accountability-meeting-today-march-19/" TargetMode="External"/><Relationship Id="rId14" Type="http://schemas.openxmlformats.org/officeDocument/2006/relationships/hyperlink" Target="http://madison.legistar.com/ViewReport.ashx?M=R&amp;N=Text&amp;GID=205&amp;ID=1201083&amp;GUID=2EC21911-798D-4499-BFAF-96BDACBCD8C7&amp;Title=Legislation+Text" TargetMode="External"/><Relationship Id="rId15" Type="http://schemas.openxmlformats.org/officeDocument/2006/relationships/hyperlink" Target="http://www.illinois.gov/Government/ExecOrders/Documents/2012/execorder2012-03.pdf" TargetMode="External"/><Relationship Id="rId16" Type="http://schemas.openxmlformats.org/officeDocument/2006/relationships/hyperlink" Target="http://www.capitol.hawaii.gov/session2013/bills/HB632_CD1_.htm" TargetMode="External"/><Relationship Id="rId17" Type="http://schemas.openxmlformats.org/officeDocument/2006/relationships/hyperlink" Target="https://data.smcgov.org/Government/San-Mateo-County-Open-Data-Policy/pebe-j2ye" TargetMode="External"/><Relationship Id="rId18" Type="http://schemas.openxmlformats.org/officeDocument/2006/relationships/hyperlink" Target="http://le.utah.gov/~2013/bills/sbillenr/SB0283.pdf" TargetMode="External"/><Relationship Id="rId19" Type="http://schemas.openxmlformats.org/officeDocument/2006/relationships/hyperlink" Target="http://www.governor.ny.gov/executiveorder/95" TargetMode="External"/><Relationship Id="rId153" Type="http://schemas.openxmlformats.org/officeDocument/2006/relationships/hyperlink" Target="http://data.cityofsacramento.org/home/" TargetMode="External"/><Relationship Id="rId154" Type="http://schemas.openxmlformats.org/officeDocument/2006/relationships/hyperlink" Target="https://data.honolulu.gov/" TargetMode="External"/><Relationship Id="rId155" Type="http://schemas.openxmlformats.org/officeDocument/2006/relationships/hyperlink" Target="http://data.lacity.org" TargetMode="External"/><Relationship Id="rId156" Type="http://schemas.openxmlformats.org/officeDocument/2006/relationships/hyperlink" Target="http://data.cityofsacramento.org/home/" TargetMode="External"/><Relationship Id="rId157" Type="http://schemas.openxmlformats.org/officeDocument/2006/relationships/hyperlink" Target="https://opendata.lasvegasnevada.gov/" TargetMode="External"/><Relationship Id="rId158" Type="http://schemas.openxmlformats.org/officeDocument/2006/relationships/hyperlink" Target="https://opendata.lasvegasnevada.gov/" TargetMode="External"/><Relationship Id="rId159" Type="http://schemas.openxmlformats.org/officeDocument/2006/relationships/hyperlink" Target="http://www.data.ct.gov/" TargetMode="External"/><Relationship Id="rId190" Type="http://schemas.openxmlformats.org/officeDocument/2006/relationships/hyperlink" Target="https://documents.mymadison.io/docs/napervilleopendatapolicy" TargetMode="External"/><Relationship Id="rId191" Type="http://schemas.openxmlformats.org/officeDocument/2006/relationships/vmlDrawing" Target="../drawings/vmlDrawing1.vml"/><Relationship Id="rId192" Type="http://schemas.openxmlformats.org/officeDocument/2006/relationships/comments" Target="../comments1.xml"/><Relationship Id="rId50" Type="http://schemas.openxmlformats.org/officeDocument/2006/relationships/hyperlink" Target="http://legis.suffolkcountyny.gov/clerk/Resolution%20Packet/2014/reso_pack072914.pdf" TargetMode="External"/><Relationship Id="rId51" Type="http://schemas.openxmlformats.org/officeDocument/2006/relationships/hyperlink" Target="https://www.google.com/url?q=https://www.sandiego.gov/pad/programs/opendata&amp;sa=D&amp;ust=1469676752556000&amp;usg=AFQjCNFKnzYgF0YV6p0aics8tY-AZro4vg" TargetMode="External"/><Relationship Id="rId52" Type="http://schemas.openxmlformats.org/officeDocument/2006/relationships/hyperlink" Target="http://charmeck.org/maps/Documents/OpenDataPolicy.pdf" TargetMode="External"/><Relationship Id="rId53" Type="http://schemas.openxmlformats.org/officeDocument/2006/relationships/hyperlink" Target="http://www.cityofdenton.com/home/showdocument?id=22099" TargetMode="External"/><Relationship Id="rId54" Type="http://schemas.openxmlformats.org/officeDocument/2006/relationships/hyperlink" Target="http://www.cambridgema.gov/~/media/Files/informationtechnologydepartment/opendata/Open%20Data%20Initiative%20Guidelines.pdf" TargetMode="External"/><Relationship Id="rId55" Type="http://schemas.openxmlformats.org/officeDocument/2006/relationships/hyperlink" Target="https://data.cambridgema.gov/General-Government/Cambridge-Open-Data-Ordinance-092115/tf4d-q3qs" TargetMode="External"/><Relationship Id="rId56" Type="http://schemas.openxmlformats.org/officeDocument/2006/relationships/hyperlink" Target="http://www.jacksonms.gov/CivicAlerts.aspx?AID=460" TargetMode="External"/><Relationship Id="rId57" Type="http://schemas.openxmlformats.org/officeDocument/2006/relationships/hyperlink" Target="http://www.mesaaz.gov/home/showdocument?id=16678" TargetMode="External"/><Relationship Id="rId58" Type="http://schemas.openxmlformats.org/officeDocument/2006/relationships/hyperlink" Target="http://coablog.ashevillenc.gov/wp-content/uploads/2016/02/Resolution-No.-15-189.pdf" TargetMode="External"/><Relationship Id="rId59" Type="http://schemas.openxmlformats.org/officeDocument/2006/relationships/hyperlink" Target="http://wacocitytx.iqm2.com/Citizens/FileOpen.aspx?Type=4&amp;ID=6970&amp;MeetingID=1466" TargetMode="External"/><Relationship Id="rId90" Type="http://schemas.openxmlformats.org/officeDocument/2006/relationships/hyperlink" Target="http://www.ri.gov/press/view/18366" TargetMode="External"/><Relationship Id="rId91" Type="http://schemas.openxmlformats.org/officeDocument/2006/relationships/hyperlink" Target="https://www.ci.south-bend.in.us/residents-business-government/news/2013-8-21/mayor-buttigieg-launch-city%E2%80%99s-open-data-portal-website" TargetMode="External"/><Relationship Id="rId92" Type="http://schemas.openxmlformats.org/officeDocument/2006/relationships/hyperlink" Target="https://louisvilleky.gov/news/louisville-metro-releases-first-open-data-report" TargetMode="External"/><Relationship Id="rId93" Type="http://schemas.openxmlformats.org/officeDocument/2006/relationships/hyperlink" Target="https://www.cityofsacramento.org/City-Manager/Media-Releases/OpenData" TargetMode="External"/><Relationship Id="rId94" Type="http://schemas.openxmlformats.org/officeDocument/2006/relationships/hyperlink" Target="http://cityoflasvegas.tumblr.com/post/143018551108/updated-open-data-policy" TargetMode="External"/><Relationship Id="rId95" Type="http://schemas.openxmlformats.org/officeDocument/2006/relationships/hyperlink" Target="http://www.cityofboston.gov/news/Default.aspx?id=20265" TargetMode="External"/><Relationship Id="rId96" Type="http://schemas.openxmlformats.org/officeDocument/2006/relationships/hyperlink" Target="http://www.cincinnati-oh.gov/cityofcincinnati/news/cincinnati-s-open-data-portal-opens-the-books-on-government-operations/" TargetMode="External"/><Relationship Id="rId97" Type="http://schemas.openxmlformats.org/officeDocument/2006/relationships/hyperlink" Target="http://cityofdenton.com/Home/Components/News/News/4567/35?backlist=%2F" TargetMode="External"/><Relationship Id="rId98" Type="http://schemas.openxmlformats.org/officeDocument/2006/relationships/hyperlink" Target="http://www.detroitmi.gov/News/ArticleID/39/Mayor-Duggan-announces-new-Open-Data-Initiative-to-give-public-greater-access-to-city-data-and-information" TargetMode="External"/><Relationship Id="rId99" Type="http://schemas.openxmlformats.org/officeDocument/2006/relationships/hyperlink" Target="http://www.jacksonms.gov/CivicAlerts.aspx?AID=571" TargetMode="External"/><Relationship Id="rId120" Type="http://schemas.openxmlformats.org/officeDocument/2006/relationships/hyperlink" Target="http://sunlightfoundation.com/blog/2015/12/17/waco-becomes-4th-what-works-city-to-pass-an-open-data-policy/" TargetMode="External"/><Relationship Id="rId121" Type="http://schemas.openxmlformats.org/officeDocument/2006/relationships/hyperlink" Target="https://sunlightfoundation.com/blog/2016/02/05/tacoma-becomes-sixth-what-works-city-to-adopt-an-open-data-policy/" TargetMode="External"/><Relationship Id="rId122" Type="http://schemas.openxmlformats.org/officeDocument/2006/relationships/hyperlink" Target="http://sunlightfoundation.com/blog/2016/03/31/opengov-voices-open-indpendence-brings-a-wealth-of-data-to-missourians/" TargetMode="External"/><Relationship Id="rId123" Type="http://schemas.openxmlformats.org/officeDocument/2006/relationships/hyperlink" Target="http://www.baltimoresun.com/news/maryland/baltimore-city/bs-md-ci-open-data-20160321-story.html" TargetMode="External"/><Relationship Id="rId124" Type="http://schemas.openxmlformats.org/officeDocument/2006/relationships/hyperlink" Target="https://sunlightfoundation.com/blog/2016/04/06/opengov-voices-investing-in-open-data-analytics-in-san-jose/" TargetMode="External"/><Relationship Id="rId125" Type="http://schemas.openxmlformats.org/officeDocument/2006/relationships/hyperlink" Target="http://sunlightfoundation.com/blog/2016/04/28/opengov-voices-open-information-st-paul-makes-data-dynamic-relevant-and-user-friendly/" TargetMode="External"/><Relationship Id="rId126" Type="http://schemas.openxmlformats.org/officeDocument/2006/relationships/hyperlink" Target="https://sunlightfoundation.com/2016/09/28/how-scottsdale-plans-to-use-complementary-policies-to-open-up-city-data/" TargetMode="External"/><Relationship Id="rId127" Type="http://schemas.openxmlformats.org/officeDocument/2006/relationships/hyperlink" Target="http://www.bizjournals.com/kansascity/news/2016/12/09/unified-government-kck-open-data-initiative.html" TargetMode="External"/><Relationship Id="rId128" Type="http://schemas.openxmlformats.org/officeDocument/2006/relationships/hyperlink" Target="https://sunlightfoundation.com/2016/10/05/how-naperville-took-an-inclusive-participatory-approach-to-opening-city-data/" TargetMode="External"/><Relationship Id="rId129" Type="http://schemas.openxmlformats.org/officeDocument/2006/relationships/hyperlink" Target="http://data.dc.gov/" TargetMode="External"/><Relationship Id="rId160" Type="http://schemas.openxmlformats.org/officeDocument/2006/relationships/hyperlink" Target="https://data.cityofboston.gov/" TargetMode="External"/><Relationship Id="rId161" Type="http://schemas.openxmlformats.org/officeDocument/2006/relationships/hyperlink" Target="http://data.maryland.gov" TargetMode="External"/><Relationship Id="rId162" Type="http://schemas.openxmlformats.org/officeDocument/2006/relationships/hyperlink" Target="https://data.nashville.gov/" TargetMode="External"/><Relationship Id="rId20" Type="http://schemas.openxmlformats.org/officeDocument/2006/relationships/hyperlink" Target="http://opentulsa.org/wp-content/uploads/2013/04/bd55b02c-59cd-46bb-8591-03642d5fde05.pdf" TargetMode="External"/><Relationship Id="rId21" Type="http://schemas.openxmlformats.org/officeDocument/2006/relationships/hyperlink" Target="https://www.cityoftulsa.org/media/448223/2015-07.pdf" TargetMode="External"/><Relationship Id="rId22" Type="http://schemas.openxmlformats.org/officeDocument/2006/relationships/hyperlink" Target="http://www.gencourt.state.nh.us/legislation/2012/HB0418.html" TargetMode="External"/><Relationship Id="rId23" Type="http://schemas.openxmlformats.org/officeDocument/2006/relationships/hyperlink" Target="http://www.nhliberty.org/bills/view/2013/HB155" TargetMode="External"/><Relationship Id="rId24" Type="http://schemas.openxmlformats.org/officeDocument/2006/relationships/hyperlink" Target="https://gist.github.com/rebeccawilliams/6311204" TargetMode="External"/><Relationship Id="rId25" Type="http://schemas.openxmlformats.org/officeDocument/2006/relationships/hyperlink" Target="http://louisvilleky.gov/government/mayor-greg-fischer/read-open-data-executive-order" TargetMode="External"/><Relationship Id="rId26" Type="http://schemas.openxmlformats.org/officeDocument/2006/relationships/hyperlink" Target="http://www.scribd.com/doc/171673962/Resolution-Establishing-An-Open-Data-Policy-For-The-City-Of-Oakland-For-Making-Public-Data-Available-In-Machine-Readable-Formats-Using-Open-Data-Stand" TargetMode="External"/><Relationship Id="rId27" Type="http://schemas.openxmlformats.org/officeDocument/2006/relationships/hyperlink" Target="http://www.cityofwestsacramento.org/civica/filebank/blobdload.asp?BlobID=9779" TargetMode="External"/><Relationship Id="rId28" Type="http://schemas.openxmlformats.org/officeDocument/2006/relationships/hyperlink" Target="http://www.slideshare.net/Bytemarks/bill-53-fd1" TargetMode="External"/><Relationship Id="rId29" Type="http://schemas.openxmlformats.org/officeDocument/2006/relationships/hyperlink" Target="http://www.lamayor.org/garcetti_directs_city_departments_to_collect_data_for_open_data_initiative" TargetMode="External"/><Relationship Id="rId163" Type="http://schemas.openxmlformats.org/officeDocument/2006/relationships/hyperlink" Target="https://data.kcmo.org/" TargetMode="External"/><Relationship Id="rId164" Type="http://schemas.openxmlformats.org/officeDocument/2006/relationships/hyperlink" Target="https://data.kcmo.org/" TargetMode="External"/><Relationship Id="rId165" Type="http://schemas.openxmlformats.org/officeDocument/2006/relationships/hyperlink" Target="https://data.cincinnati-oh.gov/browse" TargetMode="External"/><Relationship Id="rId166" Type="http://schemas.openxmlformats.org/officeDocument/2006/relationships/hyperlink" Target="https://data.slcgov.com/" TargetMode="External"/><Relationship Id="rId167" Type="http://schemas.openxmlformats.org/officeDocument/2006/relationships/hyperlink" Target="http://data.howardcountymd.gov/" TargetMode="External"/><Relationship Id="rId168" Type="http://schemas.openxmlformats.org/officeDocument/2006/relationships/hyperlink" Target="http://www.cityblm.org/index.aspx?page=464" TargetMode="External"/><Relationship Id="rId169" Type="http://schemas.openxmlformats.org/officeDocument/2006/relationships/hyperlink" Target="http://data.ohouston.org/" TargetMode="External"/><Relationship Id="rId60" Type="http://schemas.openxmlformats.org/officeDocument/2006/relationships/hyperlink" Target="https://cityoftacoma.legistar.com/LegislationDetail.aspx?ID=2558873&amp;GUID=754BE35D-0C23-421D-8CA0-62D244FD2368&amp;Options=&amp;Search=" TargetMode="External"/><Relationship Id="rId61" Type="http://schemas.openxmlformats.org/officeDocument/2006/relationships/hyperlink" Target="http://www.seattle.gov/Documents/Departments/SeattleGovPortals/CityServices/OpenDataPolicyV1.pdf" TargetMode="External"/><Relationship Id="rId62" Type="http://schemas.openxmlformats.org/officeDocument/2006/relationships/hyperlink" Target="https://drive.google.com/open?id=0B_ILuYKPbN3qSDBnM2lTRkxRN0Y2SFFXaDNCMVdKUGxIbzhV" TargetMode="External"/><Relationship Id="rId63" Type="http://schemas.openxmlformats.org/officeDocument/2006/relationships/hyperlink" Target="https://baltimore.legistar.com/LegislationDetail.aspx?ID=2547408&amp;GUID=10605A37-B70C-4878-A829-21C7AB1067D2" TargetMode="External"/><Relationship Id="rId64" Type="http://schemas.openxmlformats.org/officeDocument/2006/relationships/hyperlink" Target="http://www.victorvilleca.gov/uploadedFiles/CityServices/Open%20Data%20Policy.pdf" TargetMode="External"/><Relationship Id="rId65" Type="http://schemas.openxmlformats.org/officeDocument/2006/relationships/hyperlink" Target="http://sanjose.granicus.com/MetaViewer.php?view_id=&amp;event_id=2130&amp;meta_id=565140" TargetMode="External"/><Relationship Id="rId66" Type="http://schemas.openxmlformats.org/officeDocument/2006/relationships/hyperlink" Target="https://stpaul.legistar.com/LegislationDetail.aspx?ID=2694471&amp;GUID=B20D0CAD-629F-432E-8396-250E17D0A04B&amp;FullText=1" TargetMode="External"/><Relationship Id="rId67" Type="http://schemas.openxmlformats.org/officeDocument/2006/relationships/hyperlink" Target="http://www.portal.state.pa.us/portal/server.pt?open=512&amp;objID=708&amp;PageID=224602&amp;mode=2&amp;contentid=http://pubcontent.state.pa.us/publishedcontent/publish/cop_general_government_operations/oa/oa_portal/omd/p_and_p/executive_orders/2010_2019/items/2016_07.html" TargetMode="External"/><Relationship Id="rId68" Type="http://schemas.openxmlformats.org/officeDocument/2006/relationships/hyperlink" Target="http://www.littlerock.org/BoardOfDirectors/MeetingAgendas/Agendas/AGENDA%20-%20WEB%20-%205-3-2016/R%20-%20Open%20Data%20Policy.pdf" TargetMode="External"/><Relationship Id="rId69" Type="http://schemas.openxmlformats.org/officeDocument/2006/relationships/hyperlink" Target="http://www.scottsdaleaz.gov/Asset67096.aspx" TargetMode="External"/><Relationship Id="rId130" Type="http://schemas.openxmlformats.org/officeDocument/2006/relationships/hyperlink" Target="http://www.civicapps.org/datasets" TargetMode="External"/><Relationship Id="rId131" Type="http://schemas.openxmlformats.org/officeDocument/2006/relationships/hyperlink" Target="http://www.memphistn.gov/contracts/" TargetMode="External"/><Relationship Id="rId132" Type="http://schemas.openxmlformats.org/officeDocument/2006/relationships/hyperlink" Target="http://data.sfgov.org/" TargetMode="External"/><Relationship Id="rId133" Type="http://schemas.openxmlformats.org/officeDocument/2006/relationships/hyperlink" Target="http://data.sfgov.org/" TargetMode="External"/><Relationship Id="rId134" Type="http://schemas.openxmlformats.org/officeDocument/2006/relationships/hyperlink" Target="http://www.texas.gov/en/connect/pages/open-data.aspx" TargetMode="External"/><Relationship Id="rId135" Type="http://schemas.openxmlformats.org/officeDocument/2006/relationships/hyperlink" Target="http://cookcounty.socrata.com" TargetMode="External"/><Relationship Id="rId136" Type="http://schemas.openxmlformats.org/officeDocument/2006/relationships/hyperlink" Target="http://data.lexingtonky.gov/" TargetMode="External"/><Relationship Id="rId137" Type="http://schemas.openxmlformats.org/officeDocument/2006/relationships/hyperlink" Target="http://data.raleighnc.gov" TargetMode="External"/><Relationship Id="rId138" Type="http://schemas.openxmlformats.org/officeDocument/2006/relationships/hyperlink" Target="http://www.opendatanyc.com" TargetMode="External"/><Relationship Id="rId139" Type="http://schemas.openxmlformats.org/officeDocument/2006/relationships/hyperlink" Target="https://data.providenceri.gov/" TargetMode="External"/><Relationship Id="rId170" Type="http://schemas.openxmlformats.org/officeDocument/2006/relationships/hyperlink" Target="http://clt.charlotte.opendata.arcgis.com/" TargetMode="External"/><Relationship Id="rId171" Type="http://schemas.openxmlformats.org/officeDocument/2006/relationships/hyperlink" Target="http://data.dentontxgis.opendata.arcgis.com/" TargetMode="External"/><Relationship Id="rId172" Type="http://schemas.openxmlformats.org/officeDocument/2006/relationships/hyperlink" Target="https://data.cambridgema.gov/" TargetMode="External"/><Relationship Id="rId30" Type="http://schemas.openxmlformats.org/officeDocument/2006/relationships/hyperlink" Target="http://portal.cityofsacramento.org/OpenData" TargetMode="External"/><Relationship Id="rId31" Type="http://schemas.openxmlformats.org/officeDocument/2006/relationships/hyperlink" Target="https://opendata.lasvegasnevada.gov/dataset/Open-Data-Policy/fzgv-7d28" TargetMode="External"/><Relationship Id="rId32" Type="http://schemas.openxmlformats.org/officeDocument/2006/relationships/hyperlink" Target="http://www.lasvegasnevada.gov/cs/groups/public/documents/document/chjk/mda5/~edisp/prd009912.pdf" TargetMode="External"/><Relationship Id="rId33" Type="http://schemas.openxmlformats.org/officeDocument/2006/relationships/hyperlink" Target="https://drive.google.com/open?id=0B_ILuYKPbN3qcHFKQktDaFRkR0E" TargetMode="External"/><Relationship Id="rId34" Type="http://schemas.openxmlformats.org/officeDocument/2006/relationships/hyperlink" Target="https://pittsburgh.legistar.com/LegislationDetail.aspx?ID=1632976&amp;GUID=C476BBD1-7CD9-4ED2-8A16-B7ECA89F4D40&amp;Options=ID%7CText%7C&amp;Search=open+data&amp;FullText=1" TargetMode="External"/><Relationship Id="rId35" Type="http://schemas.openxmlformats.org/officeDocument/2006/relationships/hyperlink" Target="http://nebula.wsimg.com/f3f47c94e13554f3b53e45220d02c783?AccessKeyId=EB836F96604CFAA85CBF&amp;disposition=0&amp;alloworigin=1" TargetMode="External"/><Relationship Id="rId36" Type="http://schemas.openxmlformats.org/officeDocument/2006/relationships/hyperlink" Target="http://www.hartford.gov/images/mayors/executive_order_open_data.pdf" TargetMode="External"/><Relationship Id="rId37" Type="http://schemas.openxmlformats.org/officeDocument/2006/relationships/hyperlink" Target="http://mgaleg.maryland.gov/2014RS/bills/sb/sb0644t.pdf" TargetMode="External"/><Relationship Id="rId38" Type="http://schemas.openxmlformats.org/officeDocument/2006/relationships/hyperlink" Target="http://www.nashville.gov/Portals/0/SiteContent/MayorsOffice/docs/news/140512_OpenDataExecutiveOrder.pdf" TargetMode="External"/><Relationship Id="rId39" Type="http://schemas.openxmlformats.org/officeDocument/2006/relationships/hyperlink" Target="http://cityclerk.kcmo.org/liveweb/Documents/Document.aspx?q=2FOq%2bB1upNhpfL9WVOV53K2%2b29pUTv3WiNjkPAPuuhgfOYJLK%2foUThIZ9P7zAGRA" TargetMode="External"/><Relationship Id="rId173" Type="http://schemas.openxmlformats.org/officeDocument/2006/relationships/hyperlink" Target="http://data.ashevillenc.gov/" TargetMode="External"/><Relationship Id="rId174" Type="http://schemas.openxmlformats.org/officeDocument/2006/relationships/hyperlink" Target="https://data.cityoftacoma.org/" TargetMode="External"/><Relationship Id="rId175" Type="http://schemas.openxmlformats.org/officeDocument/2006/relationships/hyperlink" Target="http://www.ci.independence.mo.us/open/" TargetMode="External"/><Relationship Id="rId176" Type="http://schemas.openxmlformats.org/officeDocument/2006/relationships/hyperlink" Target="http://data.sanjoseca.gov/home" TargetMode="External"/><Relationship Id="rId177" Type="http://schemas.openxmlformats.org/officeDocument/2006/relationships/hyperlink" Target="http://data.sanjoseca.gov/home" TargetMode="External"/><Relationship Id="rId178" Type="http://schemas.openxmlformats.org/officeDocument/2006/relationships/hyperlink" Target="https://information.stpaul.gov/" TargetMode="External"/><Relationship Id="rId179" Type="http://schemas.openxmlformats.org/officeDocument/2006/relationships/hyperlink" Target="https://data.littlerock.org/" TargetMode="External"/><Relationship Id="rId70" Type="http://schemas.openxmlformats.org/officeDocument/2006/relationships/hyperlink" Target="http://governor.delaware.gov/orders/EO057.pdf" TargetMode="External"/><Relationship Id="rId71" Type="http://schemas.openxmlformats.org/officeDocument/2006/relationships/hyperlink" Target="https://www.muni.org/Departments/Mayor/Documents/Open%20Data%20Policy.pdf" TargetMode="External"/><Relationship Id="rId72" Type="http://schemas.openxmlformats.org/officeDocument/2006/relationships/hyperlink" Target="http://www.nola.gov/mayor/press-releases/2016/20160801-pr-mayor-signs-executive-order-on-open-da/" TargetMode="External"/><Relationship Id="rId73" Type="http://schemas.openxmlformats.org/officeDocument/2006/relationships/hyperlink" Target="https://lincoln.ne.gov/city/council/agenda/2016/080816/16r180.pdf" TargetMode="External"/><Relationship Id="rId74" Type="http://schemas.openxmlformats.org/officeDocument/2006/relationships/hyperlink" Target="http://unifiedgov.maps.arcgis.com/sharing/rest/content/items/ad51020991e34ce5bc5dd1b02d68a088/data" TargetMode="External"/><Relationship Id="rId75" Type="http://schemas.openxmlformats.org/officeDocument/2006/relationships/hyperlink" Target="https://documents.mymadison.io/docs/napervilleopendatapolicy" TargetMode="External"/><Relationship Id="rId76" Type="http://schemas.openxmlformats.org/officeDocument/2006/relationships/hyperlink" Target="http://opentulsa.org/wp-content/uploads/2013/04/bd55b02c-59cd-46bb-8591-03642d5fde05.pdf" TargetMode="External"/><Relationship Id="rId77" Type="http://schemas.openxmlformats.org/officeDocument/2006/relationships/hyperlink" Target="http://www.ci.austin.tx.us/edims/document.cfm?id=161941" TargetMode="External"/><Relationship Id="rId78" Type="http://schemas.openxmlformats.org/officeDocument/2006/relationships/hyperlink" Target="https://opendata.lasvegasnevada.gov/dataset/Open-Data-Policy/fzgv-7d28" TargetMode="External"/><Relationship Id="rId79" Type="http://schemas.openxmlformats.org/officeDocument/2006/relationships/hyperlink" Target="http://blog.cookcountygov.com/opencc/wp-content/uploads/2011/09/Open_Cook_County_9.21.11.pdf" TargetMode="External"/><Relationship Id="rId1" Type="http://schemas.openxmlformats.org/officeDocument/2006/relationships/hyperlink" Target="http://www.scribd.com/fullscreen/26442622?access_key=key-20rfsh26eu0ob66xlbmu" TargetMode="External"/><Relationship Id="rId2" Type="http://schemas.openxmlformats.org/officeDocument/2006/relationships/hyperlink" Target="http://www.dcregs.dc.gov/Gateway/NoticeHome.aspx?noticeid=673973" TargetMode="External"/><Relationship Id="rId3" Type="http://schemas.openxmlformats.org/officeDocument/2006/relationships/hyperlink" Target="http://dc.gov/page/transparency-open-government-and-open-data-directive" TargetMode="External"/><Relationship Id="rId4" Type="http://schemas.openxmlformats.org/officeDocument/2006/relationships/hyperlink" Target="http://www.portlandonline.com/shared/cfm/image.cfm?id=275696" TargetMode="External"/><Relationship Id="rId100" Type="http://schemas.openxmlformats.org/officeDocument/2006/relationships/hyperlink" Target="http://coablog.ashevillenc.gov/2016/02/municipal-data-evolves-to-next-gen-in-asheville-open-data/" TargetMode="External"/><Relationship Id="rId101" Type="http://schemas.openxmlformats.org/officeDocument/2006/relationships/hyperlink" Target="http://www.sanjoseinfo.org/external/content/document/1914/2806926/1/Open%20Data%20Final.pdf" TargetMode="External"/><Relationship Id="rId102" Type="http://schemas.openxmlformats.org/officeDocument/2006/relationships/hyperlink" Target="http://www.scottsdaleaz.gov/news/city-council-commits-to-open-data_s4_p24496" TargetMode="External"/><Relationship Id="rId103" Type="http://schemas.openxmlformats.org/officeDocument/2006/relationships/hyperlink" Target="http://www.scottsdaleaz.gov/news/city-council-commits-to-open-data_s4_p24496" TargetMode="External"/><Relationship Id="rId104" Type="http://schemas.openxmlformats.org/officeDocument/2006/relationships/hyperlink" Target="http://www.muni.org/departments/mayor/pressreleases/pages/20160427municipalityofanchorageadoptsopendatapolicy.aspx" TargetMode="External"/><Relationship Id="rId105" Type="http://schemas.openxmlformats.org/officeDocument/2006/relationships/hyperlink" Target="https://www.wycokck.org/uploadedFiles/Articles/2016-UG%20Expands%20Committment%20to%20Open%20Data%20and%20Transparency.pdf" TargetMode="External"/><Relationship Id="rId106" Type="http://schemas.openxmlformats.org/officeDocument/2006/relationships/hyperlink" Target="http://www.naperville.il.us/news-articles/city-council-adopts-policy-setting-framework-for-open-data-program/" TargetMode="External"/><Relationship Id="rId107" Type="http://schemas.openxmlformats.org/officeDocument/2006/relationships/hyperlink" Target="http://sunlightfoundation.com/blog/2013/04/25/open-data-policy-evolution-san-francisco/" TargetMode="External"/><Relationship Id="rId108" Type="http://schemas.openxmlformats.org/officeDocument/2006/relationships/hyperlink" Target="http://sunlightfoundation.com/blog/2013/04/25/open-data-policy-evolution-san-francisco/" TargetMode="External"/><Relationship Id="rId109" Type="http://schemas.openxmlformats.org/officeDocument/2006/relationships/hyperlink" Target="http://sunlightfoundation.com/blog/2013/10/11/nycs-plan-to-release-all-ish-of-their-data/" TargetMode="External"/><Relationship Id="rId5" Type="http://schemas.openxmlformats.org/officeDocument/2006/relationships/hyperlink" Target="http://www.memphistn.gov/portals/0/pdf_forms/MayorsTransparencyExecutiveOrder.pdf" TargetMode="External"/><Relationship Id="rId6" Type="http://schemas.openxmlformats.org/officeDocument/2006/relationships/hyperlink" Target="http://sfmayor.org/ftp/archive/209.126.225.7/executive-directive-09-06-open-data/index.html" TargetMode="External"/><Relationship Id="rId7" Type="http://schemas.openxmlformats.org/officeDocument/2006/relationships/hyperlink" Target="http://www.sfbos.org/ftp/uploadedfiles/bdsupvrs/bosagendas/materials/bag110910_101155.pdf" TargetMode="External"/><Relationship Id="rId8" Type="http://schemas.openxmlformats.org/officeDocument/2006/relationships/hyperlink" Target="http://sfbos.org/ftp/uploadedfiles/bdsupvrs/committees/materials/gao_032813_121017.pdf" TargetMode="External"/><Relationship Id="rId9" Type="http://schemas.openxmlformats.org/officeDocument/2006/relationships/hyperlink" Target="http://legiscan.com/TX/text/SB701/id/307737" TargetMode="External"/><Relationship Id="rId140" Type="http://schemas.openxmlformats.org/officeDocument/2006/relationships/hyperlink" Target="https://data.cityofmadison.com/" TargetMode="External"/><Relationship Id="rId141" Type="http://schemas.openxmlformats.org/officeDocument/2006/relationships/hyperlink" Target="https://data.illinois.go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92"/>
  <sheetViews>
    <sheetView tabSelected="1" zoomScale="80" zoomScaleNormal="80" zoomScalePageLayoutView="80" workbookViewId="0">
      <pane ySplit="1" topLeftCell="A2" activePane="bottomLeft" state="frozen"/>
      <selection pane="bottomLeft" activeCell="G3" sqref="G3"/>
    </sheetView>
  </sheetViews>
  <sheetFormatPr baseColWidth="10" defaultRowHeight="12" x14ac:dyDescent="0"/>
  <cols>
    <col min="1" max="1" width="34.6640625" style="1" bestFit="1" customWidth="1"/>
    <col min="2" max="5" width="10.83203125" style="1"/>
    <col min="6" max="6" width="10.83203125" style="5"/>
    <col min="7" max="7" width="10.83203125" style="4"/>
    <col min="8" max="8" width="10.83203125" style="3"/>
    <col min="9" max="56" width="10.83203125" style="1"/>
    <col min="57" max="57" width="10.83203125" style="2"/>
    <col min="58" max="16384" width="10.83203125" style="1"/>
  </cols>
  <sheetData>
    <row r="1" spans="1:57" s="130" customFormat="1" ht="76" customHeight="1" thickBot="1">
      <c r="A1" s="150" t="s">
        <v>1596</v>
      </c>
      <c r="B1" s="149" t="s">
        <v>1595</v>
      </c>
      <c r="C1" s="147" t="s">
        <v>1594</v>
      </c>
      <c r="D1" s="142" t="s">
        <v>1593</v>
      </c>
      <c r="E1" s="147" t="s">
        <v>1592</v>
      </c>
      <c r="F1" s="148" t="s">
        <v>1591</v>
      </c>
      <c r="G1" s="147" t="s">
        <v>1590</v>
      </c>
      <c r="H1" s="146" t="s">
        <v>1589</v>
      </c>
      <c r="I1" s="144" t="s">
        <v>1588</v>
      </c>
      <c r="J1" s="145" t="s">
        <v>1587</v>
      </c>
      <c r="K1" s="142" t="s">
        <v>1586</v>
      </c>
      <c r="L1" s="143" t="s">
        <v>1585</v>
      </c>
      <c r="M1" s="142" t="s">
        <v>1584</v>
      </c>
      <c r="N1" s="143" t="s">
        <v>1583</v>
      </c>
      <c r="O1" s="144" t="s">
        <v>1582</v>
      </c>
      <c r="P1" s="143" t="s">
        <v>1581</v>
      </c>
      <c r="Q1" s="144" t="s">
        <v>1580</v>
      </c>
      <c r="R1" s="137" t="s">
        <v>1579</v>
      </c>
      <c r="S1" s="143" t="s">
        <v>1578</v>
      </c>
      <c r="T1" s="142" t="s">
        <v>1577</v>
      </c>
      <c r="U1" s="141" t="s">
        <v>1576</v>
      </c>
      <c r="V1" s="137" t="s">
        <v>1575</v>
      </c>
      <c r="W1" s="137" t="s">
        <v>1574</v>
      </c>
      <c r="X1" s="133" t="s">
        <v>1573</v>
      </c>
      <c r="Y1" s="135" t="s">
        <v>1572</v>
      </c>
      <c r="Z1" s="136" t="s">
        <v>1571</v>
      </c>
      <c r="AA1" s="135" t="s">
        <v>1570</v>
      </c>
      <c r="AB1" s="140" t="s">
        <v>1569</v>
      </c>
      <c r="AC1" s="135" t="s">
        <v>1568</v>
      </c>
      <c r="AD1" s="139" t="s">
        <v>1567</v>
      </c>
      <c r="AE1" s="137" t="s">
        <v>1566</v>
      </c>
      <c r="AF1" s="133" t="s">
        <v>1565</v>
      </c>
      <c r="AG1" s="135" t="s">
        <v>1564</v>
      </c>
      <c r="AH1" s="133" t="s">
        <v>1563</v>
      </c>
      <c r="AI1" s="134" t="s">
        <v>1562</v>
      </c>
      <c r="AJ1" s="138" t="s">
        <v>1561</v>
      </c>
      <c r="AK1" s="134" t="s">
        <v>1560</v>
      </c>
      <c r="AL1" s="133" t="s">
        <v>1559</v>
      </c>
      <c r="AM1" s="134" t="s">
        <v>1558</v>
      </c>
      <c r="AN1" s="133" t="s">
        <v>1557</v>
      </c>
      <c r="AO1" s="132" t="s">
        <v>1556</v>
      </c>
      <c r="AP1" s="138" t="s">
        <v>1555</v>
      </c>
      <c r="AQ1" s="134" t="s">
        <v>1554</v>
      </c>
      <c r="AR1" s="133" t="s">
        <v>1553</v>
      </c>
      <c r="AS1" s="134" t="s">
        <v>1552</v>
      </c>
      <c r="AT1" s="133" t="s">
        <v>1551</v>
      </c>
      <c r="AU1" s="134" t="s">
        <v>1550</v>
      </c>
      <c r="AV1" s="137" t="s">
        <v>1549</v>
      </c>
      <c r="AW1" s="133" t="s">
        <v>1548</v>
      </c>
      <c r="AX1" s="135" t="s">
        <v>1547</v>
      </c>
      <c r="AY1" s="136" t="s">
        <v>1546</v>
      </c>
      <c r="AZ1" s="135" t="s">
        <v>1545</v>
      </c>
      <c r="BA1" s="133" t="s">
        <v>1544</v>
      </c>
      <c r="BB1" s="134" t="s">
        <v>1543</v>
      </c>
      <c r="BC1" s="133" t="s">
        <v>1542</v>
      </c>
      <c r="BD1" s="132" t="s">
        <v>1541</v>
      </c>
      <c r="BE1" s="131" t="s">
        <v>1540</v>
      </c>
    </row>
    <row r="2" spans="1:57" s="1" customFormat="1" ht="85">
      <c r="A2" s="129" t="s">
        <v>1536</v>
      </c>
      <c r="B2" s="92"/>
      <c r="C2" s="76" t="s">
        <v>30</v>
      </c>
      <c r="D2" s="11" t="s">
        <v>1539</v>
      </c>
      <c r="E2" s="17" t="s">
        <v>1093</v>
      </c>
      <c r="F2" s="18">
        <v>2006</v>
      </c>
      <c r="G2" s="17"/>
      <c r="H2" s="25" t="s">
        <v>68</v>
      </c>
      <c r="I2" s="74"/>
      <c r="J2" s="95"/>
      <c r="K2" s="86"/>
      <c r="L2" s="17"/>
      <c r="M2" s="86"/>
      <c r="N2" s="76"/>
      <c r="O2" s="74"/>
      <c r="P2" s="76"/>
      <c r="Q2" s="74"/>
      <c r="R2" s="83"/>
      <c r="S2" s="17"/>
      <c r="T2" s="57"/>
      <c r="U2" s="17"/>
      <c r="V2" s="83"/>
      <c r="W2" s="83"/>
      <c r="X2" s="17"/>
      <c r="Y2" s="57"/>
      <c r="Z2" s="17"/>
      <c r="AA2" s="57"/>
      <c r="AB2" s="17"/>
      <c r="AC2" s="57"/>
      <c r="AD2" s="17"/>
      <c r="AE2" s="83"/>
      <c r="AF2" s="17"/>
      <c r="AG2" s="57"/>
      <c r="AH2" s="17"/>
      <c r="AI2" s="57"/>
      <c r="AJ2" s="17"/>
      <c r="AK2" s="57"/>
      <c r="AL2" s="17"/>
      <c r="AM2" s="57"/>
      <c r="AN2" s="17"/>
      <c r="AO2" s="65"/>
      <c r="AP2" s="17"/>
      <c r="AQ2" s="57"/>
      <c r="AR2" s="17"/>
      <c r="AS2" s="57"/>
      <c r="AT2" s="17"/>
      <c r="AU2" s="57"/>
      <c r="AV2" s="83"/>
      <c r="AW2" s="17"/>
      <c r="AX2" s="57"/>
      <c r="AY2" s="94"/>
      <c r="AZ2" s="94"/>
      <c r="BA2" s="94"/>
      <c r="BB2" s="94"/>
      <c r="BC2" s="94"/>
      <c r="BD2" s="94"/>
      <c r="BE2" s="6">
        <v>0</v>
      </c>
    </row>
    <row r="3" spans="1:57" s="1" customFormat="1" ht="73">
      <c r="A3" s="129" t="s">
        <v>1536</v>
      </c>
      <c r="B3" s="92"/>
      <c r="C3" s="76" t="s">
        <v>30</v>
      </c>
      <c r="D3" s="11" t="s">
        <v>1538</v>
      </c>
      <c r="E3" s="17" t="s">
        <v>1537</v>
      </c>
      <c r="F3" s="18">
        <v>2011</v>
      </c>
      <c r="G3" s="17"/>
      <c r="H3" s="25" t="s">
        <v>68</v>
      </c>
      <c r="I3" s="74"/>
      <c r="J3" s="95"/>
      <c r="K3" s="86"/>
      <c r="L3" s="17"/>
      <c r="M3" s="86"/>
      <c r="N3" s="76"/>
      <c r="O3" s="74"/>
      <c r="P3" s="76"/>
      <c r="Q3" s="74"/>
      <c r="R3" s="83"/>
      <c r="S3" s="17"/>
      <c r="T3" s="57"/>
      <c r="U3" s="17"/>
      <c r="V3" s="83"/>
      <c r="W3" s="83"/>
      <c r="X3" s="17"/>
      <c r="Y3" s="57"/>
      <c r="Z3" s="17"/>
      <c r="AA3" s="57"/>
      <c r="AB3" s="17"/>
      <c r="AC3" s="57"/>
      <c r="AD3" s="17"/>
      <c r="AE3" s="83"/>
      <c r="AF3" s="17"/>
      <c r="AG3" s="57"/>
      <c r="AH3" s="17"/>
      <c r="AI3" s="57"/>
      <c r="AJ3" s="17"/>
      <c r="AK3" s="57"/>
      <c r="AL3" s="17"/>
      <c r="AM3" s="57"/>
      <c r="AN3" s="17"/>
      <c r="AO3" s="65"/>
      <c r="AP3" s="17"/>
      <c r="AQ3" s="57"/>
      <c r="AR3" s="17"/>
      <c r="AS3" s="57"/>
      <c r="AT3" s="17"/>
      <c r="AU3" s="57"/>
      <c r="AV3" s="83"/>
      <c r="AW3" s="17"/>
      <c r="AX3" s="57"/>
      <c r="AY3" s="94">
        <v>2</v>
      </c>
      <c r="AZ3" s="94">
        <v>2</v>
      </c>
      <c r="BA3" s="94"/>
      <c r="BB3" s="94" t="s">
        <v>68</v>
      </c>
      <c r="BC3" s="94">
        <v>2</v>
      </c>
      <c r="BD3" s="94"/>
      <c r="BE3" s="6">
        <v>9.6774193548387094E-2</v>
      </c>
    </row>
    <row r="4" spans="1:57" s="1" customFormat="1" ht="409">
      <c r="A4" s="129" t="s">
        <v>1536</v>
      </c>
      <c r="B4" s="92"/>
      <c r="C4" s="76" t="s">
        <v>292</v>
      </c>
      <c r="D4" s="88" t="s">
        <v>1535</v>
      </c>
      <c r="E4" s="17" t="s">
        <v>1534</v>
      </c>
      <c r="F4" s="18">
        <v>2014</v>
      </c>
      <c r="G4" s="17" t="s">
        <v>1533</v>
      </c>
      <c r="H4" s="25" t="s">
        <v>68</v>
      </c>
      <c r="I4" s="74" t="s">
        <v>1532</v>
      </c>
      <c r="J4" s="95">
        <v>632323</v>
      </c>
      <c r="K4" s="86" t="s">
        <v>68</v>
      </c>
      <c r="L4" s="17" t="s">
        <v>1531</v>
      </c>
      <c r="M4" s="86" t="s">
        <v>68</v>
      </c>
      <c r="N4" s="76" t="s">
        <v>1530</v>
      </c>
      <c r="O4" s="74" t="s">
        <v>68</v>
      </c>
      <c r="P4" s="97" t="s">
        <v>1529</v>
      </c>
      <c r="Q4" s="111" t="s">
        <v>1528</v>
      </c>
      <c r="R4" s="83"/>
      <c r="S4" s="17" t="s">
        <v>1527</v>
      </c>
      <c r="T4" s="57" t="s">
        <v>68</v>
      </c>
      <c r="U4" s="17" t="s">
        <v>68</v>
      </c>
      <c r="V4" s="83"/>
      <c r="W4" s="83"/>
      <c r="X4" s="17" t="s">
        <v>1526</v>
      </c>
      <c r="Y4" s="57" t="s">
        <v>1525</v>
      </c>
      <c r="Z4" s="17" t="s">
        <v>1524</v>
      </c>
      <c r="AA4" s="57" t="s">
        <v>68</v>
      </c>
      <c r="AB4" s="17" t="s">
        <v>1523</v>
      </c>
      <c r="AC4" s="57" t="s">
        <v>1522</v>
      </c>
      <c r="AD4" s="17" t="s">
        <v>1521</v>
      </c>
      <c r="AE4" s="83"/>
      <c r="AF4" s="17" t="s">
        <v>1520</v>
      </c>
      <c r="AG4" s="57" t="s">
        <v>1519</v>
      </c>
      <c r="AH4" s="17" t="s">
        <v>1518</v>
      </c>
      <c r="AI4" s="57" t="s">
        <v>1517</v>
      </c>
      <c r="AJ4" s="17" t="s">
        <v>68</v>
      </c>
      <c r="AK4" s="57" t="s">
        <v>1516</v>
      </c>
      <c r="AL4" s="17" t="s">
        <v>68</v>
      </c>
      <c r="AM4" s="57" t="s">
        <v>68</v>
      </c>
      <c r="AN4" s="17" t="s">
        <v>68</v>
      </c>
      <c r="AO4" s="65" t="s">
        <v>68</v>
      </c>
      <c r="AP4" s="17" t="s">
        <v>1515</v>
      </c>
      <c r="AQ4" s="57" t="s">
        <v>68</v>
      </c>
      <c r="AR4" s="17" t="s">
        <v>1514</v>
      </c>
      <c r="AS4" s="57" t="s">
        <v>68</v>
      </c>
      <c r="AT4" s="17" t="s">
        <v>1513</v>
      </c>
      <c r="AU4" s="57" t="s">
        <v>68</v>
      </c>
      <c r="AV4" s="83"/>
      <c r="AW4" s="17" t="s">
        <v>1512</v>
      </c>
      <c r="AX4" s="57" t="s">
        <v>68</v>
      </c>
      <c r="AY4" s="17" t="s">
        <v>1511</v>
      </c>
      <c r="AZ4" s="57" t="s">
        <v>1510</v>
      </c>
      <c r="BA4" s="17" t="s">
        <v>68</v>
      </c>
      <c r="BB4" s="57" t="s">
        <v>68</v>
      </c>
      <c r="BC4" s="17" t="s">
        <v>1509</v>
      </c>
      <c r="BD4" s="57" t="s">
        <v>1508</v>
      </c>
      <c r="BE4" s="6">
        <v>0.58064516129032262</v>
      </c>
    </row>
    <row r="5" spans="1:57" s="1" customFormat="1" ht="409">
      <c r="A5" s="117" t="s">
        <v>1507</v>
      </c>
      <c r="B5" s="92"/>
      <c r="C5" s="76" t="s">
        <v>30</v>
      </c>
      <c r="D5" s="96" t="s">
        <v>1506</v>
      </c>
      <c r="E5" s="76" t="s">
        <v>505</v>
      </c>
      <c r="F5" s="18">
        <v>2009</v>
      </c>
      <c r="G5" s="76" t="s">
        <v>1505</v>
      </c>
      <c r="H5" s="16">
        <v>42613</v>
      </c>
      <c r="I5" s="74" t="s">
        <v>68</v>
      </c>
      <c r="J5" s="95">
        <v>603650</v>
      </c>
      <c r="K5" s="86" t="s">
        <v>68</v>
      </c>
      <c r="L5" s="76" t="s">
        <v>1504</v>
      </c>
      <c r="M5" s="86" t="s">
        <v>68</v>
      </c>
      <c r="N5" s="76"/>
      <c r="O5" s="74" t="s">
        <v>68</v>
      </c>
      <c r="P5" s="97" t="s">
        <v>1503</v>
      </c>
      <c r="Q5" s="74" t="s">
        <v>68</v>
      </c>
      <c r="R5" s="110"/>
      <c r="S5" s="76" t="s">
        <v>68</v>
      </c>
      <c r="T5" s="86" t="s">
        <v>1502</v>
      </c>
      <c r="U5" s="76" t="s">
        <v>68</v>
      </c>
      <c r="V5" s="110"/>
      <c r="W5" s="110"/>
      <c r="X5" s="99" t="s">
        <v>68</v>
      </c>
      <c r="Y5" s="74" t="s">
        <v>68</v>
      </c>
      <c r="Z5" s="99" t="s">
        <v>1501</v>
      </c>
      <c r="AA5" s="74" t="s">
        <v>68</v>
      </c>
      <c r="AB5" s="113" t="s">
        <v>68</v>
      </c>
      <c r="AC5" s="74" t="s">
        <v>68</v>
      </c>
      <c r="AD5" s="76" t="s">
        <v>1500</v>
      </c>
      <c r="AE5" s="110"/>
      <c r="AF5" s="99" t="s">
        <v>1499</v>
      </c>
      <c r="AG5" s="74" t="s">
        <v>68</v>
      </c>
      <c r="AH5" s="99" t="s">
        <v>1497</v>
      </c>
      <c r="AI5" s="74" t="s">
        <v>68</v>
      </c>
      <c r="AJ5" s="76" t="s">
        <v>68</v>
      </c>
      <c r="AK5" s="74" t="s">
        <v>68</v>
      </c>
      <c r="AL5" s="99" t="s">
        <v>68</v>
      </c>
      <c r="AM5" s="74" t="s">
        <v>647</v>
      </c>
      <c r="AN5" s="99" t="s">
        <v>1498</v>
      </c>
      <c r="AO5" s="89" t="s">
        <v>68</v>
      </c>
      <c r="AP5" s="76" t="s">
        <v>68</v>
      </c>
      <c r="AQ5" s="74" t="s">
        <v>68</v>
      </c>
      <c r="AR5" s="99" t="s">
        <v>68</v>
      </c>
      <c r="AS5" s="74" t="s">
        <v>68</v>
      </c>
      <c r="AT5" s="99" t="s">
        <v>1497</v>
      </c>
      <c r="AU5" s="74" t="s">
        <v>68</v>
      </c>
      <c r="AV5" s="110"/>
      <c r="AW5" s="99" t="s">
        <v>68</v>
      </c>
      <c r="AX5" s="74" t="s">
        <v>68</v>
      </c>
      <c r="AY5" s="99" t="s">
        <v>68</v>
      </c>
      <c r="AZ5" s="74" t="s">
        <v>68</v>
      </c>
      <c r="BA5" s="99" t="s">
        <v>68</v>
      </c>
      <c r="BB5" s="74" t="s">
        <v>68</v>
      </c>
      <c r="BC5" s="99" t="s">
        <v>1496</v>
      </c>
      <c r="BD5" s="74" t="s">
        <v>68</v>
      </c>
      <c r="BE5" s="6">
        <v>0.25806451612903225</v>
      </c>
    </row>
    <row r="6" spans="1:57" s="1" customFormat="1" ht="409">
      <c r="A6" s="117" t="s">
        <v>1495</v>
      </c>
      <c r="B6" s="92"/>
      <c r="C6" s="76" t="s">
        <v>30</v>
      </c>
      <c r="D6" s="96" t="s">
        <v>1494</v>
      </c>
      <c r="E6" s="76" t="s">
        <v>123</v>
      </c>
      <c r="F6" s="18">
        <v>2009</v>
      </c>
      <c r="G6" s="76" t="s">
        <v>1493</v>
      </c>
      <c r="H6" s="16">
        <v>42948</v>
      </c>
      <c r="I6" s="74" t="s">
        <v>68</v>
      </c>
      <c r="J6" s="95">
        <v>655141</v>
      </c>
      <c r="K6" s="86" t="s">
        <v>68</v>
      </c>
      <c r="L6" s="76" t="s">
        <v>68</v>
      </c>
      <c r="M6" s="86" t="s">
        <v>68</v>
      </c>
      <c r="N6" s="76"/>
      <c r="O6" s="74" t="s">
        <v>68</v>
      </c>
      <c r="P6" s="97" t="s">
        <v>1492</v>
      </c>
      <c r="Q6" s="74" t="s">
        <v>68</v>
      </c>
      <c r="R6" s="110"/>
      <c r="S6" s="76" t="s">
        <v>1491</v>
      </c>
      <c r="T6" s="86" t="s">
        <v>68</v>
      </c>
      <c r="U6" s="76" t="s">
        <v>68</v>
      </c>
      <c r="V6" s="110"/>
      <c r="W6" s="110"/>
      <c r="X6" s="99" t="s">
        <v>68</v>
      </c>
      <c r="Y6" s="74" t="s">
        <v>1490</v>
      </c>
      <c r="Z6" s="99" t="s">
        <v>1489</v>
      </c>
      <c r="AA6" s="74" t="s">
        <v>68</v>
      </c>
      <c r="AB6" s="113" t="s">
        <v>1488</v>
      </c>
      <c r="AC6" s="74" t="s">
        <v>1487</v>
      </c>
      <c r="AD6" s="76" t="s">
        <v>68</v>
      </c>
      <c r="AE6" s="110"/>
      <c r="AF6" s="99" t="s">
        <v>68</v>
      </c>
      <c r="AG6" s="74" t="s">
        <v>68</v>
      </c>
      <c r="AH6" s="99" t="s">
        <v>1486</v>
      </c>
      <c r="AI6" s="74" t="s">
        <v>68</v>
      </c>
      <c r="AJ6" s="76" t="s">
        <v>68</v>
      </c>
      <c r="AK6" s="74" t="s">
        <v>68</v>
      </c>
      <c r="AL6" s="99" t="s">
        <v>68</v>
      </c>
      <c r="AM6" s="74" t="s">
        <v>68</v>
      </c>
      <c r="AN6" s="99" t="s">
        <v>68</v>
      </c>
      <c r="AO6" s="89" t="s">
        <v>68</v>
      </c>
      <c r="AP6" s="76" t="s">
        <v>68</v>
      </c>
      <c r="AQ6" s="74" t="s">
        <v>68</v>
      </c>
      <c r="AR6" s="99" t="s">
        <v>68</v>
      </c>
      <c r="AS6" s="74" t="s">
        <v>1485</v>
      </c>
      <c r="AT6" s="99" t="s">
        <v>68</v>
      </c>
      <c r="AU6" s="74" t="s">
        <v>68</v>
      </c>
      <c r="AV6" s="110"/>
      <c r="AW6" s="99" t="s">
        <v>68</v>
      </c>
      <c r="AX6" s="74" t="s">
        <v>68</v>
      </c>
      <c r="AY6" s="99" t="s">
        <v>1484</v>
      </c>
      <c r="AZ6" s="74" t="s">
        <v>1483</v>
      </c>
      <c r="BA6" s="99" t="s">
        <v>68</v>
      </c>
      <c r="BB6" s="74" t="s">
        <v>68</v>
      </c>
      <c r="BC6" s="99" t="s">
        <v>68</v>
      </c>
      <c r="BD6" s="74" t="s">
        <v>68</v>
      </c>
      <c r="BE6" s="6">
        <v>0.25806451612903225</v>
      </c>
    </row>
    <row r="7" spans="1:57" s="1" customFormat="1" ht="97">
      <c r="A7" s="117" t="s">
        <v>1478</v>
      </c>
      <c r="B7" s="92"/>
      <c r="C7" s="76" t="s">
        <v>803</v>
      </c>
      <c r="D7" s="128" t="s">
        <v>1482</v>
      </c>
      <c r="E7" s="76" t="s">
        <v>123</v>
      </c>
      <c r="F7" s="18">
        <v>2009</v>
      </c>
      <c r="G7" s="76" t="s">
        <v>1481</v>
      </c>
      <c r="H7" s="25" t="s">
        <v>68</v>
      </c>
      <c r="I7" s="74" t="s">
        <v>68</v>
      </c>
      <c r="J7" s="95"/>
      <c r="K7" s="86"/>
      <c r="L7" s="76"/>
      <c r="M7" s="86"/>
      <c r="N7" s="76"/>
      <c r="O7" s="74"/>
      <c r="P7" s="76"/>
      <c r="Q7" s="74"/>
      <c r="R7" s="110"/>
      <c r="S7" s="76"/>
      <c r="T7" s="86"/>
      <c r="U7" s="76"/>
      <c r="V7" s="110"/>
      <c r="W7" s="110"/>
      <c r="X7" s="99"/>
      <c r="Y7" s="74"/>
      <c r="Z7" s="99"/>
      <c r="AA7" s="74"/>
      <c r="AB7" s="113"/>
      <c r="AC7" s="74"/>
      <c r="AD7" s="76"/>
      <c r="AE7" s="110"/>
      <c r="AF7" s="99"/>
      <c r="AG7" s="74"/>
      <c r="AH7" s="99"/>
      <c r="AI7" s="74"/>
      <c r="AJ7" s="76"/>
      <c r="AK7" s="74"/>
      <c r="AL7" s="99"/>
      <c r="AM7" s="74"/>
      <c r="AN7" s="99"/>
      <c r="AO7" s="89"/>
      <c r="AP7" s="76"/>
      <c r="AQ7" s="74"/>
      <c r="AR7" s="99"/>
      <c r="AS7" s="74"/>
      <c r="AT7" s="99"/>
      <c r="AU7" s="74"/>
      <c r="AV7" s="110"/>
      <c r="AW7" s="99"/>
      <c r="AX7" s="74"/>
      <c r="AY7" s="99"/>
      <c r="AZ7" s="74"/>
      <c r="BA7" s="99"/>
      <c r="BB7" s="74"/>
      <c r="BC7" s="99"/>
      <c r="BD7" s="74"/>
      <c r="BE7" s="6">
        <v>0</v>
      </c>
    </row>
    <row r="8" spans="1:57" s="1" customFormat="1" ht="96">
      <c r="A8" s="117" t="s">
        <v>1478</v>
      </c>
      <c r="B8" s="92"/>
      <c r="C8" s="76" t="s">
        <v>803</v>
      </c>
      <c r="D8" s="96" t="s">
        <v>1480</v>
      </c>
      <c r="E8" s="76"/>
      <c r="F8" s="18">
        <v>2010</v>
      </c>
      <c r="G8" s="76"/>
      <c r="H8" s="25" t="s">
        <v>68</v>
      </c>
      <c r="I8" s="22" t="s">
        <v>1479</v>
      </c>
      <c r="J8" s="95"/>
      <c r="K8" s="86"/>
      <c r="L8" s="76"/>
      <c r="M8" s="86"/>
      <c r="N8" s="76"/>
      <c r="O8" s="74"/>
      <c r="P8" s="76"/>
      <c r="Q8" s="74"/>
      <c r="R8" s="110"/>
      <c r="S8" s="76"/>
      <c r="T8" s="86"/>
      <c r="U8" s="76"/>
      <c r="V8" s="110"/>
      <c r="W8" s="110"/>
      <c r="X8" s="99"/>
      <c r="Y8" s="74"/>
      <c r="Z8" s="99"/>
      <c r="AA8" s="74"/>
      <c r="AB8" s="113"/>
      <c r="AC8" s="74"/>
      <c r="AD8" s="76"/>
      <c r="AE8" s="110"/>
      <c r="AF8" s="99"/>
      <c r="AG8" s="74"/>
      <c r="AH8" s="99"/>
      <c r="AI8" s="74"/>
      <c r="AJ8" s="76"/>
      <c r="AK8" s="74"/>
      <c r="AL8" s="99"/>
      <c r="AM8" s="74"/>
      <c r="AN8" s="99"/>
      <c r="AO8" s="89"/>
      <c r="AP8" s="76"/>
      <c r="AQ8" s="74"/>
      <c r="AR8" s="99"/>
      <c r="AS8" s="74"/>
      <c r="AT8" s="99"/>
      <c r="AU8" s="74"/>
      <c r="AV8" s="110"/>
      <c r="AW8" s="99"/>
      <c r="AX8" s="74"/>
      <c r="AY8" s="99"/>
      <c r="AZ8" s="74"/>
      <c r="BA8" s="99"/>
      <c r="BB8" s="74"/>
      <c r="BC8" s="99"/>
      <c r="BD8" s="74"/>
      <c r="BE8" s="6">
        <v>0</v>
      </c>
    </row>
    <row r="9" spans="1:57" s="1" customFormat="1" ht="409">
      <c r="A9" s="117" t="s">
        <v>1478</v>
      </c>
      <c r="B9" s="92"/>
      <c r="C9" s="76" t="s">
        <v>803</v>
      </c>
      <c r="D9" s="86"/>
      <c r="E9" s="76" t="s">
        <v>1476</v>
      </c>
      <c r="F9" s="18" t="s">
        <v>1475</v>
      </c>
      <c r="G9" s="76" t="s">
        <v>1474</v>
      </c>
      <c r="H9" s="25" t="s">
        <v>68</v>
      </c>
      <c r="I9" s="74" t="s">
        <v>1473</v>
      </c>
      <c r="J9" s="95">
        <v>825863</v>
      </c>
      <c r="K9" s="86" t="s">
        <v>68</v>
      </c>
      <c r="L9" s="76" t="s">
        <v>1472</v>
      </c>
      <c r="M9" s="86" t="s">
        <v>68</v>
      </c>
      <c r="N9" s="76" t="s">
        <v>1471</v>
      </c>
      <c r="O9" s="111" t="s">
        <v>1470</v>
      </c>
      <c r="P9" s="97" t="s">
        <v>1469</v>
      </c>
      <c r="Q9" s="74" t="s">
        <v>68</v>
      </c>
      <c r="R9" s="110"/>
      <c r="S9" s="76" t="s">
        <v>68</v>
      </c>
      <c r="T9" s="86" t="s">
        <v>68</v>
      </c>
      <c r="U9" s="76" t="s">
        <v>68</v>
      </c>
      <c r="V9" s="110"/>
      <c r="W9" s="110"/>
      <c r="X9" s="99" t="s">
        <v>68</v>
      </c>
      <c r="Y9" s="74" t="s">
        <v>68</v>
      </c>
      <c r="Z9" s="99" t="s">
        <v>1468</v>
      </c>
      <c r="AA9" s="74" t="s">
        <v>1467</v>
      </c>
      <c r="AB9" s="113" t="s">
        <v>1466</v>
      </c>
      <c r="AC9" s="74" t="s">
        <v>68</v>
      </c>
      <c r="AD9" s="76" t="s">
        <v>1465</v>
      </c>
      <c r="AE9" s="110"/>
      <c r="AF9" s="99" t="s">
        <v>1464</v>
      </c>
      <c r="AG9" s="74" t="s">
        <v>68</v>
      </c>
      <c r="AH9" s="99" t="s">
        <v>1463</v>
      </c>
      <c r="AI9" s="74" t="s">
        <v>1463</v>
      </c>
      <c r="AJ9" s="76" t="s">
        <v>68</v>
      </c>
      <c r="AK9" s="74" t="s">
        <v>1462</v>
      </c>
      <c r="AL9" s="99" t="s">
        <v>68</v>
      </c>
      <c r="AM9" s="74" t="s">
        <v>68</v>
      </c>
      <c r="AN9" s="99" t="s">
        <v>68</v>
      </c>
      <c r="AO9" s="89" t="s">
        <v>68</v>
      </c>
      <c r="AP9" s="76" t="s">
        <v>1461</v>
      </c>
      <c r="AQ9" s="74" t="s">
        <v>1460</v>
      </c>
      <c r="AR9" s="99" t="s">
        <v>68</v>
      </c>
      <c r="AS9" s="74" t="s">
        <v>68</v>
      </c>
      <c r="AT9" s="99" t="s">
        <v>68</v>
      </c>
      <c r="AU9" s="74" t="s">
        <v>1459</v>
      </c>
      <c r="AV9" s="110"/>
      <c r="AW9" s="99" t="s">
        <v>1458</v>
      </c>
      <c r="AX9" s="74" t="s">
        <v>1457</v>
      </c>
      <c r="AY9" s="99" t="s">
        <v>1456</v>
      </c>
      <c r="AZ9" s="74" t="s">
        <v>1455</v>
      </c>
      <c r="BA9" s="99" t="s">
        <v>1454</v>
      </c>
      <c r="BB9" s="74"/>
      <c r="BC9" s="99" t="s">
        <v>1453</v>
      </c>
      <c r="BD9" s="74" t="s">
        <v>1452</v>
      </c>
      <c r="BE9" s="6">
        <v>0.532258064516129</v>
      </c>
    </row>
    <row r="10" spans="1:57" s="1" customFormat="1" ht="409">
      <c r="A10" s="117" t="s">
        <v>1478</v>
      </c>
      <c r="B10" s="92"/>
      <c r="C10" s="76" t="s">
        <v>803</v>
      </c>
      <c r="D10" s="96" t="s">
        <v>1477</v>
      </c>
      <c r="E10" s="76" t="s">
        <v>1476</v>
      </c>
      <c r="F10" s="18" t="s">
        <v>1475</v>
      </c>
      <c r="G10" s="76" t="s">
        <v>1474</v>
      </c>
      <c r="H10" s="25" t="s">
        <v>68</v>
      </c>
      <c r="I10" s="74" t="s">
        <v>1473</v>
      </c>
      <c r="J10" s="95">
        <v>825863</v>
      </c>
      <c r="K10" s="86" t="s">
        <v>68</v>
      </c>
      <c r="L10" s="76" t="s">
        <v>1472</v>
      </c>
      <c r="M10" s="86" t="s">
        <v>68</v>
      </c>
      <c r="N10" s="76" t="s">
        <v>1471</v>
      </c>
      <c r="O10" s="111" t="s">
        <v>1470</v>
      </c>
      <c r="P10" s="97" t="s">
        <v>1469</v>
      </c>
      <c r="Q10" s="74" t="s">
        <v>68</v>
      </c>
      <c r="R10" s="110"/>
      <c r="S10" s="76" t="s">
        <v>68</v>
      </c>
      <c r="T10" s="86" t="s">
        <v>68</v>
      </c>
      <c r="U10" s="76" t="s">
        <v>68</v>
      </c>
      <c r="V10" s="110"/>
      <c r="W10" s="110"/>
      <c r="X10" s="99" t="s">
        <v>68</v>
      </c>
      <c r="Y10" s="74" t="s">
        <v>68</v>
      </c>
      <c r="Z10" s="99" t="s">
        <v>1468</v>
      </c>
      <c r="AA10" s="74" t="s">
        <v>1467</v>
      </c>
      <c r="AB10" s="113" t="s">
        <v>1466</v>
      </c>
      <c r="AC10" s="74" t="s">
        <v>68</v>
      </c>
      <c r="AD10" s="76" t="s">
        <v>1465</v>
      </c>
      <c r="AE10" s="110"/>
      <c r="AF10" s="99" t="s">
        <v>1464</v>
      </c>
      <c r="AG10" s="74" t="s">
        <v>68</v>
      </c>
      <c r="AH10" s="99" t="s">
        <v>1463</v>
      </c>
      <c r="AI10" s="74" t="s">
        <v>1463</v>
      </c>
      <c r="AJ10" s="76" t="s">
        <v>68</v>
      </c>
      <c r="AK10" s="74" t="s">
        <v>1462</v>
      </c>
      <c r="AL10" s="99" t="s">
        <v>68</v>
      </c>
      <c r="AM10" s="74" t="s">
        <v>68</v>
      </c>
      <c r="AN10" s="99" t="s">
        <v>68</v>
      </c>
      <c r="AO10" s="89" t="s">
        <v>68</v>
      </c>
      <c r="AP10" s="76" t="s">
        <v>1461</v>
      </c>
      <c r="AQ10" s="74" t="s">
        <v>1460</v>
      </c>
      <c r="AR10" s="99" t="s">
        <v>68</v>
      </c>
      <c r="AS10" s="74" t="s">
        <v>68</v>
      </c>
      <c r="AT10" s="99" t="s">
        <v>68</v>
      </c>
      <c r="AU10" s="74" t="s">
        <v>1459</v>
      </c>
      <c r="AV10" s="110"/>
      <c r="AW10" s="99" t="s">
        <v>1458</v>
      </c>
      <c r="AX10" s="74" t="s">
        <v>1457</v>
      </c>
      <c r="AY10" s="99" t="s">
        <v>1456</v>
      </c>
      <c r="AZ10" s="74" t="s">
        <v>1455</v>
      </c>
      <c r="BA10" s="99" t="s">
        <v>1454</v>
      </c>
      <c r="BB10" s="74"/>
      <c r="BC10" s="99" t="s">
        <v>1453</v>
      </c>
      <c r="BD10" s="74" t="s">
        <v>1452</v>
      </c>
      <c r="BE10" s="6">
        <v>0.532258064516129</v>
      </c>
    </row>
    <row r="11" spans="1:57" s="1" customFormat="1" ht="409">
      <c r="A11" s="117" t="s">
        <v>1451</v>
      </c>
      <c r="B11" s="92"/>
      <c r="C11" s="76" t="s">
        <v>1190</v>
      </c>
      <c r="D11" s="96" t="s">
        <v>1450</v>
      </c>
      <c r="E11" s="76" t="s">
        <v>816</v>
      </c>
      <c r="F11" s="18">
        <v>2011</v>
      </c>
      <c r="G11" s="76" t="s">
        <v>1449</v>
      </c>
      <c r="H11" s="25" t="s">
        <v>68</v>
      </c>
      <c r="I11" s="74" t="s">
        <v>68</v>
      </c>
      <c r="J11" s="95">
        <v>26060000</v>
      </c>
      <c r="K11" s="86" t="s">
        <v>68</v>
      </c>
      <c r="L11" s="76" t="s">
        <v>68</v>
      </c>
      <c r="M11" s="86" t="s">
        <v>68</v>
      </c>
      <c r="N11" s="76"/>
      <c r="O11" s="74" t="s">
        <v>68</v>
      </c>
      <c r="P11" s="97" t="s">
        <v>1448</v>
      </c>
      <c r="Q11" s="111" t="s">
        <v>1447</v>
      </c>
      <c r="R11" s="110"/>
      <c r="S11" s="76" t="s">
        <v>1446</v>
      </c>
      <c r="T11" s="86" t="s">
        <v>68</v>
      </c>
      <c r="U11" s="76" t="s">
        <v>68</v>
      </c>
      <c r="V11" s="110"/>
      <c r="W11" s="110"/>
      <c r="X11" s="99" t="s">
        <v>1445</v>
      </c>
      <c r="Y11" s="74" t="s">
        <v>68</v>
      </c>
      <c r="Z11" s="99" t="s">
        <v>1444</v>
      </c>
      <c r="AA11" s="74" t="s">
        <v>68</v>
      </c>
      <c r="AB11" s="113" t="s">
        <v>1443</v>
      </c>
      <c r="AC11" s="74" t="s">
        <v>1442</v>
      </c>
      <c r="AD11" s="76" t="s">
        <v>1441</v>
      </c>
      <c r="AE11" s="110"/>
      <c r="AF11" s="99" t="s">
        <v>1440</v>
      </c>
      <c r="AG11" s="74" t="s">
        <v>68</v>
      </c>
      <c r="AH11" s="99" t="s">
        <v>68</v>
      </c>
      <c r="AI11" s="74" t="s">
        <v>68</v>
      </c>
      <c r="AJ11" s="76" t="s">
        <v>68</v>
      </c>
      <c r="AK11" s="74" t="s">
        <v>68</v>
      </c>
      <c r="AL11" s="99" t="s">
        <v>68</v>
      </c>
      <c r="AM11" s="74" t="s">
        <v>68</v>
      </c>
      <c r="AN11" s="99" t="s">
        <v>68</v>
      </c>
      <c r="AO11" s="89" t="s">
        <v>68</v>
      </c>
      <c r="AP11" s="76" t="s">
        <v>68</v>
      </c>
      <c r="AQ11" s="74" t="s">
        <v>68</v>
      </c>
      <c r="AR11" s="99" t="s">
        <v>68</v>
      </c>
      <c r="AS11" s="74" t="s">
        <v>68</v>
      </c>
      <c r="AT11" s="99" t="s">
        <v>68</v>
      </c>
      <c r="AU11" s="74" t="s">
        <v>68</v>
      </c>
      <c r="AV11" s="110"/>
      <c r="AW11" s="99" t="s">
        <v>68</v>
      </c>
      <c r="AX11" s="74" t="s">
        <v>68</v>
      </c>
      <c r="AY11" s="99" t="s">
        <v>68</v>
      </c>
      <c r="AZ11" s="74" t="s">
        <v>68</v>
      </c>
      <c r="BA11" s="99" t="s">
        <v>68</v>
      </c>
      <c r="BB11" s="74" t="s">
        <v>68</v>
      </c>
      <c r="BC11" s="99" t="s">
        <v>68</v>
      </c>
      <c r="BD11" s="74" t="s">
        <v>68</v>
      </c>
      <c r="BE11" s="6">
        <v>0.14516129032258066</v>
      </c>
    </row>
    <row r="12" spans="1:57" s="1" customFormat="1" ht="409">
      <c r="A12" s="117" t="s">
        <v>1439</v>
      </c>
      <c r="B12" s="92"/>
      <c r="C12" s="76" t="s">
        <v>585</v>
      </c>
      <c r="D12" s="86"/>
      <c r="E12" s="76" t="s">
        <v>505</v>
      </c>
      <c r="F12" s="18">
        <v>2011</v>
      </c>
      <c r="G12" s="76" t="s">
        <v>1438</v>
      </c>
      <c r="H12" s="25" t="s">
        <v>68</v>
      </c>
      <c r="I12" s="74" t="s">
        <v>68</v>
      </c>
      <c r="J12" s="95">
        <v>5231351</v>
      </c>
      <c r="K12" s="96" t="s">
        <v>1437</v>
      </c>
      <c r="L12" s="76" t="s">
        <v>210</v>
      </c>
      <c r="M12" s="86" t="s">
        <v>1436</v>
      </c>
      <c r="N12" s="97" t="s">
        <v>1435</v>
      </c>
      <c r="O12" s="74" t="s">
        <v>68</v>
      </c>
      <c r="P12" s="97" t="s">
        <v>1434</v>
      </c>
      <c r="Q12" s="74" t="s">
        <v>68</v>
      </c>
      <c r="R12" s="110"/>
      <c r="S12" s="76" t="s">
        <v>68</v>
      </c>
      <c r="T12" s="86" t="s">
        <v>68</v>
      </c>
      <c r="U12" s="76" t="s">
        <v>68</v>
      </c>
      <c r="V12" s="110"/>
      <c r="W12" s="110"/>
      <c r="X12" s="99" t="s">
        <v>1433</v>
      </c>
      <c r="Y12" s="74" t="s">
        <v>1432</v>
      </c>
      <c r="Z12" s="99" t="s">
        <v>1431</v>
      </c>
      <c r="AA12" s="74" t="s">
        <v>68</v>
      </c>
      <c r="AB12" s="113" t="s">
        <v>68</v>
      </c>
      <c r="AC12" s="74" t="s">
        <v>68</v>
      </c>
      <c r="AD12" s="76" t="s">
        <v>1430</v>
      </c>
      <c r="AE12" s="110"/>
      <c r="AF12" s="99" t="s">
        <v>1429</v>
      </c>
      <c r="AG12" s="74" t="s">
        <v>68</v>
      </c>
      <c r="AH12" s="99" t="s">
        <v>68</v>
      </c>
      <c r="AI12" s="74" t="s">
        <v>68</v>
      </c>
      <c r="AJ12" s="76" t="s">
        <v>68</v>
      </c>
      <c r="AK12" s="74" t="s">
        <v>1428</v>
      </c>
      <c r="AL12" s="99" t="s">
        <v>68</v>
      </c>
      <c r="AM12" s="74" t="s">
        <v>68</v>
      </c>
      <c r="AN12" s="99" t="s">
        <v>68</v>
      </c>
      <c r="AO12" s="89" t="s">
        <v>68</v>
      </c>
      <c r="AP12" s="76" t="s">
        <v>1427</v>
      </c>
      <c r="AQ12" s="74" t="s">
        <v>68</v>
      </c>
      <c r="AR12" s="99" t="s">
        <v>68</v>
      </c>
      <c r="AS12" s="74" t="s">
        <v>68</v>
      </c>
      <c r="AT12" s="99" t="s">
        <v>68</v>
      </c>
      <c r="AU12" s="74" t="s">
        <v>68</v>
      </c>
      <c r="AV12" s="110"/>
      <c r="AW12" s="99" t="s">
        <v>68</v>
      </c>
      <c r="AX12" s="74" t="s">
        <v>1426</v>
      </c>
      <c r="AY12" s="99" t="s">
        <v>68</v>
      </c>
      <c r="AZ12" s="74" t="s">
        <v>1425</v>
      </c>
      <c r="BA12" s="99" t="s">
        <v>68</v>
      </c>
      <c r="BB12" s="74" t="s">
        <v>68</v>
      </c>
      <c r="BC12" s="99" t="s">
        <v>68</v>
      </c>
      <c r="BD12" s="74" t="s">
        <v>68</v>
      </c>
      <c r="BE12" s="6">
        <v>0.25806451612903225</v>
      </c>
    </row>
    <row r="13" spans="1:57" s="1" customFormat="1" ht="408">
      <c r="A13" s="117" t="s">
        <v>1424</v>
      </c>
      <c r="B13" s="92"/>
      <c r="C13" s="76" t="s">
        <v>803</v>
      </c>
      <c r="D13" s="96" t="s">
        <v>1423</v>
      </c>
      <c r="E13" s="76" t="s">
        <v>583</v>
      </c>
      <c r="F13" s="18">
        <v>2011</v>
      </c>
      <c r="G13" s="76" t="s">
        <v>1422</v>
      </c>
      <c r="H13" s="16" t="s">
        <v>68</v>
      </c>
      <c r="I13" s="74" t="s">
        <v>68</v>
      </c>
      <c r="J13" s="95">
        <v>305489</v>
      </c>
      <c r="K13" s="86" t="s">
        <v>68</v>
      </c>
      <c r="L13" s="76" t="s">
        <v>1421</v>
      </c>
      <c r="M13" s="86" t="s">
        <v>68</v>
      </c>
      <c r="N13" s="76"/>
      <c r="O13" s="74" t="s">
        <v>68</v>
      </c>
      <c r="P13" s="97" t="s">
        <v>1420</v>
      </c>
      <c r="Q13" s="74" t="s">
        <v>68</v>
      </c>
      <c r="R13" s="110"/>
      <c r="S13" s="76" t="s">
        <v>68</v>
      </c>
      <c r="T13" s="86" t="s">
        <v>68</v>
      </c>
      <c r="U13" s="76" t="s">
        <v>68</v>
      </c>
      <c r="V13" s="110"/>
      <c r="W13" s="110"/>
      <c r="X13" s="99" t="s">
        <v>68</v>
      </c>
      <c r="Y13" s="74" t="s">
        <v>68</v>
      </c>
      <c r="Z13" s="99" t="s">
        <v>1419</v>
      </c>
      <c r="AA13" s="74" t="s">
        <v>68</v>
      </c>
      <c r="AB13" s="113" t="s">
        <v>68</v>
      </c>
      <c r="AC13" s="74" t="s">
        <v>68</v>
      </c>
      <c r="AD13" s="76" t="s">
        <v>1418</v>
      </c>
      <c r="AE13" s="110"/>
      <c r="AF13" s="99" t="s">
        <v>1417</v>
      </c>
      <c r="AG13" s="74" t="s">
        <v>68</v>
      </c>
      <c r="AH13" s="99" t="s">
        <v>1414</v>
      </c>
      <c r="AI13" s="74" t="s">
        <v>1414</v>
      </c>
      <c r="AJ13" s="76" t="s">
        <v>68</v>
      </c>
      <c r="AK13" s="74" t="s">
        <v>68</v>
      </c>
      <c r="AL13" s="99" t="s">
        <v>68</v>
      </c>
      <c r="AM13" s="74" t="s">
        <v>68</v>
      </c>
      <c r="AN13" s="99" t="s">
        <v>68</v>
      </c>
      <c r="AO13" s="89" t="s">
        <v>68</v>
      </c>
      <c r="AP13" s="76" t="s">
        <v>68</v>
      </c>
      <c r="AQ13" s="74" t="s">
        <v>68</v>
      </c>
      <c r="AR13" s="99" t="s">
        <v>68</v>
      </c>
      <c r="AS13" s="74" t="s">
        <v>68</v>
      </c>
      <c r="AT13" s="99" t="s">
        <v>68</v>
      </c>
      <c r="AU13" s="74" t="s">
        <v>68</v>
      </c>
      <c r="AV13" s="110"/>
      <c r="AW13" s="99" t="s">
        <v>68</v>
      </c>
      <c r="AX13" s="74" t="s">
        <v>1416</v>
      </c>
      <c r="AY13" s="99" t="s">
        <v>68</v>
      </c>
      <c r="AZ13" s="74" t="s">
        <v>68</v>
      </c>
      <c r="BA13" s="99" t="s">
        <v>68</v>
      </c>
      <c r="BB13" s="74" t="s">
        <v>1415</v>
      </c>
      <c r="BC13" s="99" t="s">
        <v>1414</v>
      </c>
      <c r="BD13" s="74" t="s">
        <v>68</v>
      </c>
      <c r="BE13" s="6">
        <v>0.24193548387096775</v>
      </c>
    </row>
    <row r="14" spans="1:57" s="1" customFormat="1" ht="409">
      <c r="A14" s="117" t="s">
        <v>1413</v>
      </c>
      <c r="B14" s="92"/>
      <c r="C14" s="76" t="s">
        <v>30</v>
      </c>
      <c r="D14" s="127" t="s">
        <v>1412</v>
      </c>
      <c r="E14" s="76" t="s">
        <v>505</v>
      </c>
      <c r="F14" s="18">
        <v>2012</v>
      </c>
      <c r="G14" s="76" t="s">
        <v>1411</v>
      </c>
      <c r="H14" s="98">
        <v>42401</v>
      </c>
      <c r="I14" s="74" t="s">
        <v>68</v>
      </c>
      <c r="J14" s="95">
        <v>423743</v>
      </c>
      <c r="K14" s="86" t="s">
        <v>68</v>
      </c>
      <c r="L14" s="76" t="s">
        <v>68</v>
      </c>
      <c r="M14" s="86" t="s">
        <v>68</v>
      </c>
      <c r="N14" s="76"/>
      <c r="O14" s="74" t="s">
        <v>68</v>
      </c>
      <c r="P14" s="97" t="s">
        <v>1410</v>
      </c>
      <c r="Q14" s="74" t="s">
        <v>68</v>
      </c>
      <c r="R14" s="110"/>
      <c r="S14" s="76" t="s">
        <v>68</v>
      </c>
      <c r="T14" s="86" t="s">
        <v>1409</v>
      </c>
      <c r="U14" s="76" t="s">
        <v>68</v>
      </c>
      <c r="V14" s="110"/>
      <c r="W14" s="110"/>
      <c r="X14" s="99" t="s">
        <v>68</v>
      </c>
      <c r="Y14" s="74" t="s">
        <v>68</v>
      </c>
      <c r="Z14" s="99" t="s">
        <v>1408</v>
      </c>
      <c r="AA14" s="74" t="s">
        <v>68</v>
      </c>
      <c r="AB14" s="113" t="s">
        <v>68</v>
      </c>
      <c r="AC14" s="74" t="s">
        <v>68</v>
      </c>
      <c r="AD14" s="76" t="s">
        <v>68</v>
      </c>
      <c r="AE14" s="110"/>
      <c r="AF14" s="99" t="s">
        <v>1406</v>
      </c>
      <c r="AG14" s="74" t="s">
        <v>68</v>
      </c>
      <c r="AH14" s="99" t="s">
        <v>68</v>
      </c>
      <c r="AI14" s="74" t="s">
        <v>68</v>
      </c>
      <c r="AJ14" s="76" t="s">
        <v>68</v>
      </c>
      <c r="AK14" s="74" t="s">
        <v>68</v>
      </c>
      <c r="AL14" s="99" t="s">
        <v>68</v>
      </c>
      <c r="AM14" s="74" t="s">
        <v>68</v>
      </c>
      <c r="AN14" s="99" t="s">
        <v>1407</v>
      </c>
      <c r="AO14" s="89" t="s">
        <v>68</v>
      </c>
      <c r="AP14" s="76" t="s">
        <v>1406</v>
      </c>
      <c r="AQ14" s="74" t="s">
        <v>68</v>
      </c>
      <c r="AR14" s="99" t="s">
        <v>68</v>
      </c>
      <c r="AS14" s="74" t="s">
        <v>68</v>
      </c>
      <c r="AT14" s="99" t="s">
        <v>68</v>
      </c>
      <c r="AU14" s="74" t="s">
        <v>68</v>
      </c>
      <c r="AV14" s="110"/>
      <c r="AW14" s="99" t="s">
        <v>68</v>
      </c>
      <c r="AX14" s="74" t="s">
        <v>68</v>
      </c>
      <c r="AY14" s="99" t="s">
        <v>68</v>
      </c>
      <c r="AZ14" s="74" t="s">
        <v>68</v>
      </c>
      <c r="BA14" s="99" t="s">
        <v>68</v>
      </c>
      <c r="BB14" s="74" t="s">
        <v>68</v>
      </c>
      <c r="BC14" s="99" t="s">
        <v>68</v>
      </c>
      <c r="BD14" s="74" t="s">
        <v>68</v>
      </c>
      <c r="BE14" s="6">
        <v>0.12903225806451613</v>
      </c>
    </row>
    <row r="15" spans="1:57" s="1" customFormat="1" ht="409">
      <c r="A15" s="117" t="s">
        <v>1405</v>
      </c>
      <c r="B15" s="92"/>
      <c r="C15" s="76" t="s">
        <v>30</v>
      </c>
      <c r="D15" s="126" t="s">
        <v>1404</v>
      </c>
      <c r="E15" s="76" t="s">
        <v>505</v>
      </c>
      <c r="F15" s="18">
        <v>2012</v>
      </c>
      <c r="G15" s="76" t="s">
        <v>1403</v>
      </c>
      <c r="H15" s="25" t="s">
        <v>68</v>
      </c>
      <c r="I15" s="74" t="s">
        <v>68</v>
      </c>
      <c r="J15" s="95">
        <v>8336697</v>
      </c>
      <c r="K15" s="86" t="s">
        <v>1402</v>
      </c>
      <c r="L15" s="76" t="s">
        <v>1401</v>
      </c>
      <c r="M15" s="86" t="s">
        <v>68</v>
      </c>
      <c r="N15" s="97" t="s">
        <v>1400</v>
      </c>
      <c r="O15" s="111" t="s">
        <v>1399</v>
      </c>
      <c r="P15" s="97" t="s">
        <v>1398</v>
      </c>
      <c r="Q15" s="74" t="s">
        <v>68</v>
      </c>
      <c r="R15" s="110"/>
      <c r="S15" s="76" t="s">
        <v>1397</v>
      </c>
      <c r="T15" s="86" t="s">
        <v>1396</v>
      </c>
      <c r="U15" s="76" t="s">
        <v>68</v>
      </c>
      <c r="V15" s="110"/>
      <c r="W15" s="110"/>
      <c r="X15" s="99" t="s">
        <v>1395</v>
      </c>
      <c r="Y15" s="74" t="s">
        <v>1394</v>
      </c>
      <c r="Z15" s="99" t="s">
        <v>68</v>
      </c>
      <c r="AA15" s="74" t="s">
        <v>1393</v>
      </c>
      <c r="AB15" s="113" t="s">
        <v>1392</v>
      </c>
      <c r="AC15" s="74" t="s">
        <v>68</v>
      </c>
      <c r="AD15" s="76" t="s">
        <v>1391</v>
      </c>
      <c r="AE15" s="110"/>
      <c r="AF15" s="99" t="s">
        <v>1390</v>
      </c>
      <c r="AG15" s="74" t="s">
        <v>68</v>
      </c>
      <c r="AH15" s="99" t="s">
        <v>1389</v>
      </c>
      <c r="AI15" s="74" t="s">
        <v>1389</v>
      </c>
      <c r="AJ15" s="76" t="s">
        <v>68</v>
      </c>
      <c r="AK15" s="74" t="s">
        <v>1388</v>
      </c>
      <c r="AL15" s="99" t="s">
        <v>68</v>
      </c>
      <c r="AM15" s="74" t="s">
        <v>68</v>
      </c>
      <c r="AN15" s="99" t="s">
        <v>68</v>
      </c>
      <c r="AO15" s="89" t="s">
        <v>68</v>
      </c>
      <c r="AP15" s="76" t="s">
        <v>1387</v>
      </c>
      <c r="AQ15" s="74" t="s">
        <v>1386</v>
      </c>
      <c r="AR15" s="99" t="s">
        <v>1385</v>
      </c>
      <c r="AS15" s="74" t="s">
        <v>68</v>
      </c>
      <c r="AT15" s="99" t="s">
        <v>1384</v>
      </c>
      <c r="AU15" s="74"/>
      <c r="AV15" s="110"/>
      <c r="AW15" s="99" t="s">
        <v>1383</v>
      </c>
      <c r="AX15" s="74" t="s">
        <v>1382</v>
      </c>
      <c r="AY15" s="99" t="s">
        <v>68</v>
      </c>
      <c r="AZ15" s="74" t="s">
        <v>1381</v>
      </c>
      <c r="BA15" s="99" t="s">
        <v>68</v>
      </c>
      <c r="BB15" s="74"/>
      <c r="BC15" s="99" t="s">
        <v>68</v>
      </c>
      <c r="BD15" s="74" t="s">
        <v>68</v>
      </c>
      <c r="BE15" s="6">
        <v>0.40322580645161288</v>
      </c>
    </row>
    <row r="16" spans="1:57" s="1" customFormat="1" ht="409">
      <c r="A16" s="117" t="s">
        <v>1380</v>
      </c>
      <c r="B16" s="92"/>
      <c r="C16" s="76" t="s">
        <v>292</v>
      </c>
      <c r="D16" s="96" t="s">
        <v>1379</v>
      </c>
      <c r="E16" s="76" t="s">
        <v>1378</v>
      </c>
      <c r="F16" s="18">
        <v>2012</v>
      </c>
      <c r="G16" s="76" t="s">
        <v>1377</v>
      </c>
      <c r="H16" s="16">
        <v>42446</v>
      </c>
      <c r="I16" s="74" t="s">
        <v>68</v>
      </c>
      <c r="J16" s="95">
        <v>177994</v>
      </c>
      <c r="K16" s="96" t="str">
        <f>HYPERLINK("https://www.providenceri.com/efile/4134","Final Report from Transparency Commission: http://www.providenceri.com/efile/4134")</f>
        <v>Final Report from Transparency Commission: http://www.providenceri.com/efile/4134</v>
      </c>
      <c r="L16" s="76" t="s">
        <v>1376</v>
      </c>
      <c r="M16" s="86" t="s">
        <v>68</v>
      </c>
      <c r="N16" s="76"/>
      <c r="O16" s="74" t="s">
        <v>68</v>
      </c>
      <c r="P16" s="97" t="s">
        <v>1375</v>
      </c>
      <c r="Q16" s="74" t="s">
        <v>68</v>
      </c>
      <c r="R16" s="110"/>
      <c r="S16" s="76" t="s">
        <v>1374</v>
      </c>
      <c r="T16" s="86" t="s">
        <v>68</v>
      </c>
      <c r="U16" s="76" t="s">
        <v>68</v>
      </c>
      <c r="V16" s="110"/>
      <c r="W16" s="110"/>
      <c r="X16" s="99" t="s">
        <v>68</v>
      </c>
      <c r="Y16" s="74" t="s">
        <v>68</v>
      </c>
      <c r="Z16" s="99" t="s">
        <v>1373</v>
      </c>
      <c r="AA16" s="74" t="s">
        <v>68</v>
      </c>
      <c r="AB16" s="113" t="s">
        <v>68</v>
      </c>
      <c r="AC16" s="74" t="s">
        <v>68</v>
      </c>
      <c r="AD16" s="76" t="s">
        <v>68</v>
      </c>
      <c r="AE16" s="110"/>
      <c r="AF16" s="99" t="s">
        <v>68</v>
      </c>
      <c r="AG16" s="74" t="s">
        <v>68</v>
      </c>
      <c r="AH16" s="99" t="s">
        <v>68</v>
      </c>
      <c r="AI16" s="74" t="s">
        <v>68</v>
      </c>
      <c r="AJ16" s="76" t="s">
        <v>68</v>
      </c>
      <c r="AK16" s="74" t="s">
        <v>68</v>
      </c>
      <c r="AL16" s="99" t="s">
        <v>68</v>
      </c>
      <c r="AM16" s="74" t="s">
        <v>68</v>
      </c>
      <c r="AN16" s="99" t="s">
        <v>68</v>
      </c>
      <c r="AO16" s="89" t="s">
        <v>68</v>
      </c>
      <c r="AP16" s="76" t="s">
        <v>1372</v>
      </c>
      <c r="AQ16" s="74" t="s">
        <v>68</v>
      </c>
      <c r="AR16" s="99" t="s">
        <v>68</v>
      </c>
      <c r="AS16" s="74" t="s">
        <v>68</v>
      </c>
      <c r="AT16" s="99" t="s">
        <v>68</v>
      </c>
      <c r="AU16" s="74" t="s">
        <v>68</v>
      </c>
      <c r="AV16" s="110"/>
      <c r="AW16" s="99" t="s">
        <v>1371</v>
      </c>
      <c r="AX16" s="74" t="s">
        <v>68</v>
      </c>
      <c r="AY16" s="99" t="s">
        <v>1370</v>
      </c>
      <c r="AZ16" s="74" t="s">
        <v>1369</v>
      </c>
      <c r="BA16" s="99" t="s">
        <v>68</v>
      </c>
      <c r="BB16" s="74" t="s">
        <v>1368</v>
      </c>
      <c r="BC16" s="99" t="s">
        <v>68</v>
      </c>
      <c r="BD16" s="74" t="s">
        <v>68</v>
      </c>
      <c r="BE16" s="6">
        <v>0.19354838709677419</v>
      </c>
    </row>
    <row r="17" spans="1:57" s="1" customFormat="1" ht="409">
      <c r="A17" s="117" t="s">
        <v>1367</v>
      </c>
      <c r="B17" s="92"/>
      <c r="C17" s="76" t="s">
        <v>292</v>
      </c>
      <c r="D17" s="86" t="s">
        <v>1366</v>
      </c>
      <c r="E17" s="76" t="s">
        <v>1280</v>
      </c>
      <c r="F17" s="18">
        <v>2012</v>
      </c>
      <c r="G17" s="76" t="s">
        <v>1365</v>
      </c>
      <c r="H17" s="25" t="s">
        <v>68</v>
      </c>
      <c r="I17" s="74" t="s">
        <v>68</v>
      </c>
      <c r="J17" s="95">
        <v>1547607</v>
      </c>
      <c r="K17" s="86" t="s">
        <v>1364</v>
      </c>
      <c r="L17" s="76" t="s">
        <v>1363</v>
      </c>
      <c r="M17" s="86" t="s">
        <v>68</v>
      </c>
      <c r="N17" s="125" t="s">
        <v>1362</v>
      </c>
      <c r="O17" s="74" t="s">
        <v>68</v>
      </c>
      <c r="P17" s="76" t="s">
        <v>1361</v>
      </c>
      <c r="Q17" s="74" t="s">
        <v>1360</v>
      </c>
      <c r="R17" s="110"/>
      <c r="S17" s="76" t="s">
        <v>68</v>
      </c>
      <c r="T17" s="86" t="s">
        <v>68</v>
      </c>
      <c r="U17" s="76" t="s">
        <v>68</v>
      </c>
      <c r="V17" s="110"/>
      <c r="W17" s="110"/>
      <c r="X17" s="99" t="s">
        <v>68</v>
      </c>
      <c r="Y17" s="74" t="s">
        <v>68</v>
      </c>
      <c r="Z17" s="99" t="s">
        <v>1359</v>
      </c>
      <c r="AA17" s="74" t="s">
        <v>1358</v>
      </c>
      <c r="AB17" s="113" t="s">
        <v>1357</v>
      </c>
      <c r="AC17" s="74" t="s">
        <v>68</v>
      </c>
      <c r="AD17" s="76" t="s">
        <v>1356</v>
      </c>
      <c r="AE17" s="110"/>
      <c r="AF17" s="99" t="s">
        <v>1355</v>
      </c>
      <c r="AG17" s="74" t="s">
        <v>68</v>
      </c>
      <c r="AH17" s="99" t="s">
        <v>68</v>
      </c>
      <c r="AI17" s="74" t="s">
        <v>68</v>
      </c>
      <c r="AJ17" s="76" t="s">
        <v>68</v>
      </c>
      <c r="AK17" s="74" t="s">
        <v>68</v>
      </c>
      <c r="AL17" s="99" t="s">
        <v>68</v>
      </c>
      <c r="AM17" s="74" t="s">
        <v>68</v>
      </c>
      <c r="AN17" s="99" t="s">
        <v>68</v>
      </c>
      <c r="AO17" s="89" t="s">
        <v>68</v>
      </c>
      <c r="AP17" s="76" t="s">
        <v>1354</v>
      </c>
      <c r="AQ17" s="74" t="s">
        <v>68</v>
      </c>
      <c r="AR17" s="99" t="s">
        <v>68</v>
      </c>
      <c r="AS17" s="74" t="s">
        <v>68</v>
      </c>
      <c r="AT17" s="99" t="s">
        <v>1350</v>
      </c>
      <c r="AU17" s="74" t="s">
        <v>68</v>
      </c>
      <c r="AV17" s="110"/>
      <c r="AW17" s="99" t="s">
        <v>1353</v>
      </c>
      <c r="AX17" s="74" t="s">
        <v>1352</v>
      </c>
      <c r="AY17" s="99" t="s">
        <v>1351</v>
      </c>
      <c r="AZ17" s="74" t="s">
        <v>1350</v>
      </c>
      <c r="BA17" s="99" t="s">
        <v>68</v>
      </c>
      <c r="BB17" s="74" t="s">
        <v>1349</v>
      </c>
      <c r="BC17" s="99" t="s">
        <v>1348</v>
      </c>
      <c r="BD17" s="74" t="s">
        <v>68</v>
      </c>
      <c r="BE17" s="6">
        <v>0.41935483870967744</v>
      </c>
    </row>
    <row r="18" spans="1:57" s="1" customFormat="1" ht="409">
      <c r="A18" s="117" t="s">
        <v>1347</v>
      </c>
      <c r="B18" s="92"/>
      <c r="C18" s="76" t="s">
        <v>30</v>
      </c>
      <c r="D18" s="96" t="s">
        <v>1346</v>
      </c>
      <c r="E18" s="76" t="s">
        <v>505</v>
      </c>
      <c r="F18" s="18">
        <v>2012</v>
      </c>
      <c r="G18" s="76" t="s">
        <v>1345</v>
      </c>
      <c r="H18" s="16">
        <v>42742</v>
      </c>
      <c r="I18" s="74" t="s">
        <v>68</v>
      </c>
      <c r="J18" s="95">
        <v>240315</v>
      </c>
      <c r="K18" s="86" t="s">
        <v>68</v>
      </c>
      <c r="L18" s="76" t="s">
        <v>1344</v>
      </c>
      <c r="M18" s="86" t="s">
        <v>68</v>
      </c>
      <c r="N18" s="41" t="s">
        <v>1343</v>
      </c>
      <c r="O18" s="74" t="s">
        <v>68</v>
      </c>
      <c r="P18" s="97" t="s">
        <v>1342</v>
      </c>
      <c r="Q18" s="74" t="s">
        <v>68</v>
      </c>
      <c r="R18" s="110"/>
      <c r="S18" s="76" t="s">
        <v>1341</v>
      </c>
      <c r="T18" s="86" t="s">
        <v>1340</v>
      </c>
      <c r="U18" s="76" t="s">
        <v>68</v>
      </c>
      <c r="V18" s="110"/>
      <c r="W18" s="110"/>
      <c r="X18" s="99" t="s">
        <v>68</v>
      </c>
      <c r="Y18" s="74" t="s">
        <v>1339</v>
      </c>
      <c r="Z18" s="99" t="s">
        <v>68</v>
      </c>
      <c r="AA18" s="74" t="s">
        <v>1338</v>
      </c>
      <c r="AB18" s="113" t="s">
        <v>1337</v>
      </c>
      <c r="AC18" s="74" t="s">
        <v>68</v>
      </c>
      <c r="AD18" s="76" t="s">
        <v>1336</v>
      </c>
      <c r="AE18" s="110"/>
      <c r="AF18" s="99" t="s">
        <v>1335</v>
      </c>
      <c r="AG18" s="74" t="s">
        <v>68</v>
      </c>
      <c r="AH18" s="99" t="s">
        <v>1334</v>
      </c>
      <c r="AI18" s="74" t="s">
        <v>1333</v>
      </c>
      <c r="AJ18" s="76" t="s">
        <v>68</v>
      </c>
      <c r="AK18" s="74" t="s">
        <v>1332</v>
      </c>
      <c r="AL18" s="99" t="s">
        <v>68</v>
      </c>
      <c r="AM18" s="74" t="s">
        <v>68</v>
      </c>
      <c r="AN18" s="99" t="s">
        <v>68</v>
      </c>
      <c r="AO18" s="89" t="s">
        <v>68</v>
      </c>
      <c r="AP18" s="76" t="s">
        <v>1331</v>
      </c>
      <c r="AQ18" s="74" t="s">
        <v>68</v>
      </c>
      <c r="AR18" s="99" t="s">
        <v>68</v>
      </c>
      <c r="AS18" s="74" t="s">
        <v>68</v>
      </c>
      <c r="AT18" s="99" t="s">
        <v>1330</v>
      </c>
      <c r="AU18" s="74" t="s">
        <v>68</v>
      </c>
      <c r="AV18" s="110"/>
      <c r="AW18" s="99"/>
      <c r="AX18" s="74" t="s">
        <v>68</v>
      </c>
      <c r="AY18" s="99" t="s">
        <v>1329</v>
      </c>
      <c r="AZ18" s="74" t="s">
        <v>1328</v>
      </c>
      <c r="BA18" s="99" t="s">
        <v>68</v>
      </c>
      <c r="BB18" s="74" t="s">
        <v>1327</v>
      </c>
      <c r="BC18" s="99" t="s">
        <v>68</v>
      </c>
      <c r="BD18" s="74" t="s">
        <v>68</v>
      </c>
      <c r="BE18" s="6">
        <v>0.40322580645161288</v>
      </c>
    </row>
    <row r="19" spans="1:57" s="1" customFormat="1" ht="84">
      <c r="A19" s="117" t="s">
        <v>1326</v>
      </c>
      <c r="B19" s="92"/>
      <c r="C19" s="76" t="s">
        <v>125</v>
      </c>
      <c r="D19" s="96" t="s">
        <v>1325</v>
      </c>
      <c r="E19" s="76" t="s">
        <v>123</v>
      </c>
      <c r="F19" s="18">
        <v>2012</v>
      </c>
      <c r="G19" s="76" t="s">
        <v>1324</v>
      </c>
      <c r="H19" s="25" t="s">
        <v>68</v>
      </c>
      <c r="I19" s="22" t="s">
        <v>68</v>
      </c>
      <c r="J19" s="95"/>
      <c r="K19" s="86"/>
      <c r="L19" s="76"/>
      <c r="M19" s="86"/>
      <c r="N19" s="76"/>
      <c r="O19" s="74"/>
      <c r="P19" s="76"/>
      <c r="Q19" s="74"/>
      <c r="R19" s="110"/>
      <c r="S19" s="76"/>
      <c r="T19" s="86"/>
      <c r="U19" s="76"/>
      <c r="V19" s="110"/>
      <c r="W19" s="110"/>
      <c r="X19" s="99"/>
      <c r="Y19" s="74"/>
      <c r="Z19" s="99"/>
      <c r="AA19" s="74"/>
      <c r="AB19" s="113"/>
      <c r="AC19" s="74"/>
      <c r="AD19" s="76"/>
      <c r="AE19" s="110"/>
      <c r="AF19" s="99"/>
      <c r="AG19" s="74"/>
      <c r="AH19" s="99"/>
      <c r="AI19" s="74"/>
      <c r="AJ19" s="76"/>
      <c r="AK19" s="74"/>
      <c r="AL19" s="99"/>
      <c r="AM19" s="74"/>
      <c r="AN19" s="99"/>
      <c r="AO19" s="89"/>
      <c r="AP19" s="76"/>
      <c r="AQ19" s="74"/>
      <c r="AR19" s="99"/>
      <c r="AS19" s="74"/>
      <c r="AT19" s="99"/>
      <c r="AU19" s="74"/>
      <c r="AV19" s="110"/>
      <c r="AW19" s="99"/>
      <c r="AX19" s="74"/>
      <c r="AY19" s="99"/>
      <c r="AZ19" s="74"/>
      <c r="BA19" s="99"/>
      <c r="BB19" s="74"/>
      <c r="BC19" s="99"/>
      <c r="BD19" s="74"/>
      <c r="BE19" s="6">
        <v>0</v>
      </c>
    </row>
    <row r="20" spans="1:57" s="1" customFormat="1" ht="409">
      <c r="A20" s="117" t="s">
        <v>1323</v>
      </c>
      <c r="B20" s="92"/>
      <c r="C20" s="76" t="s">
        <v>125</v>
      </c>
      <c r="D20" s="86" t="s">
        <v>1322</v>
      </c>
      <c r="E20" s="76" t="s">
        <v>505</v>
      </c>
      <c r="F20" s="18">
        <v>2014</v>
      </c>
      <c r="G20" s="4"/>
      <c r="H20" s="25" t="s">
        <v>68</v>
      </c>
      <c r="I20" s="74" t="s">
        <v>1321</v>
      </c>
      <c r="J20" s="95">
        <v>12880000</v>
      </c>
      <c r="K20" s="86" t="s">
        <v>68</v>
      </c>
      <c r="L20" s="76" t="s">
        <v>1320</v>
      </c>
      <c r="M20" s="86" t="s">
        <v>1319</v>
      </c>
      <c r="N20" s="76"/>
      <c r="O20" s="74" t="s">
        <v>68</v>
      </c>
      <c r="P20" s="97" t="s">
        <v>1318</v>
      </c>
      <c r="Q20" s="74" t="s">
        <v>68</v>
      </c>
      <c r="R20" s="110"/>
      <c r="S20" s="76" t="s">
        <v>1317</v>
      </c>
      <c r="T20" s="86" t="s">
        <v>1316</v>
      </c>
      <c r="U20" s="76" t="s">
        <v>68</v>
      </c>
      <c r="V20" s="110"/>
      <c r="W20" s="110"/>
      <c r="X20" s="99" t="s">
        <v>1315</v>
      </c>
      <c r="Y20" s="74" t="s">
        <v>1314</v>
      </c>
      <c r="Z20" s="99" t="s">
        <v>68</v>
      </c>
      <c r="AA20" s="74" t="s">
        <v>68</v>
      </c>
      <c r="AB20" s="113" t="s">
        <v>68</v>
      </c>
      <c r="AC20" s="74" t="s">
        <v>68</v>
      </c>
      <c r="AD20" s="76" t="s">
        <v>1313</v>
      </c>
      <c r="AE20" s="110"/>
      <c r="AF20" s="99" t="s">
        <v>1312</v>
      </c>
      <c r="AG20" s="74" t="s">
        <v>68</v>
      </c>
      <c r="AH20" s="99" t="s">
        <v>1311</v>
      </c>
      <c r="AI20" s="74" t="s">
        <v>1311</v>
      </c>
      <c r="AJ20" s="76" t="s">
        <v>68</v>
      </c>
      <c r="AK20" s="74" t="s">
        <v>68</v>
      </c>
      <c r="AL20" s="99" t="s">
        <v>68</v>
      </c>
      <c r="AM20" s="74" t="s">
        <v>68</v>
      </c>
      <c r="AN20" s="99" t="s">
        <v>68</v>
      </c>
      <c r="AO20" s="89" t="s">
        <v>68</v>
      </c>
      <c r="AP20" s="76" t="s">
        <v>1310</v>
      </c>
      <c r="AQ20" s="74" t="s">
        <v>68</v>
      </c>
      <c r="AR20" s="99" t="s">
        <v>68</v>
      </c>
      <c r="AS20" s="74" t="s">
        <v>68</v>
      </c>
      <c r="AT20" s="99" t="s">
        <v>1309</v>
      </c>
      <c r="AU20" s="74" t="s">
        <v>68</v>
      </c>
      <c r="AV20" s="110"/>
      <c r="AW20" s="99" t="s">
        <v>1308</v>
      </c>
      <c r="AX20" s="74" t="s">
        <v>1307</v>
      </c>
      <c r="AY20" s="99" t="s">
        <v>1306</v>
      </c>
      <c r="AZ20" s="74" t="s">
        <v>1305</v>
      </c>
      <c r="BA20" s="99" t="s">
        <v>68</v>
      </c>
      <c r="BB20" s="74" t="s">
        <v>68</v>
      </c>
      <c r="BC20" s="99" t="s">
        <v>1304</v>
      </c>
      <c r="BD20" s="74" t="s">
        <v>68</v>
      </c>
      <c r="BE20" s="6">
        <v>0.37096774193548387</v>
      </c>
    </row>
    <row r="21" spans="1:57" s="1" customFormat="1" ht="409">
      <c r="A21" s="117" t="s">
        <v>1303</v>
      </c>
      <c r="B21" s="92"/>
      <c r="C21" s="76" t="s">
        <v>585</v>
      </c>
      <c r="D21" s="86" t="s">
        <v>1302</v>
      </c>
      <c r="E21" s="76" t="s">
        <v>505</v>
      </c>
      <c r="F21" s="18">
        <v>2012</v>
      </c>
      <c r="G21" s="76" t="s">
        <v>1301</v>
      </c>
      <c r="H21" s="25" t="s">
        <v>68</v>
      </c>
      <c r="I21" s="74" t="s">
        <v>68</v>
      </c>
      <c r="J21" s="95">
        <v>1004709</v>
      </c>
      <c r="K21" s="86" t="s">
        <v>1300</v>
      </c>
      <c r="L21" s="76" t="s">
        <v>1299</v>
      </c>
      <c r="M21" s="86" t="s">
        <v>68</v>
      </c>
      <c r="N21" s="76"/>
      <c r="O21" s="74" t="s">
        <v>1298</v>
      </c>
      <c r="P21" s="76" t="s">
        <v>1297</v>
      </c>
      <c r="Q21" s="74" t="s">
        <v>68</v>
      </c>
      <c r="R21" s="110"/>
      <c r="S21" s="76" t="s">
        <v>1296</v>
      </c>
      <c r="T21" s="86" t="s">
        <v>1295</v>
      </c>
      <c r="U21" s="76" t="s">
        <v>68</v>
      </c>
      <c r="V21" s="110"/>
      <c r="W21" s="110"/>
      <c r="X21" s="99" t="s">
        <v>68</v>
      </c>
      <c r="Y21" s="74" t="s">
        <v>68</v>
      </c>
      <c r="Z21" s="99" t="s">
        <v>68</v>
      </c>
      <c r="AA21" s="74" t="s">
        <v>1294</v>
      </c>
      <c r="AB21" s="113" t="s">
        <v>1293</v>
      </c>
      <c r="AC21" s="74" t="s">
        <v>68</v>
      </c>
      <c r="AD21" s="76" t="s">
        <v>1292</v>
      </c>
      <c r="AE21" s="110"/>
      <c r="AF21" s="99" t="s">
        <v>1291</v>
      </c>
      <c r="AG21" s="74" t="s">
        <v>68</v>
      </c>
      <c r="AH21" s="99" t="s">
        <v>68</v>
      </c>
      <c r="AI21" s="74" t="s">
        <v>1290</v>
      </c>
      <c r="AJ21" s="76" t="s">
        <v>68</v>
      </c>
      <c r="AK21" s="74" t="s">
        <v>1289</v>
      </c>
      <c r="AL21" s="99" t="s">
        <v>68</v>
      </c>
      <c r="AM21" s="74" t="s">
        <v>68</v>
      </c>
      <c r="AN21" s="99" t="s">
        <v>68</v>
      </c>
      <c r="AO21" s="89" t="s">
        <v>68</v>
      </c>
      <c r="AP21" s="76" t="s">
        <v>1288</v>
      </c>
      <c r="AQ21" s="74" t="s">
        <v>68</v>
      </c>
      <c r="AR21" s="99" t="s">
        <v>68</v>
      </c>
      <c r="AS21" s="74" t="s">
        <v>68</v>
      </c>
      <c r="AT21" s="99" t="s">
        <v>1287</v>
      </c>
      <c r="AU21" s="74" t="s">
        <v>1286</v>
      </c>
      <c r="AV21" s="110"/>
      <c r="AW21" s="99" t="s">
        <v>1285</v>
      </c>
      <c r="AX21" s="74" t="s">
        <v>68</v>
      </c>
      <c r="AY21" s="99" t="s">
        <v>1284</v>
      </c>
      <c r="AZ21" s="74" t="s">
        <v>1283</v>
      </c>
      <c r="BA21" s="99" t="s">
        <v>68</v>
      </c>
      <c r="BB21" s="74" t="s">
        <v>68</v>
      </c>
      <c r="BC21" s="99" t="s">
        <v>68</v>
      </c>
      <c r="BD21" s="74" t="s">
        <v>68</v>
      </c>
      <c r="BE21" s="6">
        <v>0.37096774193548387</v>
      </c>
    </row>
    <row r="22" spans="1:57" s="1" customFormat="1" ht="409">
      <c r="A22" s="117" t="s">
        <v>1282</v>
      </c>
      <c r="B22" s="92"/>
      <c r="C22" s="76" t="s">
        <v>30</v>
      </c>
      <c r="D22" s="86" t="s">
        <v>1281</v>
      </c>
      <c r="E22" s="76" t="s">
        <v>1280</v>
      </c>
      <c r="F22" s="18">
        <v>2012</v>
      </c>
      <c r="G22" s="76" t="s">
        <v>1279</v>
      </c>
      <c r="H22" s="25" t="s">
        <v>68</v>
      </c>
      <c r="I22" s="74" t="s">
        <v>68</v>
      </c>
      <c r="J22" s="95">
        <v>2714844</v>
      </c>
      <c r="K22" s="86" t="s">
        <v>68</v>
      </c>
      <c r="L22" s="76" t="s">
        <v>1278</v>
      </c>
      <c r="M22" s="86" t="s">
        <v>68</v>
      </c>
      <c r="N22" s="97" t="s">
        <v>1277</v>
      </c>
      <c r="O22" s="74" t="s">
        <v>68</v>
      </c>
      <c r="P22" s="76" t="s">
        <v>1276</v>
      </c>
      <c r="Q22" s="74" t="s">
        <v>68</v>
      </c>
      <c r="R22" s="110"/>
      <c r="S22" s="76" t="s">
        <v>1275</v>
      </c>
      <c r="T22" s="86" t="s">
        <v>1274</v>
      </c>
      <c r="U22" s="76" t="s">
        <v>68</v>
      </c>
      <c r="V22" s="110"/>
      <c r="W22" s="110"/>
      <c r="X22" s="99" t="s">
        <v>68</v>
      </c>
      <c r="Y22" s="74" t="s">
        <v>1273</v>
      </c>
      <c r="Z22" s="99" t="s">
        <v>1272</v>
      </c>
      <c r="AA22" s="74" t="s">
        <v>1271</v>
      </c>
      <c r="AB22" s="113" t="s">
        <v>68</v>
      </c>
      <c r="AC22" s="74" t="s">
        <v>1270</v>
      </c>
      <c r="AD22" s="76" t="s">
        <v>1269</v>
      </c>
      <c r="AE22" s="110"/>
      <c r="AF22" s="99" t="s">
        <v>1268</v>
      </c>
      <c r="AG22" s="74" t="s">
        <v>68</v>
      </c>
      <c r="AH22" s="99" t="s">
        <v>1267</v>
      </c>
      <c r="AI22" s="74" t="s">
        <v>1266</v>
      </c>
      <c r="AJ22" s="76" t="s">
        <v>68</v>
      </c>
      <c r="AK22" s="74" t="s">
        <v>1265</v>
      </c>
      <c r="AL22" s="99" t="s">
        <v>68</v>
      </c>
      <c r="AM22" s="74" t="s">
        <v>1135</v>
      </c>
      <c r="AN22" s="99" t="s">
        <v>1135</v>
      </c>
      <c r="AO22" s="89" t="s">
        <v>1135</v>
      </c>
      <c r="AP22" s="76" t="s">
        <v>1264</v>
      </c>
      <c r="AQ22" s="74" t="s">
        <v>1135</v>
      </c>
      <c r="AR22" s="99" t="s">
        <v>1135</v>
      </c>
      <c r="AS22" s="74" t="s">
        <v>68</v>
      </c>
      <c r="AT22" s="99" t="s">
        <v>1263</v>
      </c>
      <c r="AU22" s="74" t="s">
        <v>1262</v>
      </c>
      <c r="AV22" s="110"/>
      <c r="AW22" s="99" t="s">
        <v>1261</v>
      </c>
      <c r="AX22" s="74" t="s">
        <v>1260</v>
      </c>
      <c r="AY22" s="99" t="s">
        <v>1259</v>
      </c>
      <c r="AZ22" s="74" t="s">
        <v>1258</v>
      </c>
      <c r="BA22" s="99" t="s">
        <v>1257</v>
      </c>
      <c r="BB22" s="74" t="s">
        <v>68</v>
      </c>
      <c r="BC22" s="99" t="s">
        <v>1135</v>
      </c>
      <c r="BD22" s="74" t="s">
        <v>1256</v>
      </c>
      <c r="BE22" s="6">
        <v>0.67741935483870963</v>
      </c>
    </row>
    <row r="23" spans="1:57" s="1" customFormat="1" ht="409">
      <c r="A23" s="117" t="s">
        <v>1255</v>
      </c>
      <c r="B23" s="92"/>
      <c r="C23" s="76" t="s">
        <v>125</v>
      </c>
      <c r="D23" s="96" t="s">
        <v>1254</v>
      </c>
      <c r="E23" s="76" t="s">
        <v>816</v>
      </c>
      <c r="F23" s="18">
        <v>2013</v>
      </c>
      <c r="G23" s="76" t="s">
        <v>1253</v>
      </c>
      <c r="H23" s="25" t="s">
        <v>68</v>
      </c>
      <c r="I23" s="74" t="s">
        <v>68</v>
      </c>
      <c r="J23" s="95">
        <v>1392313</v>
      </c>
      <c r="K23" s="86" t="s">
        <v>68</v>
      </c>
      <c r="L23" s="76" t="s">
        <v>1252</v>
      </c>
      <c r="M23" s="86" t="s">
        <v>68</v>
      </c>
      <c r="N23" s="76"/>
      <c r="O23" s="111" t="s">
        <v>1251</v>
      </c>
      <c r="P23" s="97" t="s">
        <v>1250</v>
      </c>
      <c r="Q23" s="74" t="s">
        <v>68</v>
      </c>
      <c r="R23" s="110"/>
      <c r="S23" s="76" t="s">
        <v>1249</v>
      </c>
      <c r="T23" s="86" t="s">
        <v>68</v>
      </c>
      <c r="U23" s="76" t="s">
        <v>1000</v>
      </c>
      <c r="V23" s="110"/>
      <c r="W23" s="110"/>
      <c r="X23" s="99" t="s">
        <v>68</v>
      </c>
      <c r="Y23" s="74" t="s">
        <v>1248</v>
      </c>
      <c r="Z23" s="99" t="s">
        <v>1247</v>
      </c>
      <c r="AA23" s="74" t="s">
        <v>68</v>
      </c>
      <c r="AB23" s="113" t="s">
        <v>68</v>
      </c>
      <c r="AC23" s="74" t="s">
        <v>68</v>
      </c>
      <c r="AD23" s="76" t="s">
        <v>1246</v>
      </c>
      <c r="AE23" s="110"/>
      <c r="AF23" s="99" t="s">
        <v>1245</v>
      </c>
      <c r="AG23" s="74" t="s">
        <v>68</v>
      </c>
      <c r="AH23" s="99" t="s">
        <v>1244</v>
      </c>
      <c r="AI23" s="74" t="s">
        <v>1244</v>
      </c>
      <c r="AJ23" s="76" t="s">
        <v>68</v>
      </c>
      <c r="AK23" s="74" t="s">
        <v>68</v>
      </c>
      <c r="AL23" s="99" t="s">
        <v>68</v>
      </c>
      <c r="AM23" s="74" t="s">
        <v>68</v>
      </c>
      <c r="AN23" s="99" t="s">
        <v>68</v>
      </c>
      <c r="AO23" s="89" t="s">
        <v>68</v>
      </c>
      <c r="AP23" s="76" t="s">
        <v>1243</v>
      </c>
      <c r="AQ23" s="74" t="s">
        <v>68</v>
      </c>
      <c r="AR23" s="99" t="s">
        <v>68</v>
      </c>
      <c r="AS23" s="74" t="s">
        <v>68</v>
      </c>
      <c r="AT23" s="99" t="s">
        <v>1242</v>
      </c>
      <c r="AU23" s="74" t="s">
        <v>68</v>
      </c>
      <c r="AV23" s="110"/>
      <c r="AW23" s="99" t="s">
        <v>1241</v>
      </c>
      <c r="AX23" s="74" t="s">
        <v>1240</v>
      </c>
      <c r="AY23" s="99" t="s">
        <v>68</v>
      </c>
      <c r="AZ23" s="74" t="s">
        <v>68</v>
      </c>
      <c r="BA23" s="99" t="s">
        <v>1239</v>
      </c>
      <c r="BB23" s="74" t="s">
        <v>1238</v>
      </c>
      <c r="BC23" s="99" t="s">
        <v>68</v>
      </c>
      <c r="BD23" s="74" t="s">
        <v>68</v>
      </c>
      <c r="BE23" s="6">
        <v>0.33870967741935482</v>
      </c>
    </row>
    <row r="24" spans="1:57" s="1" customFormat="1" ht="409">
      <c r="A24" s="117" t="s">
        <v>1237</v>
      </c>
      <c r="B24" s="92"/>
      <c r="C24" s="76" t="s">
        <v>125</v>
      </c>
      <c r="D24" s="96" t="str">
        <f>HYPERLINK("https://drive.google.com/file/d/0B_ILuYKPbN3qVGd1LUhqRjlEbno0R2N6S053MGt3dnNnaUFr/view?usp=sharing","Executive Order 13-01")</f>
        <v>Executive Order 13-01</v>
      </c>
      <c r="E24" s="76" t="s">
        <v>123</v>
      </c>
      <c r="F24" s="18">
        <v>2013</v>
      </c>
      <c r="G24" s="76" t="s">
        <v>1236</v>
      </c>
      <c r="H24" s="25" t="s">
        <v>68</v>
      </c>
      <c r="I24" s="74" t="s">
        <v>68</v>
      </c>
      <c r="J24" s="95">
        <v>1050000</v>
      </c>
      <c r="K24" s="86" t="s">
        <v>68</v>
      </c>
      <c r="L24" s="76"/>
      <c r="M24" s="86" t="s">
        <v>68</v>
      </c>
      <c r="N24" s="97" t="s">
        <v>1235</v>
      </c>
      <c r="O24" s="74" t="s">
        <v>68</v>
      </c>
      <c r="P24" s="97" t="s">
        <v>1234</v>
      </c>
      <c r="Q24" s="74" t="s">
        <v>68</v>
      </c>
      <c r="R24" s="110"/>
      <c r="S24" s="76" t="s">
        <v>68</v>
      </c>
      <c r="T24" s="86" t="s">
        <v>68</v>
      </c>
      <c r="U24" s="76" t="s">
        <v>68</v>
      </c>
      <c r="V24" s="110"/>
      <c r="W24" s="110"/>
      <c r="X24" s="99" t="s">
        <v>1233</v>
      </c>
      <c r="Y24" s="74" t="s">
        <v>68</v>
      </c>
      <c r="Z24" s="99" t="s">
        <v>1232</v>
      </c>
      <c r="AA24" s="74" t="s">
        <v>68</v>
      </c>
      <c r="AB24" s="113" t="s">
        <v>68</v>
      </c>
      <c r="AC24" s="74" t="s">
        <v>68</v>
      </c>
      <c r="AD24" s="76" t="s">
        <v>68</v>
      </c>
      <c r="AE24" s="110"/>
      <c r="AF24" s="99" t="s">
        <v>68</v>
      </c>
      <c r="AG24" s="74" t="s">
        <v>68</v>
      </c>
      <c r="AH24" s="99" t="s">
        <v>68</v>
      </c>
      <c r="AI24" s="74" t="s">
        <v>68</v>
      </c>
      <c r="AJ24" s="76" t="s">
        <v>68</v>
      </c>
      <c r="AK24" s="74" t="s">
        <v>68</v>
      </c>
      <c r="AL24" s="99" t="s">
        <v>68</v>
      </c>
      <c r="AM24" s="74" t="s">
        <v>68</v>
      </c>
      <c r="AN24" s="99" t="s">
        <v>68</v>
      </c>
      <c r="AO24" s="89" t="s">
        <v>68</v>
      </c>
      <c r="AP24" s="76" t="s">
        <v>1231</v>
      </c>
      <c r="AQ24" s="74" t="s">
        <v>68</v>
      </c>
      <c r="AR24" s="99" t="s">
        <v>68</v>
      </c>
      <c r="AS24" s="74" t="s">
        <v>68</v>
      </c>
      <c r="AT24" s="99" t="s">
        <v>68</v>
      </c>
      <c r="AU24" s="74" t="s">
        <v>68</v>
      </c>
      <c r="AV24" s="110"/>
      <c r="AW24" s="99" t="s">
        <v>1230</v>
      </c>
      <c r="AX24" s="74" t="s">
        <v>68</v>
      </c>
      <c r="AY24" s="99" t="s">
        <v>68</v>
      </c>
      <c r="AZ24" s="74" t="s">
        <v>68</v>
      </c>
      <c r="BA24" s="99" t="s">
        <v>68</v>
      </c>
      <c r="BB24" s="74" t="s">
        <v>68</v>
      </c>
      <c r="BC24" s="99" t="s">
        <v>68</v>
      </c>
      <c r="BD24" s="74" t="s">
        <v>68</v>
      </c>
      <c r="BE24" s="6">
        <v>9.6774193548387094E-2</v>
      </c>
    </row>
    <row r="25" spans="1:57" s="1" customFormat="1" ht="409">
      <c r="A25" s="117" t="s">
        <v>1229</v>
      </c>
      <c r="B25" s="92"/>
      <c r="C25" s="76" t="s">
        <v>585</v>
      </c>
      <c r="D25" s="96" t="s">
        <v>1228</v>
      </c>
      <c r="E25" s="76" t="s">
        <v>1093</v>
      </c>
      <c r="F25" s="18">
        <v>2013</v>
      </c>
      <c r="G25" s="76" t="s">
        <v>1227</v>
      </c>
      <c r="H25" s="25" t="s">
        <v>68</v>
      </c>
      <c r="I25" s="74" t="s">
        <v>68</v>
      </c>
      <c r="J25" s="95">
        <v>739311</v>
      </c>
      <c r="K25" s="86" t="s">
        <v>68</v>
      </c>
      <c r="L25" s="76" t="s">
        <v>1226</v>
      </c>
      <c r="M25" s="86" t="s">
        <v>68</v>
      </c>
      <c r="N25" s="76"/>
      <c r="O25" s="74" t="s">
        <v>68</v>
      </c>
      <c r="P25" s="97" t="s">
        <v>1225</v>
      </c>
      <c r="Q25" s="74" t="s">
        <v>68</v>
      </c>
      <c r="R25" s="110"/>
      <c r="S25" s="76" t="s">
        <v>68</v>
      </c>
      <c r="T25" s="86" t="s">
        <v>68</v>
      </c>
      <c r="U25" s="76" t="s">
        <v>1224</v>
      </c>
      <c r="V25" s="110"/>
      <c r="W25" s="110"/>
      <c r="X25" s="99" t="s">
        <v>68</v>
      </c>
      <c r="Y25" s="74" t="s">
        <v>68</v>
      </c>
      <c r="Z25" s="99" t="s">
        <v>1223</v>
      </c>
      <c r="AA25" s="74" t="s">
        <v>68</v>
      </c>
      <c r="AB25" s="113" t="s">
        <v>68</v>
      </c>
      <c r="AC25" s="74" t="s">
        <v>68</v>
      </c>
      <c r="AD25" s="76" t="s">
        <v>1222</v>
      </c>
      <c r="AE25" s="110"/>
      <c r="AF25" s="99" t="s">
        <v>1221</v>
      </c>
      <c r="AG25" s="74" t="s">
        <v>68</v>
      </c>
      <c r="AH25" s="99" t="s">
        <v>68</v>
      </c>
      <c r="AI25" s="74" t="s">
        <v>1220</v>
      </c>
      <c r="AJ25" s="76" t="s">
        <v>68</v>
      </c>
      <c r="AK25" s="74" t="s">
        <v>68</v>
      </c>
      <c r="AL25" s="99" t="s">
        <v>68</v>
      </c>
      <c r="AM25" s="74" t="s">
        <v>68</v>
      </c>
      <c r="AN25" s="99" t="s">
        <v>68</v>
      </c>
      <c r="AO25" s="89" t="s">
        <v>68</v>
      </c>
      <c r="AP25" s="76" t="s">
        <v>1219</v>
      </c>
      <c r="AQ25" s="74" t="s">
        <v>68</v>
      </c>
      <c r="AR25" s="99" t="s">
        <v>68</v>
      </c>
      <c r="AS25" s="74" t="s">
        <v>68</v>
      </c>
      <c r="AT25" s="99" t="s">
        <v>1218</v>
      </c>
      <c r="AU25" s="74" t="s">
        <v>68</v>
      </c>
      <c r="AV25" s="110"/>
      <c r="AW25" s="99" t="s">
        <v>1217</v>
      </c>
      <c r="AX25" s="74" t="s">
        <v>1216</v>
      </c>
      <c r="AY25" s="99" t="s">
        <v>1215</v>
      </c>
      <c r="AZ25" s="74" t="s">
        <v>68</v>
      </c>
      <c r="BA25" s="99" t="s">
        <v>1214</v>
      </c>
      <c r="BB25" s="74" t="s">
        <v>68</v>
      </c>
      <c r="BC25" s="99" t="s">
        <v>68</v>
      </c>
      <c r="BD25" s="74" t="s">
        <v>1213</v>
      </c>
      <c r="BE25" s="6">
        <v>0.35483870967741937</v>
      </c>
    </row>
    <row r="26" spans="1:57" s="1" customFormat="1" ht="409">
      <c r="A26" s="117" t="s">
        <v>1212</v>
      </c>
      <c r="B26" s="92"/>
      <c r="C26" s="76" t="s">
        <v>125</v>
      </c>
      <c r="D26" s="96" t="s">
        <v>1211</v>
      </c>
      <c r="E26" s="76" t="s">
        <v>505</v>
      </c>
      <c r="F26" s="18">
        <v>2013</v>
      </c>
      <c r="G26" s="76" t="s">
        <v>1210</v>
      </c>
      <c r="H26" s="25" t="s">
        <v>68</v>
      </c>
      <c r="I26" s="74" t="s">
        <v>68</v>
      </c>
      <c r="J26" s="95">
        <v>2855287</v>
      </c>
      <c r="K26" s="86" t="s">
        <v>68</v>
      </c>
      <c r="L26" s="76" t="s">
        <v>68</v>
      </c>
      <c r="M26" s="86" t="s">
        <v>1209</v>
      </c>
      <c r="N26" s="76"/>
      <c r="O26" s="111" t="s">
        <v>1208</v>
      </c>
      <c r="P26" s="97" t="s">
        <v>1207</v>
      </c>
      <c r="Q26" s="74" t="s">
        <v>68</v>
      </c>
      <c r="R26" s="110"/>
      <c r="S26" s="76" t="s">
        <v>68</v>
      </c>
      <c r="T26" s="86" t="s">
        <v>1206</v>
      </c>
      <c r="U26" s="76" t="s">
        <v>68</v>
      </c>
      <c r="V26" s="110"/>
      <c r="W26" s="110"/>
      <c r="X26" s="99" t="s">
        <v>68</v>
      </c>
      <c r="Y26" s="74" t="s">
        <v>1205</v>
      </c>
      <c r="Z26" s="99" t="s">
        <v>1204</v>
      </c>
      <c r="AA26" s="74" t="s">
        <v>1203</v>
      </c>
      <c r="AB26" s="113" t="s">
        <v>68</v>
      </c>
      <c r="AC26" s="74" t="s">
        <v>68</v>
      </c>
      <c r="AD26" s="76" t="s">
        <v>1202</v>
      </c>
      <c r="AE26" s="110"/>
      <c r="AF26" s="99" t="s">
        <v>1201</v>
      </c>
      <c r="AG26" s="74" t="s">
        <v>68</v>
      </c>
      <c r="AH26" s="99" t="s">
        <v>1200</v>
      </c>
      <c r="AI26" s="74" t="s">
        <v>1200</v>
      </c>
      <c r="AJ26" s="76" t="s">
        <v>68</v>
      </c>
      <c r="AK26" s="74" t="s">
        <v>68</v>
      </c>
      <c r="AL26" s="99" t="s">
        <v>68</v>
      </c>
      <c r="AM26" s="74" t="s">
        <v>68</v>
      </c>
      <c r="AN26" s="99" t="s">
        <v>68</v>
      </c>
      <c r="AO26" s="89" t="s">
        <v>68</v>
      </c>
      <c r="AP26" s="76" t="s">
        <v>1199</v>
      </c>
      <c r="AQ26" s="74" t="s">
        <v>1198</v>
      </c>
      <c r="AR26" s="99" t="s">
        <v>68</v>
      </c>
      <c r="AS26" s="74" t="s">
        <v>68</v>
      </c>
      <c r="AT26" s="99" t="s">
        <v>1197</v>
      </c>
      <c r="AU26" s="74" t="s">
        <v>1196</v>
      </c>
      <c r="AV26" s="110"/>
      <c r="AW26" s="99" t="s">
        <v>1195</v>
      </c>
      <c r="AX26" s="74" t="s">
        <v>1194</v>
      </c>
      <c r="AY26" s="99" t="s">
        <v>68</v>
      </c>
      <c r="AZ26" s="74" t="s">
        <v>1193</v>
      </c>
      <c r="BA26" s="99" t="s">
        <v>1192</v>
      </c>
      <c r="BB26" s="74" t="s">
        <v>68</v>
      </c>
      <c r="BC26" s="99" t="s">
        <v>68</v>
      </c>
      <c r="BD26" s="74" t="s">
        <v>68</v>
      </c>
      <c r="BE26" s="6">
        <v>0.4838709677419355</v>
      </c>
    </row>
    <row r="27" spans="1:57" s="1" customFormat="1" ht="409">
      <c r="A27" s="117" t="s">
        <v>1191</v>
      </c>
      <c r="B27" s="92"/>
      <c r="C27" s="76" t="s">
        <v>1190</v>
      </c>
      <c r="D27" s="96" t="s">
        <v>1189</v>
      </c>
      <c r="E27" s="76" t="s">
        <v>123</v>
      </c>
      <c r="F27" s="18">
        <v>2013</v>
      </c>
      <c r="G27" s="76" t="s">
        <v>1188</v>
      </c>
      <c r="H27" s="25" t="s">
        <v>68</v>
      </c>
      <c r="I27" s="74" t="s">
        <v>68</v>
      </c>
      <c r="J27" s="95">
        <v>19570261</v>
      </c>
      <c r="K27" s="86" t="s">
        <v>1187</v>
      </c>
      <c r="L27" s="76" t="s">
        <v>1186</v>
      </c>
      <c r="M27" s="86" t="s">
        <v>1185</v>
      </c>
      <c r="N27" s="76"/>
      <c r="O27" s="74" t="s">
        <v>68</v>
      </c>
      <c r="P27" s="97" t="s">
        <v>1184</v>
      </c>
      <c r="Q27" s="74" t="s">
        <v>68</v>
      </c>
      <c r="R27" s="110"/>
      <c r="S27" s="76" t="s">
        <v>1183</v>
      </c>
      <c r="T27" s="86" t="s">
        <v>1182</v>
      </c>
      <c r="U27" s="76" t="s">
        <v>68</v>
      </c>
      <c r="V27" s="110"/>
      <c r="W27" s="110"/>
      <c r="X27" s="99" t="s">
        <v>68</v>
      </c>
      <c r="Y27" s="74" t="s">
        <v>1181</v>
      </c>
      <c r="Z27" s="99" t="s">
        <v>1180</v>
      </c>
      <c r="AA27" s="74" t="s">
        <v>1179</v>
      </c>
      <c r="AB27" s="113" t="s">
        <v>1178</v>
      </c>
      <c r="AC27" s="74" t="s">
        <v>68</v>
      </c>
      <c r="AD27" s="76" t="s">
        <v>1177</v>
      </c>
      <c r="AE27" s="110"/>
      <c r="AF27" s="99" t="s">
        <v>1176</v>
      </c>
      <c r="AG27" s="74" t="s">
        <v>68</v>
      </c>
      <c r="AH27" s="99" t="s">
        <v>1175</v>
      </c>
      <c r="AI27" s="74" t="s">
        <v>68</v>
      </c>
      <c r="AJ27" s="76" t="s">
        <v>68</v>
      </c>
      <c r="AK27" s="74" t="s">
        <v>68</v>
      </c>
      <c r="AL27" s="99" t="s">
        <v>68</v>
      </c>
      <c r="AM27" s="74" t="s">
        <v>68</v>
      </c>
      <c r="AN27" s="99" t="s">
        <v>68</v>
      </c>
      <c r="AO27" s="89" t="s">
        <v>68</v>
      </c>
      <c r="AP27" s="76" t="s">
        <v>1174</v>
      </c>
      <c r="AQ27" s="74" t="s">
        <v>68</v>
      </c>
      <c r="AR27" s="99" t="s">
        <v>68</v>
      </c>
      <c r="AS27" s="74" t="s">
        <v>68</v>
      </c>
      <c r="AT27" s="99" t="s">
        <v>1173</v>
      </c>
      <c r="AU27" s="74" t="s">
        <v>1172</v>
      </c>
      <c r="AV27" s="110"/>
      <c r="AW27" s="99" t="s">
        <v>1171</v>
      </c>
      <c r="AX27" s="74" t="s">
        <v>1170</v>
      </c>
      <c r="AY27" s="99" t="s">
        <v>1169</v>
      </c>
      <c r="AZ27" s="74" t="s">
        <v>1168</v>
      </c>
      <c r="BA27" s="99" t="s">
        <v>68</v>
      </c>
      <c r="BB27" s="74" t="s">
        <v>68</v>
      </c>
      <c r="BC27" s="99" t="s">
        <v>68</v>
      </c>
      <c r="BD27" s="74" t="s">
        <v>1167</v>
      </c>
      <c r="BE27" s="6">
        <v>0.4838709677419355</v>
      </c>
    </row>
    <row r="28" spans="1:57" s="1" customFormat="1" ht="108">
      <c r="A28" s="117" t="s">
        <v>1157</v>
      </c>
      <c r="B28" s="83"/>
      <c r="C28" s="76" t="s">
        <v>30</v>
      </c>
      <c r="D28" s="120" t="s">
        <v>1154</v>
      </c>
      <c r="E28" s="76" t="s">
        <v>29</v>
      </c>
      <c r="F28" s="18">
        <v>2013</v>
      </c>
      <c r="G28" s="76"/>
      <c r="H28" s="25" t="s">
        <v>68</v>
      </c>
      <c r="I28" s="89" t="s">
        <v>68</v>
      </c>
      <c r="J28" s="124">
        <v>394098</v>
      </c>
      <c r="K28" s="104" t="s">
        <v>68</v>
      </c>
      <c r="L28" s="122" t="s">
        <v>1160</v>
      </c>
      <c r="M28" s="104" t="s">
        <v>68</v>
      </c>
      <c r="N28" s="122" t="s">
        <v>68</v>
      </c>
      <c r="O28" s="107" t="s">
        <v>68</v>
      </c>
      <c r="P28" s="105" t="s">
        <v>1151</v>
      </c>
      <c r="Q28" s="107" t="s">
        <v>68</v>
      </c>
      <c r="R28" s="10"/>
      <c r="S28" s="122" t="s">
        <v>1166</v>
      </c>
      <c r="T28" s="104" t="s">
        <v>68</v>
      </c>
      <c r="U28" s="122" t="s">
        <v>68</v>
      </c>
      <c r="V28" s="10"/>
      <c r="W28" s="10"/>
      <c r="X28" s="121" t="s">
        <v>68</v>
      </c>
      <c r="Y28" s="104" t="s">
        <v>68</v>
      </c>
      <c r="Z28" s="121" t="s">
        <v>1165</v>
      </c>
      <c r="AA28" s="104" t="s">
        <v>68</v>
      </c>
      <c r="AB28" s="123" t="s">
        <v>68</v>
      </c>
      <c r="AC28" s="104" t="s">
        <v>68</v>
      </c>
      <c r="AD28" s="122" t="s">
        <v>1164</v>
      </c>
      <c r="AE28" s="10"/>
      <c r="AF28" s="121" t="s">
        <v>1163</v>
      </c>
      <c r="AG28" s="104" t="s">
        <v>68</v>
      </c>
      <c r="AH28" s="121" t="s">
        <v>68</v>
      </c>
      <c r="AI28" s="104" t="s">
        <v>1162</v>
      </c>
      <c r="AJ28" s="122" t="s">
        <v>68</v>
      </c>
      <c r="AK28" s="104" t="s">
        <v>68</v>
      </c>
      <c r="AL28" s="121" t="s">
        <v>68</v>
      </c>
      <c r="AM28" s="104" t="s">
        <v>68</v>
      </c>
      <c r="AN28" s="121" t="s">
        <v>1161</v>
      </c>
      <c r="AO28" s="104" t="s">
        <v>68</v>
      </c>
      <c r="AP28" s="122" t="s">
        <v>68</v>
      </c>
      <c r="AQ28" s="104" t="s">
        <v>68</v>
      </c>
      <c r="AR28" s="121" t="s">
        <v>68</v>
      </c>
      <c r="AS28" s="104" t="s">
        <v>68</v>
      </c>
      <c r="AT28" s="121" t="s">
        <v>68</v>
      </c>
      <c r="AU28" s="104" t="s">
        <v>68</v>
      </c>
      <c r="AV28" s="10"/>
      <c r="AW28" s="121" t="s">
        <v>1160</v>
      </c>
      <c r="AX28" s="104" t="s">
        <v>68</v>
      </c>
      <c r="AY28" s="121" t="s">
        <v>1159</v>
      </c>
      <c r="AZ28" s="104" t="s">
        <v>68</v>
      </c>
      <c r="BA28" s="121" t="s">
        <v>68</v>
      </c>
      <c r="BB28" s="104" t="s">
        <v>68</v>
      </c>
      <c r="BC28" s="121" t="s">
        <v>1158</v>
      </c>
      <c r="BD28" s="104" t="s">
        <v>68</v>
      </c>
      <c r="BE28" s="6">
        <v>0.25806451612903225</v>
      </c>
    </row>
    <row r="29" spans="1:57" s="1" customFormat="1" ht="409">
      <c r="A29" s="117" t="s">
        <v>1157</v>
      </c>
      <c r="B29" s="83"/>
      <c r="C29" s="76" t="s">
        <v>30</v>
      </c>
      <c r="D29" s="120" t="s">
        <v>1156</v>
      </c>
      <c r="E29" s="76" t="s">
        <v>123</v>
      </c>
      <c r="F29" s="18">
        <v>2015</v>
      </c>
      <c r="G29" s="76" t="s">
        <v>1155</v>
      </c>
      <c r="H29" s="16">
        <v>42200</v>
      </c>
      <c r="I29" s="119" t="s">
        <v>1154</v>
      </c>
      <c r="J29" s="95">
        <v>394098</v>
      </c>
      <c r="K29" s="86" t="s">
        <v>1153</v>
      </c>
      <c r="L29" s="76" t="s">
        <v>1152</v>
      </c>
      <c r="M29" s="86" t="s">
        <v>68</v>
      </c>
      <c r="N29" s="76" t="s">
        <v>68</v>
      </c>
      <c r="O29" s="74" t="s">
        <v>68</v>
      </c>
      <c r="P29" s="97" t="s">
        <v>1151</v>
      </c>
      <c r="Q29" s="74" t="s">
        <v>68</v>
      </c>
      <c r="R29" s="83"/>
      <c r="S29" s="76" t="s">
        <v>1150</v>
      </c>
      <c r="T29" s="76" t="s">
        <v>68</v>
      </c>
      <c r="U29" s="76" t="s">
        <v>1149</v>
      </c>
      <c r="V29" s="83"/>
      <c r="W29" s="83"/>
      <c r="X29" s="99" t="s">
        <v>1148</v>
      </c>
      <c r="Y29" s="74" t="s">
        <v>1147</v>
      </c>
      <c r="Z29" s="99" t="s">
        <v>1146</v>
      </c>
      <c r="AA29" s="74" t="s">
        <v>1145</v>
      </c>
      <c r="AB29" s="76" t="s">
        <v>1144</v>
      </c>
      <c r="AC29" s="74" t="s">
        <v>68</v>
      </c>
      <c r="AD29" s="76" t="s">
        <v>1143</v>
      </c>
      <c r="AE29" s="83"/>
      <c r="AF29" s="34" t="s">
        <v>1142</v>
      </c>
      <c r="AG29" s="74" t="s">
        <v>1141</v>
      </c>
      <c r="AH29" s="99" t="s">
        <v>1140</v>
      </c>
      <c r="AI29" s="74" t="s">
        <v>1139</v>
      </c>
      <c r="AJ29" s="76" t="s">
        <v>68</v>
      </c>
      <c r="AK29" s="74" t="s">
        <v>68</v>
      </c>
      <c r="AL29" s="99" t="s">
        <v>68</v>
      </c>
      <c r="AM29" s="74" t="s">
        <v>68</v>
      </c>
      <c r="AN29" s="99" t="s">
        <v>1138</v>
      </c>
      <c r="AO29" s="89" t="s">
        <v>1137</v>
      </c>
      <c r="AP29" s="76" t="s">
        <v>1136</v>
      </c>
      <c r="AQ29" s="74" t="s">
        <v>1135</v>
      </c>
      <c r="AR29" s="99" t="s">
        <v>68</v>
      </c>
      <c r="AS29" s="74" t="s">
        <v>68</v>
      </c>
      <c r="AT29" s="99" t="s">
        <v>1134</v>
      </c>
      <c r="AU29" s="74" t="s">
        <v>68</v>
      </c>
      <c r="AV29" s="83"/>
      <c r="AW29" s="99" t="s">
        <v>1133</v>
      </c>
      <c r="AX29" s="74" t="s">
        <v>1132</v>
      </c>
      <c r="AY29" s="99" t="s">
        <v>1131</v>
      </c>
      <c r="AZ29" s="74" t="s">
        <v>1130</v>
      </c>
      <c r="BA29" s="99" t="s">
        <v>1129</v>
      </c>
      <c r="BB29" s="74" t="s">
        <v>1128</v>
      </c>
      <c r="BC29" s="99" t="s">
        <v>68</v>
      </c>
      <c r="BD29" s="74" t="s">
        <v>1127</v>
      </c>
      <c r="BE29" s="6">
        <v>0.5161290322580645</v>
      </c>
    </row>
    <row r="30" spans="1:57" s="1" customFormat="1" ht="72">
      <c r="A30" s="117" t="s">
        <v>1125</v>
      </c>
      <c r="B30" s="92"/>
      <c r="C30" s="76" t="s">
        <v>125</v>
      </c>
      <c r="D30" s="96" t="s">
        <v>1126</v>
      </c>
      <c r="E30" s="76" t="s">
        <v>505</v>
      </c>
      <c r="F30" s="18">
        <v>2012</v>
      </c>
      <c r="G30" s="76"/>
      <c r="H30" s="25" t="s">
        <v>68</v>
      </c>
      <c r="I30" s="74"/>
      <c r="J30" s="95"/>
      <c r="K30" s="86"/>
      <c r="L30" s="76"/>
      <c r="M30" s="86"/>
      <c r="N30" s="76"/>
      <c r="O30" s="74"/>
      <c r="P30" s="76"/>
      <c r="Q30" s="74"/>
      <c r="R30" s="110"/>
      <c r="S30" s="76"/>
      <c r="T30" s="86"/>
      <c r="U30" s="76"/>
      <c r="V30" s="110"/>
      <c r="W30" s="110"/>
      <c r="X30" s="99"/>
      <c r="Y30" s="74"/>
      <c r="Z30" s="99"/>
      <c r="AA30" s="74"/>
      <c r="AB30" s="113"/>
      <c r="AC30" s="74"/>
      <c r="AD30" s="76"/>
      <c r="AE30" s="110"/>
      <c r="AF30" s="99"/>
      <c r="AG30" s="74"/>
      <c r="AH30" s="99"/>
      <c r="AI30" s="74"/>
      <c r="AJ30" s="76"/>
      <c r="AK30" s="74"/>
      <c r="AL30" s="99"/>
      <c r="AM30" s="74"/>
      <c r="AN30" s="99"/>
      <c r="AO30" s="89"/>
      <c r="AP30" s="76"/>
      <c r="AQ30" s="74"/>
      <c r="AR30" s="99"/>
      <c r="AS30" s="74"/>
      <c r="AT30" s="99"/>
      <c r="AU30" s="74"/>
      <c r="AV30" s="110"/>
      <c r="AW30" s="99"/>
      <c r="AX30" s="74"/>
      <c r="AY30" s="99"/>
      <c r="AZ30" s="74"/>
      <c r="BA30" s="99"/>
      <c r="BB30" s="74"/>
      <c r="BC30" s="99"/>
      <c r="BD30" s="74"/>
      <c r="BE30" s="6">
        <v>0</v>
      </c>
    </row>
    <row r="31" spans="1:57" s="1" customFormat="1" ht="409">
      <c r="A31" s="117" t="s">
        <v>1125</v>
      </c>
      <c r="B31" s="92"/>
      <c r="C31" s="76" t="s">
        <v>125</v>
      </c>
      <c r="D31" s="96" t="s">
        <v>1124</v>
      </c>
      <c r="E31" s="76" t="s">
        <v>816</v>
      </c>
      <c r="F31" s="18">
        <v>2013</v>
      </c>
      <c r="G31" s="76" t="s">
        <v>1123</v>
      </c>
      <c r="H31" s="25" t="s">
        <v>68</v>
      </c>
      <c r="I31" s="74" t="s">
        <v>1122</v>
      </c>
      <c r="J31" s="95">
        <v>1320718</v>
      </c>
      <c r="K31" s="86" t="s">
        <v>68</v>
      </c>
      <c r="L31" s="76" t="s">
        <v>1121</v>
      </c>
      <c r="M31" s="86" t="s">
        <v>68</v>
      </c>
      <c r="N31" s="76"/>
      <c r="O31" s="74" t="s">
        <v>68</v>
      </c>
      <c r="P31" s="97" t="s">
        <v>1120</v>
      </c>
      <c r="Q31" s="74" t="s">
        <v>68</v>
      </c>
      <c r="R31" s="110"/>
      <c r="S31" s="76" t="s">
        <v>68</v>
      </c>
      <c r="T31" s="86" t="s">
        <v>68</v>
      </c>
      <c r="U31" s="76" t="s">
        <v>68</v>
      </c>
      <c r="V31" s="110"/>
      <c r="W31" s="110"/>
      <c r="X31" s="99" t="s">
        <v>68</v>
      </c>
      <c r="Y31" s="74" t="s">
        <v>68</v>
      </c>
      <c r="Z31" s="99" t="s">
        <v>68</v>
      </c>
      <c r="AA31" s="74" t="s">
        <v>68</v>
      </c>
      <c r="AB31" s="113" t="s">
        <v>68</v>
      </c>
      <c r="AC31" s="74" t="s">
        <v>68</v>
      </c>
      <c r="AD31" s="76" t="s">
        <v>68</v>
      </c>
      <c r="AE31" s="110"/>
      <c r="AF31" s="99" t="s">
        <v>1119</v>
      </c>
      <c r="AG31" s="74" t="s">
        <v>68</v>
      </c>
      <c r="AH31" s="99" t="s">
        <v>68</v>
      </c>
      <c r="AI31" s="74" t="s">
        <v>68</v>
      </c>
      <c r="AJ31" s="76" t="s">
        <v>68</v>
      </c>
      <c r="AK31" s="74" t="s">
        <v>68</v>
      </c>
      <c r="AL31" s="99" t="s">
        <v>68</v>
      </c>
      <c r="AM31" s="74" t="s">
        <v>68</v>
      </c>
      <c r="AN31" s="99" t="s">
        <v>1118</v>
      </c>
      <c r="AO31" s="89" t="s">
        <v>68</v>
      </c>
      <c r="AP31" s="76" t="s">
        <v>68</v>
      </c>
      <c r="AQ31" s="74" t="s">
        <v>68</v>
      </c>
      <c r="AR31" s="99" t="s">
        <v>68</v>
      </c>
      <c r="AS31" s="74" t="s">
        <v>1117</v>
      </c>
      <c r="AT31" s="99" t="s">
        <v>68</v>
      </c>
      <c r="AU31" s="74" t="s">
        <v>68</v>
      </c>
      <c r="AV31" s="110"/>
      <c r="AW31" s="99" t="s">
        <v>1116</v>
      </c>
      <c r="AX31" s="74" t="s">
        <v>68</v>
      </c>
      <c r="AY31" s="99" t="s">
        <v>68</v>
      </c>
      <c r="AZ31" s="74" t="s">
        <v>1115</v>
      </c>
      <c r="BA31" s="99" t="s">
        <v>1114</v>
      </c>
      <c r="BB31" s="74" t="s">
        <v>68</v>
      </c>
      <c r="BC31" s="99" t="s">
        <v>68</v>
      </c>
      <c r="BD31" s="74" t="s">
        <v>68</v>
      </c>
      <c r="BE31" s="6">
        <v>0.14516129032258066</v>
      </c>
    </row>
    <row r="32" spans="1:57" s="1" customFormat="1" ht="409">
      <c r="A32" s="117" t="s">
        <v>1113</v>
      </c>
      <c r="B32" s="92"/>
      <c r="C32" s="76" t="s">
        <v>30</v>
      </c>
      <c r="D32" s="96" t="s">
        <v>1112</v>
      </c>
      <c r="E32" s="76" t="s">
        <v>123</v>
      </c>
      <c r="F32" s="18">
        <v>2013</v>
      </c>
      <c r="G32" s="76" t="s">
        <v>1111</v>
      </c>
      <c r="H32" s="25" t="s">
        <v>68</v>
      </c>
      <c r="I32" s="74" t="s">
        <v>68</v>
      </c>
      <c r="J32" s="95">
        <v>100003</v>
      </c>
      <c r="K32" s="86" t="s">
        <v>68</v>
      </c>
      <c r="L32" s="76" t="s">
        <v>1110</v>
      </c>
      <c r="M32" s="86" t="s">
        <v>68</v>
      </c>
      <c r="N32" s="118" t="s">
        <v>1109</v>
      </c>
      <c r="O32" s="111" t="s">
        <v>1108</v>
      </c>
      <c r="P32" s="97" t="s">
        <v>1107</v>
      </c>
      <c r="Q32" s="74" t="s">
        <v>68</v>
      </c>
      <c r="R32" s="110"/>
      <c r="S32" s="76" t="s">
        <v>68</v>
      </c>
      <c r="T32" s="86" t="s">
        <v>1106</v>
      </c>
      <c r="U32" s="76" t="s">
        <v>1105</v>
      </c>
      <c r="V32" s="110"/>
      <c r="W32" s="110"/>
      <c r="X32" s="99" t="s">
        <v>68</v>
      </c>
      <c r="Y32" s="74" t="s">
        <v>1104</v>
      </c>
      <c r="Z32" s="99" t="s">
        <v>1103</v>
      </c>
      <c r="AA32" s="74" t="s">
        <v>68</v>
      </c>
      <c r="AB32" s="113" t="s">
        <v>68</v>
      </c>
      <c r="AC32" s="74" t="s">
        <v>68</v>
      </c>
      <c r="AD32" s="76" t="s">
        <v>1102</v>
      </c>
      <c r="AE32" s="109"/>
      <c r="AF32" s="99" t="s">
        <v>1101</v>
      </c>
      <c r="AG32" s="74" t="s">
        <v>68</v>
      </c>
      <c r="AH32" s="99" t="s">
        <v>1100</v>
      </c>
      <c r="AI32" s="74" t="s">
        <v>68</v>
      </c>
      <c r="AJ32" s="76" t="s">
        <v>68</v>
      </c>
      <c r="AK32" s="74" t="s">
        <v>68</v>
      </c>
      <c r="AL32" s="99" t="s">
        <v>68</v>
      </c>
      <c r="AM32" s="74" t="s">
        <v>68</v>
      </c>
      <c r="AN32" s="99" t="s">
        <v>68</v>
      </c>
      <c r="AO32" s="89" t="s">
        <v>68</v>
      </c>
      <c r="AP32" s="76" t="s">
        <v>1099</v>
      </c>
      <c r="AQ32" s="74" t="s">
        <v>68</v>
      </c>
      <c r="AR32" s="99" t="s">
        <v>68</v>
      </c>
      <c r="AS32" s="74" t="s">
        <v>68</v>
      </c>
      <c r="AT32" s="99" t="s">
        <v>68</v>
      </c>
      <c r="AU32" s="74" t="s">
        <v>68</v>
      </c>
      <c r="AV32" s="109"/>
      <c r="AW32" s="99" t="s">
        <v>1098</v>
      </c>
      <c r="AX32" s="74" t="s">
        <v>1097</v>
      </c>
      <c r="AY32" s="99" t="s">
        <v>68</v>
      </c>
      <c r="AZ32" s="74" t="s">
        <v>68</v>
      </c>
      <c r="BA32" s="99" t="s">
        <v>1096</v>
      </c>
      <c r="BB32" s="74" t="s">
        <v>68</v>
      </c>
      <c r="BC32" s="99" t="s">
        <v>68</v>
      </c>
      <c r="BD32" s="74" t="s">
        <v>210</v>
      </c>
      <c r="BE32" s="6">
        <v>0.32258064516129031</v>
      </c>
    </row>
    <row r="33" spans="1:57" s="1" customFormat="1" ht="48">
      <c r="A33" s="117" t="s">
        <v>1095</v>
      </c>
      <c r="B33" s="92"/>
      <c r="C33" s="76" t="s">
        <v>30</v>
      </c>
      <c r="D33" s="96" t="str">
        <f>HYPERLINK("http://www.ci.austin.tx.us/edims/document.cfm?id=161941","RESOLUTION NO. 20111208-074")</f>
        <v>RESOLUTION NO. 20111208-074</v>
      </c>
      <c r="E33" s="76" t="s">
        <v>583</v>
      </c>
      <c r="F33" s="18">
        <v>2011</v>
      </c>
      <c r="G33" s="76"/>
      <c r="H33" s="25" t="s">
        <v>68</v>
      </c>
      <c r="I33" s="74" t="s">
        <v>68</v>
      </c>
      <c r="J33" s="95"/>
      <c r="K33" s="86"/>
      <c r="L33" s="76"/>
      <c r="M33" s="86"/>
      <c r="N33" s="76"/>
      <c r="O33" s="74"/>
      <c r="P33" s="76"/>
      <c r="Q33" s="74"/>
      <c r="R33" s="110"/>
      <c r="S33" s="76"/>
      <c r="T33" s="86"/>
      <c r="U33" s="76"/>
      <c r="V33" s="110"/>
      <c r="W33" s="110"/>
      <c r="X33" s="99"/>
      <c r="Y33" s="74"/>
      <c r="Z33" s="99"/>
      <c r="AA33" s="74"/>
      <c r="AB33" s="113"/>
      <c r="AC33" s="74"/>
      <c r="AD33" s="76"/>
      <c r="AE33" s="110"/>
      <c r="AF33" s="99"/>
      <c r="AG33" s="74"/>
      <c r="AH33" s="99"/>
      <c r="AI33" s="74"/>
      <c r="AJ33" s="76"/>
      <c r="AK33" s="74"/>
      <c r="AL33" s="99"/>
      <c r="AM33" s="74"/>
      <c r="AN33" s="99"/>
      <c r="AO33" s="89"/>
      <c r="AP33" s="76"/>
      <c r="AQ33" s="74"/>
      <c r="AR33" s="99"/>
      <c r="AS33" s="74"/>
      <c r="AT33" s="99"/>
      <c r="AU33" s="74"/>
      <c r="AV33" s="110"/>
      <c r="AW33" s="99"/>
      <c r="AX33" s="74"/>
      <c r="AY33" s="99"/>
      <c r="AZ33" s="74"/>
      <c r="BA33" s="99"/>
      <c r="BB33" s="74"/>
      <c r="BC33" s="99"/>
      <c r="BD33" s="74"/>
      <c r="BE33" s="6">
        <v>0</v>
      </c>
    </row>
    <row r="34" spans="1:57" s="1" customFormat="1" ht="409">
      <c r="A34" s="117" t="s">
        <v>1095</v>
      </c>
      <c r="B34" s="92"/>
      <c r="C34" s="76" t="s">
        <v>30</v>
      </c>
      <c r="D34" s="86" t="s">
        <v>1094</v>
      </c>
      <c r="E34" s="76" t="s">
        <v>1093</v>
      </c>
      <c r="F34" s="18">
        <v>2013</v>
      </c>
      <c r="G34" s="76" t="s">
        <v>1092</v>
      </c>
      <c r="H34" s="25" t="s">
        <v>68</v>
      </c>
      <c r="I34" s="111" t="s">
        <v>1091</v>
      </c>
      <c r="J34" s="95">
        <v>842595</v>
      </c>
      <c r="K34" s="86" t="s">
        <v>68</v>
      </c>
      <c r="L34" s="76" t="s">
        <v>1090</v>
      </c>
      <c r="M34" s="86" t="s">
        <v>1073</v>
      </c>
      <c r="N34" s="76"/>
      <c r="O34" s="74" t="s">
        <v>68</v>
      </c>
      <c r="P34" s="76" t="s">
        <v>1089</v>
      </c>
      <c r="Q34" s="74" t="s">
        <v>68</v>
      </c>
      <c r="R34" s="110"/>
      <c r="S34" s="76" t="s">
        <v>68</v>
      </c>
      <c r="T34" s="86" t="s">
        <v>68</v>
      </c>
      <c r="U34" s="76" t="s">
        <v>68</v>
      </c>
      <c r="V34" s="110"/>
      <c r="W34" s="110"/>
      <c r="X34" s="99" t="s">
        <v>1088</v>
      </c>
      <c r="Y34" s="74" t="s">
        <v>1088</v>
      </c>
      <c r="Z34" s="99" t="s">
        <v>1087</v>
      </c>
      <c r="AA34" s="74" t="s">
        <v>1086</v>
      </c>
      <c r="AB34" s="113" t="s">
        <v>1085</v>
      </c>
      <c r="AC34" s="74" t="s">
        <v>68</v>
      </c>
      <c r="AD34" s="76" t="s">
        <v>1084</v>
      </c>
      <c r="AE34" s="110"/>
      <c r="AF34" s="99" t="s">
        <v>1083</v>
      </c>
      <c r="AG34" s="74" t="s">
        <v>68</v>
      </c>
      <c r="AH34" s="99" t="s">
        <v>1082</v>
      </c>
      <c r="AI34" s="74" t="s">
        <v>1082</v>
      </c>
      <c r="AJ34" s="76" t="s">
        <v>68</v>
      </c>
      <c r="AK34" s="74" t="s">
        <v>68</v>
      </c>
      <c r="AL34" s="99" t="s">
        <v>68</v>
      </c>
      <c r="AM34" s="74" t="s">
        <v>68</v>
      </c>
      <c r="AN34" s="99" t="s">
        <v>1081</v>
      </c>
      <c r="AO34" s="89" t="s">
        <v>68</v>
      </c>
      <c r="AP34" s="76" t="s">
        <v>1080</v>
      </c>
      <c r="AQ34" s="74" t="s">
        <v>68</v>
      </c>
      <c r="AR34" s="99" t="s">
        <v>68</v>
      </c>
      <c r="AS34" s="74" t="s">
        <v>68</v>
      </c>
      <c r="AT34" s="99" t="s">
        <v>1079</v>
      </c>
      <c r="AU34" s="74" t="s">
        <v>68</v>
      </c>
      <c r="AV34" s="110"/>
      <c r="AW34" s="99" t="s">
        <v>1078</v>
      </c>
      <c r="AX34" s="74" t="s">
        <v>1077</v>
      </c>
      <c r="AY34" s="99" t="s">
        <v>1076</v>
      </c>
      <c r="AZ34" s="74" t="s">
        <v>1075</v>
      </c>
      <c r="BA34" s="99" t="s">
        <v>68</v>
      </c>
      <c r="BB34" s="74" t="s">
        <v>1074</v>
      </c>
      <c r="BC34" s="99" t="s">
        <v>1073</v>
      </c>
      <c r="BD34" s="74" t="s">
        <v>1072</v>
      </c>
      <c r="BE34" s="6">
        <v>0.5161290322580645</v>
      </c>
    </row>
    <row r="35" spans="1:57" s="1" customFormat="1" ht="409">
      <c r="A35" s="114" t="s">
        <v>1071</v>
      </c>
      <c r="B35" s="92"/>
      <c r="C35" s="76" t="s">
        <v>803</v>
      </c>
      <c r="D35" s="96" t="s">
        <v>1070</v>
      </c>
      <c r="E35" s="76" t="s">
        <v>123</v>
      </c>
      <c r="F35" s="18">
        <v>2013</v>
      </c>
      <c r="G35" s="76" t="s">
        <v>1069</v>
      </c>
      <c r="H35" s="16" t="s">
        <v>68</v>
      </c>
      <c r="I35" s="74" t="s">
        <v>68</v>
      </c>
      <c r="J35" s="95">
        <v>605108</v>
      </c>
      <c r="K35" s="86" t="s">
        <v>68</v>
      </c>
      <c r="L35" s="76" t="s">
        <v>1068</v>
      </c>
      <c r="M35" s="86" t="s">
        <v>68</v>
      </c>
      <c r="N35" s="97" t="s">
        <v>1067</v>
      </c>
      <c r="O35" s="111" t="s">
        <v>1066</v>
      </c>
      <c r="P35" s="97" t="s">
        <v>1065</v>
      </c>
      <c r="Q35" s="74" t="s">
        <v>68</v>
      </c>
      <c r="R35" s="110"/>
      <c r="S35" s="76" t="s">
        <v>68</v>
      </c>
      <c r="T35" s="76" t="s">
        <v>1064</v>
      </c>
      <c r="U35" s="76" t="s">
        <v>1063</v>
      </c>
      <c r="V35" s="109"/>
      <c r="W35" s="109"/>
      <c r="X35" s="99" t="s">
        <v>1062</v>
      </c>
      <c r="Y35" s="74" t="s">
        <v>1061</v>
      </c>
      <c r="Z35" s="99" t="s">
        <v>1060</v>
      </c>
      <c r="AA35" s="74" t="s">
        <v>1059</v>
      </c>
      <c r="AB35" s="113" t="s">
        <v>68</v>
      </c>
      <c r="AC35" s="74" t="s">
        <v>68</v>
      </c>
      <c r="AD35" s="76" t="s">
        <v>1058</v>
      </c>
      <c r="AE35" s="109"/>
      <c r="AF35" s="99" t="s">
        <v>1057</v>
      </c>
      <c r="AG35" s="74" t="s">
        <v>68</v>
      </c>
      <c r="AH35" s="99" t="s">
        <v>1056</v>
      </c>
      <c r="AI35" s="74" t="s">
        <v>68</v>
      </c>
      <c r="AJ35" s="76" t="s">
        <v>68</v>
      </c>
      <c r="AK35" s="74" t="s">
        <v>68</v>
      </c>
      <c r="AL35" s="99" t="s">
        <v>68</v>
      </c>
      <c r="AM35" s="74" t="s">
        <v>68</v>
      </c>
      <c r="AN35" s="99" t="s">
        <v>68</v>
      </c>
      <c r="AO35" s="89" t="s">
        <v>68</v>
      </c>
      <c r="AP35" s="76" t="s">
        <v>1055</v>
      </c>
      <c r="AQ35" s="74" t="s">
        <v>68</v>
      </c>
      <c r="AR35" s="99" t="s">
        <v>68</v>
      </c>
      <c r="AS35" s="74" t="s">
        <v>68</v>
      </c>
      <c r="AT35" s="99" t="s">
        <v>68</v>
      </c>
      <c r="AU35" s="74" t="s">
        <v>68</v>
      </c>
      <c r="AV35" s="109"/>
      <c r="AW35" s="99" t="s">
        <v>1054</v>
      </c>
      <c r="AX35" s="74" t="s">
        <v>1053</v>
      </c>
      <c r="AY35" s="99" t="s">
        <v>68</v>
      </c>
      <c r="AZ35" s="74" t="s">
        <v>1052</v>
      </c>
      <c r="BA35" s="99" t="s">
        <v>1051</v>
      </c>
      <c r="BB35" s="74" t="s">
        <v>68</v>
      </c>
      <c r="BC35" s="99" t="s">
        <v>1050</v>
      </c>
      <c r="BD35" s="74" t="s">
        <v>1049</v>
      </c>
      <c r="BE35" s="6">
        <v>0.45161290322580644</v>
      </c>
    </row>
    <row r="36" spans="1:57" s="1" customFormat="1" ht="409">
      <c r="A36" s="114" t="s">
        <v>1048</v>
      </c>
      <c r="B36" s="92"/>
      <c r="C36" s="76" t="s">
        <v>30</v>
      </c>
      <c r="D36" s="96" t="s">
        <v>1047</v>
      </c>
      <c r="E36" s="76" t="s">
        <v>505</v>
      </c>
      <c r="F36" s="18">
        <v>2013</v>
      </c>
      <c r="G36" s="76" t="s">
        <v>1046</v>
      </c>
      <c r="H36" s="25" t="s">
        <v>68</v>
      </c>
      <c r="I36" s="74" t="s">
        <v>68</v>
      </c>
      <c r="J36" s="95">
        <v>400740</v>
      </c>
      <c r="K36" s="86" t="s">
        <v>68</v>
      </c>
      <c r="L36" s="76" t="s">
        <v>1045</v>
      </c>
      <c r="M36" s="86" t="s">
        <v>68</v>
      </c>
      <c r="N36" s="76"/>
      <c r="O36" s="111" t="s">
        <v>1044</v>
      </c>
      <c r="P36" s="97" t="s">
        <v>1043</v>
      </c>
      <c r="Q36" s="111" t="s">
        <v>1042</v>
      </c>
      <c r="R36" s="110"/>
      <c r="S36" s="76" t="s">
        <v>1041</v>
      </c>
      <c r="T36" s="86" t="s">
        <v>68</v>
      </c>
      <c r="U36" s="76" t="s">
        <v>1040</v>
      </c>
      <c r="V36" s="109"/>
      <c r="W36" s="109"/>
      <c r="X36" s="99" t="s">
        <v>68</v>
      </c>
      <c r="Y36" s="74" t="s">
        <v>1039</v>
      </c>
      <c r="Z36" s="99" t="s">
        <v>1038</v>
      </c>
      <c r="AA36" s="74" t="s">
        <v>1037</v>
      </c>
      <c r="AB36" s="113" t="s">
        <v>1036</v>
      </c>
      <c r="AC36" s="74" t="s">
        <v>68</v>
      </c>
      <c r="AD36" s="76" t="s">
        <v>1035</v>
      </c>
      <c r="AE36" s="109"/>
      <c r="AF36" s="99" t="s">
        <v>1034</v>
      </c>
      <c r="AG36" s="74" t="s">
        <v>68</v>
      </c>
      <c r="AH36" s="99" t="s">
        <v>1033</v>
      </c>
      <c r="AI36" s="74" t="s">
        <v>1032</v>
      </c>
      <c r="AJ36" s="76" t="s">
        <v>68</v>
      </c>
      <c r="AK36" s="74" t="s">
        <v>1031</v>
      </c>
      <c r="AL36" s="99" t="s">
        <v>68</v>
      </c>
      <c r="AM36" s="74" t="s">
        <v>68</v>
      </c>
      <c r="AN36" s="99" t="s">
        <v>68</v>
      </c>
      <c r="AO36" s="89" t="s">
        <v>68</v>
      </c>
      <c r="AP36" s="76" t="s">
        <v>1030</v>
      </c>
      <c r="AQ36" s="74" t="s">
        <v>68</v>
      </c>
      <c r="AR36" s="99" t="s">
        <v>68</v>
      </c>
      <c r="AS36" s="74" t="s">
        <v>68</v>
      </c>
      <c r="AT36" s="99" t="s">
        <v>68</v>
      </c>
      <c r="AU36" s="74" t="s">
        <v>68</v>
      </c>
      <c r="AV36" s="109"/>
      <c r="AW36" s="99" t="s">
        <v>1029</v>
      </c>
      <c r="AX36" s="74" t="s">
        <v>68</v>
      </c>
      <c r="AY36" s="99" t="s">
        <v>1028</v>
      </c>
      <c r="AZ36" s="74" t="s">
        <v>68</v>
      </c>
      <c r="BA36" s="99" t="s">
        <v>1027</v>
      </c>
      <c r="BB36" s="74" t="s">
        <v>68</v>
      </c>
      <c r="BC36" s="99" t="s">
        <v>68</v>
      </c>
      <c r="BD36" s="74" t="s">
        <v>68</v>
      </c>
      <c r="BE36" s="6">
        <v>0.37096774193548387</v>
      </c>
    </row>
    <row r="37" spans="1:57" s="1" customFormat="1" ht="409">
      <c r="A37" s="114" t="s">
        <v>1026</v>
      </c>
      <c r="B37" s="92"/>
      <c r="C37" s="76" t="s">
        <v>292</v>
      </c>
      <c r="D37" s="96" t="s">
        <v>1025</v>
      </c>
      <c r="E37" s="76" t="s">
        <v>973</v>
      </c>
      <c r="F37" s="18">
        <v>2013</v>
      </c>
      <c r="G37" s="76" t="s">
        <v>1024</v>
      </c>
      <c r="H37" s="25" t="s">
        <v>68</v>
      </c>
      <c r="I37" s="74" t="s">
        <v>68</v>
      </c>
      <c r="J37" s="95">
        <v>48539</v>
      </c>
      <c r="K37" s="86" t="s">
        <v>68</v>
      </c>
      <c r="L37" s="76" t="s">
        <v>1023</v>
      </c>
      <c r="M37" s="86" t="s">
        <v>68</v>
      </c>
      <c r="N37" s="76"/>
      <c r="O37" s="74" t="s">
        <v>68</v>
      </c>
      <c r="P37" s="97" t="s">
        <v>968</v>
      </c>
      <c r="Q37" s="74" t="s">
        <v>68</v>
      </c>
      <c r="R37" s="110"/>
      <c r="S37" s="76" t="s">
        <v>1022</v>
      </c>
      <c r="T37" s="86" t="s">
        <v>1021</v>
      </c>
      <c r="U37" s="76" t="s">
        <v>68</v>
      </c>
      <c r="V37" s="109"/>
      <c r="W37" s="109"/>
      <c r="X37" s="99" t="s">
        <v>68</v>
      </c>
      <c r="Y37" s="74" t="s">
        <v>1020</v>
      </c>
      <c r="Z37" s="99" t="s">
        <v>1019</v>
      </c>
      <c r="AA37" s="74" t="s">
        <v>1018</v>
      </c>
      <c r="AB37" s="113" t="s">
        <v>68</v>
      </c>
      <c r="AC37" s="74" t="s">
        <v>68</v>
      </c>
      <c r="AD37" s="76" t="s">
        <v>1017</v>
      </c>
      <c r="AE37" s="109"/>
      <c r="AF37" s="99" t="s">
        <v>1016</v>
      </c>
      <c r="AG37" s="74" t="s">
        <v>68</v>
      </c>
      <c r="AH37" s="99" t="s">
        <v>1015</v>
      </c>
      <c r="AI37" s="74" t="s">
        <v>1014</v>
      </c>
      <c r="AJ37" s="76" t="s">
        <v>68</v>
      </c>
      <c r="AK37" s="74" t="s">
        <v>1013</v>
      </c>
      <c r="AL37" s="99" t="s">
        <v>68</v>
      </c>
      <c r="AM37" s="74" t="s">
        <v>68</v>
      </c>
      <c r="AN37" s="99" t="s">
        <v>68</v>
      </c>
      <c r="AO37" s="89" t="s">
        <v>68</v>
      </c>
      <c r="AP37" s="76" t="s">
        <v>1012</v>
      </c>
      <c r="AQ37" s="74" t="s">
        <v>68</v>
      </c>
      <c r="AR37" s="99" t="s">
        <v>68</v>
      </c>
      <c r="AS37" s="74" t="s">
        <v>68</v>
      </c>
      <c r="AT37" s="99" t="s">
        <v>1011</v>
      </c>
      <c r="AU37" s="74" t="s">
        <v>68</v>
      </c>
      <c r="AV37" s="109"/>
      <c r="AW37" s="99" t="s">
        <v>1010</v>
      </c>
      <c r="AX37" s="74" t="s">
        <v>68</v>
      </c>
      <c r="AY37" s="99" t="s">
        <v>1009</v>
      </c>
      <c r="AZ37" s="74" t="s">
        <v>1008</v>
      </c>
      <c r="BA37" s="99" t="s">
        <v>68</v>
      </c>
      <c r="BB37" s="74" t="s">
        <v>68</v>
      </c>
      <c r="BC37" s="99" t="s">
        <v>68</v>
      </c>
      <c r="BD37" s="74" t="s">
        <v>210</v>
      </c>
      <c r="BE37" s="6">
        <v>0.38709677419354838</v>
      </c>
    </row>
    <row r="38" spans="1:57" s="1" customFormat="1" ht="409">
      <c r="A38" s="114" t="s">
        <v>1007</v>
      </c>
      <c r="B38" s="92"/>
      <c r="C38" s="76" t="s">
        <v>803</v>
      </c>
      <c r="D38" s="96" t="s">
        <v>1006</v>
      </c>
      <c r="E38" s="76" t="s">
        <v>816</v>
      </c>
      <c r="F38" s="18">
        <v>2013</v>
      </c>
      <c r="G38" s="76" t="s">
        <v>1005</v>
      </c>
      <c r="H38" s="25" t="s">
        <v>68</v>
      </c>
      <c r="I38" s="74" t="s">
        <v>68</v>
      </c>
      <c r="J38" s="95">
        <v>976372</v>
      </c>
      <c r="K38" s="86" t="s">
        <v>68</v>
      </c>
      <c r="L38" s="76" t="s">
        <v>1004</v>
      </c>
      <c r="M38" s="86" t="s">
        <v>68</v>
      </c>
      <c r="N38" s="76"/>
      <c r="O38" s="74" t="s">
        <v>68</v>
      </c>
      <c r="P38" s="97" t="s">
        <v>1003</v>
      </c>
      <c r="Q38" s="74" t="s">
        <v>68</v>
      </c>
      <c r="R38" s="110"/>
      <c r="S38" s="76" t="s">
        <v>1002</v>
      </c>
      <c r="T38" s="86" t="s">
        <v>1001</v>
      </c>
      <c r="U38" s="76" t="s">
        <v>1000</v>
      </c>
      <c r="V38" s="109"/>
      <c r="W38" s="109"/>
      <c r="X38" s="99" t="s">
        <v>68</v>
      </c>
      <c r="Y38" s="74" t="s">
        <v>999</v>
      </c>
      <c r="Z38" s="99" t="s">
        <v>998</v>
      </c>
      <c r="AA38" s="74" t="s">
        <v>68</v>
      </c>
      <c r="AB38" s="113" t="s">
        <v>68</v>
      </c>
      <c r="AC38" s="74" t="s">
        <v>68</v>
      </c>
      <c r="AD38" s="76" t="s">
        <v>997</v>
      </c>
      <c r="AE38" s="109"/>
      <c r="AF38" s="99" t="s">
        <v>996</v>
      </c>
      <c r="AG38" s="74" t="s">
        <v>68</v>
      </c>
      <c r="AH38" s="99" t="s">
        <v>995</v>
      </c>
      <c r="AI38" s="74" t="s">
        <v>995</v>
      </c>
      <c r="AJ38" s="76" t="s">
        <v>68</v>
      </c>
      <c r="AK38" s="74" t="s">
        <v>68</v>
      </c>
      <c r="AL38" s="99" t="s">
        <v>68</v>
      </c>
      <c r="AM38" s="74" t="s">
        <v>68</v>
      </c>
      <c r="AN38" s="99" t="s">
        <v>68</v>
      </c>
      <c r="AO38" s="89" t="s">
        <v>68</v>
      </c>
      <c r="AP38" s="76" t="s">
        <v>994</v>
      </c>
      <c r="AQ38" s="74" t="s">
        <v>68</v>
      </c>
      <c r="AR38" s="99" t="s">
        <v>993</v>
      </c>
      <c r="AS38" s="74" t="s">
        <v>68</v>
      </c>
      <c r="AT38" s="99" t="s">
        <v>992</v>
      </c>
      <c r="AU38" s="74" t="s">
        <v>68</v>
      </c>
      <c r="AV38" s="109"/>
      <c r="AW38" s="99" t="s">
        <v>991</v>
      </c>
      <c r="AX38" s="74" t="s">
        <v>990</v>
      </c>
      <c r="AY38" s="99" t="s">
        <v>989</v>
      </c>
      <c r="AZ38" s="74" t="s">
        <v>68</v>
      </c>
      <c r="BA38" s="99" t="s">
        <v>988</v>
      </c>
      <c r="BB38" s="74" t="s">
        <v>68</v>
      </c>
      <c r="BC38" s="99" t="s">
        <v>987</v>
      </c>
      <c r="BD38" s="74" t="s">
        <v>68</v>
      </c>
      <c r="BE38" s="6">
        <v>0.45161290322580644</v>
      </c>
    </row>
    <row r="39" spans="1:57" s="1" customFormat="1" ht="409">
      <c r="A39" s="114" t="s">
        <v>986</v>
      </c>
      <c r="B39" s="92"/>
      <c r="C39" s="76" t="s">
        <v>292</v>
      </c>
      <c r="D39" s="96" t="s">
        <v>985</v>
      </c>
      <c r="E39" s="76" t="s">
        <v>984</v>
      </c>
      <c r="F39" s="18">
        <v>2013</v>
      </c>
      <c r="G39" s="76" t="s">
        <v>983</v>
      </c>
      <c r="H39" s="25" t="s">
        <v>68</v>
      </c>
      <c r="I39" s="74" t="s">
        <v>68</v>
      </c>
      <c r="J39" s="95">
        <v>3858000</v>
      </c>
      <c r="K39" s="86" t="s">
        <v>68</v>
      </c>
      <c r="L39" s="76" t="s">
        <v>68</v>
      </c>
      <c r="M39" s="86" t="s">
        <v>68</v>
      </c>
      <c r="N39" s="76"/>
      <c r="O39" s="74" t="s">
        <v>68</v>
      </c>
      <c r="P39" s="97" t="s">
        <v>982</v>
      </c>
      <c r="Q39" s="74" t="s">
        <v>68</v>
      </c>
      <c r="R39" s="110"/>
      <c r="S39" s="76" t="s">
        <v>68</v>
      </c>
      <c r="T39" s="86" t="s">
        <v>68</v>
      </c>
      <c r="U39" s="76" t="s">
        <v>981</v>
      </c>
      <c r="V39" s="109"/>
      <c r="W39" s="109"/>
      <c r="X39" s="99" t="s">
        <v>68</v>
      </c>
      <c r="Y39" s="74" t="s">
        <v>68</v>
      </c>
      <c r="Z39" s="99" t="s">
        <v>980</v>
      </c>
      <c r="AA39" s="74" t="s">
        <v>68</v>
      </c>
      <c r="AB39" s="113" t="s">
        <v>68</v>
      </c>
      <c r="AC39" s="74" t="s">
        <v>68</v>
      </c>
      <c r="AD39" s="76" t="s">
        <v>979</v>
      </c>
      <c r="AE39" s="109"/>
      <c r="AF39" s="99" t="s">
        <v>978</v>
      </c>
      <c r="AG39" s="74" t="s">
        <v>68</v>
      </c>
      <c r="AH39" s="99" t="s">
        <v>68</v>
      </c>
      <c r="AI39" s="74" t="s">
        <v>68</v>
      </c>
      <c r="AJ39" s="76" t="s">
        <v>68</v>
      </c>
      <c r="AK39" s="74" t="s">
        <v>68</v>
      </c>
      <c r="AL39" s="99" t="s">
        <v>68</v>
      </c>
      <c r="AM39" s="74" t="s">
        <v>68</v>
      </c>
      <c r="AN39" s="99" t="s">
        <v>68</v>
      </c>
      <c r="AO39" s="89" t="s">
        <v>68</v>
      </c>
      <c r="AP39" s="76" t="s">
        <v>977</v>
      </c>
      <c r="AQ39" s="74" t="s">
        <v>68</v>
      </c>
      <c r="AR39" s="99" t="s">
        <v>68</v>
      </c>
      <c r="AS39" s="74" t="s">
        <v>68</v>
      </c>
      <c r="AT39" s="99" t="s">
        <v>976</v>
      </c>
      <c r="AU39" s="74" t="s">
        <v>68</v>
      </c>
      <c r="AV39" s="109"/>
      <c r="AW39" s="99" t="s">
        <v>68</v>
      </c>
      <c r="AX39" s="74" t="s">
        <v>68</v>
      </c>
      <c r="AY39" s="99" t="s">
        <v>975</v>
      </c>
      <c r="AZ39" s="74" t="s">
        <v>68</v>
      </c>
      <c r="BA39" s="99" t="s">
        <v>68</v>
      </c>
      <c r="BB39" s="74" t="s">
        <v>68</v>
      </c>
      <c r="BC39" s="99" t="s">
        <v>975</v>
      </c>
      <c r="BD39" s="74" t="s">
        <v>68</v>
      </c>
      <c r="BE39" s="6">
        <v>0.22580645161290322</v>
      </c>
    </row>
    <row r="40" spans="1:57" s="1" customFormat="1" ht="409">
      <c r="A40" s="114" t="s">
        <v>974</v>
      </c>
      <c r="B40" s="92"/>
      <c r="C40" s="76" t="s">
        <v>292</v>
      </c>
      <c r="D40" s="96" t="s">
        <v>971</v>
      </c>
      <c r="E40" s="76" t="s">
        <v>973</v>
      </c>
      <c r="F40" s="18">
        <v>2013</v>
      </c>
      <c r="G40" s="76" t="s">
        <v>972</v>
      </c>
      <c r="H40" s="25" t="s">
        <v>68</v>
      </c>
      <c r="I40" s="74" t="s">
        <v>68</v>
      </c>
      <c r="J40" s="95">
        <v>475516</v>
      </c>
      <c r="K40" s="96" t="s">
        <v>971</v>
      </c>
      <c r="L40" s="76" t="s">
        <v>970</v>
      </c>
      <c r="M40" s="86" t="s">
        <v>68</v>
      </c>
      <c r="N40" s="116" t="s">
        <v>969</v>
      </c>
      <c r="O40" s="74" t="s">
        <v>68</v>
      </c>
      <c r="P40" s="97" t="s">
        <v>968</v>
      </c>
      <c r="Q40" s="74" t="s">
        <v>68</v>
      </c>
      <c r="R40" s="110"/>
      <c r="S40" s="76" t="s">
        <v>967</v>
      </c>
      <c r="T40" s="86" t="s">
        <v>966</v>
      </c>
      <c r="U40" s="76" t="s">
        <v>68</v>
      </c>
      <c r="V40" s="109"/>
      <c r="W40" s="109"/>
      <c r="X40" s="99" t="s">
        <v>68</v>
      </c>
      <c r="Y40" s="74" t="s">
        <v>965</v>
      </c>
      <c r="Z40" s="99" t="s">
        <v>964</v>
      </c>
      <c r="AA40" s="74" t="s">
        <v>963</v>
      </c>
      <c r="AB40" s="113" t="s">
        <v>962</v>
      </c>
      <c r="AC40" s="74" t="s">
        <v>68</v>
      </c>
      <c r="AD40" s="76" t="s">
        <v>961</v>
      </c>
      <c r="AE40" s="109"/>
      <c r="AF40" s="99" t="s">
        <v>960</v>
      </c>
      <c r="AG40" s="74" t="s">
        <v>68</v>
      </c>
      <c r="AH40" s="99" t="s">
        <v>68</v>
      </c>
      <c r="AI40" s="74" t="s">
        <v>68</v>
      </c>
      <c r="AJ40" s="76" t="s">
        <v>68</v>
      </c>
      <c r="AK40" s="74" t="s">
        <v>959</v>
      </c>
      <c r="AL40" s="99" t="s">
        <v>68</v>
      </c>
      <c r="AM40" s="74" t="s">
        <v>68</v>
      </c>
      <c r="AN40" s="99" t="s">
        <v>68</v>
      </c>
      <c r="AO40" s="89" t="s">
        <v>68</v>
      </c>
      <c r="AP40" s="76" t="s">
        <v>958</v>
      </c>
      <c r="AQ40" s="74" t="s">
        <v>68</v>
      </c>
      <c r="AR40" s="99" t="s">
        <v>68</v>
      </c>
      <c r="AS40" s="74" t="s">
        <v>68</v>
      </c>
      <c r="AT40" s="99" t="s">
        <v>957</v>
      </c>
      <c r="AU40" s="74" t="s">
        <v>68</v>
      </c>
      <c r="AV40" s="109"/>
      <c r="AW40" s="99" t="s">
        <v>956</v>
      </c>
      <c r="AX40" s="74" t="s">
        <v>68</v>
      </c>
      <c r="AY40" s="99" t="s">
        <v>68</v>
      </c>
      <c r="AZ40" s="74" t="s">
        <v>68</v>
      </c>
      <c r="BA40" s="99" t="s">
        <v>68</v>
      </c>
      <c r="BB40" s="74" t="s">
        <v>68</v>
      </c>
      <c r="BC40" s="99" t="s">
        <v>68</v>
      </c>
      <c r="BD40" s="74" t="s">
        <v>955</v>
      </c>
      <c r="BE40" s="6">
        <v>0.32258064516129031</v>
      </c>
    </row>
    <row r="41" spans="1:57" s="1" customFormat="1" ht="409">
      <c r="A41" s="114" t="s">
        <v>936</v>
      </c>
      <c r="B41" s="92"/>
      <c r="C41" s="76" t="s">
        <v>30</v>
      </c>
      <c r="D41" s="96" t="s">
        <v>932</v>
      </c>
      <c r="E41" s="76" t="s">
        <v>954</v>
      </c>
      <c r="F41" s="18">
        <v>2014</v>
      </c>
      <c r="G41" s="76" t="s">
        <v>953</v>
      </c>
      <c r="H41" s="16">
        <v>42317</v>
      </c>
      <c r="I41" s="74" t="s">
        <v>68</v>
      </c>
      <c r="J41" s="95">
        <v>603488</v>
      </c>
      <c r="K41" s="86" t="s">
        <v>68</v>
      </c>
      <c r="L41" s="76" t="s">
        <v>952</v>
      </c>
      <c r="M41" s="86" t="s">
        <v>68</v>
      </c>
      <c r="N41" s="76"/>
      <c r="O41" s="74" t="s">
        <v>951</v>
      </c>
      <c r="P41" s="97" t="s">
        <v>928</v>
      </c>
      <c r="Q41" s="74" t="s">
        <v>68</v>
      </c>
      <c r="R41" s="110"/>
      <c r="S41" s="76" t="s">
        <v>950</v>
      </c>
      <c r="T41" s="86" t="s">
        <v>68</v>
      </c>
      <c r="U41" s="76" t="s">
        <v>949</v>
      </c>
      <c r="V41" s="109"/>
      <c r="W41" s="109"/>
      <c r="X41" s="99" t="s">
        <v>948</v>
      </c>
      <c r="Y41" s="74" t="s">
        <v>68</v>
      </c>
      <c r="Z41" s="99" t="s">
        <v>947</v>
      </c>
      <c r="AA41" s="74" t="s">
        <v>946</v>
      </c>
      <c r="AB41" s="113" t="s">
        <v>945</v>
      </c>
      <c r="AC41" s="74" t="s">
        <v>68</v>
      </c>
      <c r="AD41" s="76" t="s">
        <v>944</v>
      </c>
      <c r="AE41" s="109"/>
      <c r="AF41" s="99" t="s">
        <v>943</v>
      </c>
      <c r="AG41" s="74" t="s">
        <v>68</v>
      </c>
      <c r="AH41" s="99" t="s">
        <v>942</v>
      </c>
      <c r="AI41" s="74" t="s">
        <v>942</v>
      </c>
      <c r="AJ41" s="76" t="s">
        <v>68</v>
      </c>
      <c r="AK41" s="74" t="s">
        <v>941</v>
      </c>
      <c r="AL41" s="99" t="s">
        <v>68</v>
      </c>
      <c r="AM41" s="74" t="s">
        <v>68</v>
      </c>
      <c r="AN41" s="99" t="s">
        <v>68</v>
      </c>
      <c r="AO41" s="89" t="s">
        <v>68</v>
      </c>
      <c r="AP41" s="76" t="s">
        <v>940</v>
      </c>
      <c r="AQ41" s="74" t="s">
        <v>68</v>
      </c>
      <c r="AR41" s="99" t="s">
        <v>68</v>
      </c>
      <c r="AS41" s="74" t="s">
        <v>68</v>
      </c>
      <c r="AT41" s="99" t="s">
        <v>939</v>
      </c>
      <c r="AU41" s="74" t="s">
        <v>68</v>
      </c>
      <c r="AV41" s="109"/>
      <c r="AW41" s="99" t="s">
        <v>938</v>
      </c>
      <c r="AX41" s="74" t="s">
        <v>937</v>
      </c>
      <c r="AY41" s="99" t="s">
        <v>68</v>
      </c>
      <c r="AZ41" s="74" t="s">
        <v>68</v>
      </c>
      <c r="BA41" s="99" t="s">
        <v>68</v>
      </c>
      <c r="BB41" s="74" t="s">
        <v>68</v>
      </c>
      <c r="BC41" s="99" t="s">
        <v>68</v>
      </c>
      <c r="BD41" s="74" t="s">
        <v>68</v>
      </c>
      <c r="BE41" s="6">
        <v>0.33870967741935482</v>
      </c>
    </row>
    <row r="42" spans="1:57" s="1" customFormat="1" ht="409">
      <c r="A42" s="114" t="s">
        <v>936</v>
      </c>
      <c r="B42" s="92"/>
      <c r="C42" s="76" t="s">
        <v>30</v>
      </c>
      <c r="D42" s="96" t="s">
        <v>935</v>
      </c>
      <c r="E42" s="76" t="s">
        <v>934</v>
      </c>
      <c r="F42" s="18">
        <v>2016</v>
      </c>
      <c r="G42" s="76" t="s">
        <v>933</v>
      </c>
      <c r="H42" s="25" t="s">
        <v>68</v>
      </c>
      <c r="I42" s="111" t="s">
        <v>932</v>
      </c>
      <c r="J42" s="95">
        <v>603488</v>
      </c>
      <c r="K42" s="86" t="s">
        <v>68</v>
      </c>
      <c r="L42" s="76" t="s">
        <v>931</v>
      </c>
      <c r="M42" s="86" t="s">
        <v>68</v>
      </c>
      <c r="N42" s="97" t="s">
        <v>930</v>
      </c>
      <c r="O42" s="111" t="s">
        <v>929</v>
      </c>
      <c r="P42" s="97" t="s">
        <v>928</v>
      </c>
      <c r="Q42" s="74" t="s">
        <v>68</v>
      </c>
      <c r="R42" s="110"/>
      <c r="S42" s="115" t="s">
        <v>927</v>
      </c>
      <c r="T42" s="86" t="s">
        <v>68</v>
      </c>
      <c r="U42" s="76" t="s">
        <v>920</v>
      </c>
      <c r="V42" s="109"/>
      <c r="W42" s="109"/>
      <c r="X42" s="99" t="s">
        <v>926</v>
      </c>
      <c r="Y42" s="74" t="s">
        <v>922</v>
      </c>
      <c r="Z42" s="99" t="s">
        <v>925</v>
      </c>
      <c r="AA42" s="74" t="s">
        <v>924</v>
      </c>
      <c r="AB42" s="113" t="s">
        <v>912</v>
      </c>
      <c r="AC42" s="74" t="s">
        <v>923</v>
      </c>
      <c r="AD42" s="76" t="s">
        <v>922</v>
      </c>
      <c r="AE42" s="109"/>
      <c r="AF42" s="99" t="s">
        <v>921</v>
      </c>
      <c r="AG42" s="74" t="s">
        <v>911</v>
      </c>
      <c r="AH42" s="99" t="s">
        <v>920</v>
      </c>
      <c r="AI42" s="74" t="s">
        <v>919</v>
      </c>
      <c r="AJ42" s="76" t="s">
        <v>68</v>
      </c>
      <c r="AK42" s="74" t="s">
        <v>68</v>
      </c>
      <c r="AL42" s="99" t="s">
        <v>911</v>
      </c>
      <c r="AM42" s="74" t="s">
        <v>68</v>
      </c>
      <c r="AN42" s="99" t="s">
        <v>68</v>
      </c>
      <c r="AO42" s="89" t="s">
        <v>68</v>
      </c>
      <c r="AP42" s="76" t="s">
        <v>918</v>
      </c>
      <c r="AQ42" s="74" t="s">
        <v>917</v>
      </c>
      <c r="AR42" s="99" t="s">
        <v>68</v>
      </c>
      <c r="AS42" s="74" t="s">
        <v>916</v>
      </c>
      <c r="AT42" s="99" t="s">
        <v>915</v>
      </c>
      <c r="AU42" s="74" t="s">
        <v>68</v>
      </c>
      <c r="AV42" s="109"/>
      <c r="AW42" s="99" t="s">
        <v>914</v>
      </c>
      <c r="AX42" s="74" t="s">
        <v>913</v>
      </c>
      <c r="AY42" s="99" t="s">
        <v>912</v>
      </c>
      <c r="AZ42" s="74" t="s">
        <v>68</v>
      </c>
      <c r="BA42" s="99" t="s">
        <v>911</v>
      </c>
      <c r="BB42" s="74" t="s">
        <v>68</v>
      </c>
      <c r="BC42" s="99" t="s">
        <v>68</v>
      </c>
      <c r="BD42" s="74" t="s">
        <v>910</v>
      </c>
      <c r="BE42" s="6">
        <v>0.67741935483870963</v>
      </c>
    </row>
    <row r="43" spans="1:57" s="1" customFormat="1" ht="409">
      <c r="A43" s="114" t="s">
        <v>909</v>
      </c>
      <c r="B43" s="92"/>
      <c r="C43" s="76" t="s">
        <v>125</v>
      </c>
      <c r="D43" s="96" t="s">
        <v>908</v>
      </c>
      <c r="E43" s="76" t="s">
        <v>123</v>
      </c>
      <c r="F43" s="18">
        <v>2014</v>
      </c>
      <c r="G43" s="76" t="s">
        <v>907</v>
      </c>
      <c r="H43" s="25" t="s">
        <v>68</v>
      </c>
      <c r="I43" s="74" t="s">
        <v>68</v>
      </c>
      <c r="J43" s="95">
        <v>3590000</v>
      </c>
      <c r="K43" s="96" t="s">
        <v>906</v>
      </c>
      <c r="L43" s="76" t="s">
        <v>905</v>
      </c>
      <c r="M43" s="86" t="s">
        <v>904</v>
      </c>
      <c r="N43" s="76"/>
      <c r="O43" s="74" t="s">
        <v>68</v>
      </c>
      <c r="P43" s="97" t="s">
        <v>903</v>
      </c>
      <c r="Q43" s="74" t="s">
        <v>68</v>
      </c>
      <c r="R43" s="110"/>
      <c r="S43" s="76" t="s">
        <v>902</v>
      </c>
      <c r="T43" s="86" t="s">
        <v>901</v>
      </c>
      <c r="U43" s="76" t="s">
        <v>68</v>
      </c>
      <c r="V43" s="109"/>
      <c r="W43" s="109"/>
      <c r="X43" s="99" t="s">
        <v>68</v>
      </c>
      <c r="Y43" s="74" t="s">
        <v>68</v>
      </c>
      <c r="Z43" s="99" t="s">
        <v>900</v>
      </c>
      <c r="AA43" s="74" t="s">
        <v>68</v>
      </c>
      <c r="AB43" s="113" t="s">
        <v>899</v>
      </c>
      <c r="AC43" s="74" t="s">
        <v>898</v>
      </c>
      <c r="AD43" s="76" t="s">
        <v>897</v>
      </c>
      <c r="AE43" s="109"/>
      <c r="AF43" s="99" t="s">
        <v>68</v>
      </c>
      <c r="AG43" s="74" t="s">
        <v>68</v>
      </c>
      <c r="AH43" s="99" t="s">
        <v>68</v>
      </c>
      <c r="AI43" s="74" t="s">
        <v>68</v>
      </c>
      <c r="AJ43" s="76" t="s">
        <v>68</v>
      </c>
      <c r="AK43" s="74" t="s">
        <v>68</v>
      </c>
      <c r="AL43" s="99" t="s">
        <v>68</v>
      </c>
      <c r="AM43" s="74" t="s">
        <v>68</v>
      </c>
      <c r="AN43" s="99" t="s">
        <v>68</v>
      </c>
      <c r="AO43" s="89" t="s">
        <v>68</v>
      </c>
      <c r="AP43" s="76" t="s">
        <v>896</v>
      </c>
      <c r="AQ43" s="74" t="s">
        <v>68</v>
      </c>
      <c r="AR43" s="99" t="s">
        <v>68</v>
      </c>
      <c r="AS43" s="74" t="s">
        <v>68</v>
      </c>
      <c r="AT43" s="99" t="s">
        <v>68</v>
      </c>
      <c r="AU43" s="74" t="s">
        <v>68</v>
      </c>
      <c r="AV43" s="109"/>
      <c r="AW43" s="99" t="s">
        <v>895</v>
      </c>
      <c r="AX43" s="74" t="s">
        <v>894</v>
      </c>
      <c r="AY43" s="99" t="s">
        <v>68</v>
      </c>
      <c r="AZ43" s="74" t="s">
        <v>893</v>
      </c>
      <c r="BA43" s="99" t="s">
        <v>892</v>
      </c>
      <c r="BB43" s="74" t="s">
        <v>68</v>
      </c>
      <c r="BC43" s="99" t="s">
        <v>68</v>
      </c>
      <c r="BD43" s="74" t="s">
        <v>68</v>
      </c>
      <c r="BE43" s="6">
        <v>0.29032258064516131</v>
      </c>
    </row>
    <row r="44" spans="1:57" s="1" customFormat="1" ht="409">
      <c r="A44" s="112" t="s">
        <v>891</v>
      </c>
      <c r="B44" s="92"/>
      <c r="C44" s="17" t="s">
        <v>30</v>
      </c>
      <c r="D44" s="96" t="s">
        <v>890</v>
      </c>
      <c r="E44" s="17" t="s">
        <v>816</v>
      </c>
      <c r="F44" s="18">
        <v>2014</v>
      </c>
      <c r="G44" s="17" t="s">
        <v>889</v>
      </c>
      <c r="H44" s="25" t="s">
        <v>68</v>
      </c>
      <c r="I44" s="74" t="s">
        <v>68</v>
      </c>
      <c r="J44" s="95">
        <v>306211</v>
      </c>
      <c r="K44" s="86" t="s">
        <v>68</v>
      </c>
      <c r="L44" s="17" t="s">
        <v>888</v>
      </c>
      <c r="M44" s="86" t="s">
        <v>887</v>
      </c>
      <c r="N44" s="17"/>
      <c r="O44" s="85" t="s">
        <v>886</v>
      </c>
      <c r="P44" s="76" t="s">
        <v>68</v>
      </c>
      <c r="Q44" s="111" t="s">
        <v>885</v>
      </c>
      <c r="R44" s="110"/>
      <c r="S44" s="17" t="s">
        <v>68</v>
      </c>
      <c r="T44" s="86" t="s">
        <v>68</v>
      </c>
      <c r="U44" s="17" t="s">
        <v>884</v>
      </c>
      <c r="V44" s="109"/>
      <c r="W44" s="109"/>
      <c r="X44" s="67" t="s">
        <v>883</v>
      </c>
      <c r="Y44" s="74" t="s">
        <v>873</v>
      </c>
      <c r="Z44" s="99" t="s">
        <v>882</v>
      </c>
      <c r="AA44" s="57" t="s">
        <v>881</v>
      </c>
      <c r="AB44" s="66" t="s">
        <v>871</v>
      </c>
      <c r="AC44" s="74" t="s">
        <v>880</v>
      </c>
      <c r="AD44" s="17" t="s">
        <v>879</v>
      </c>
      <c r="AE44" s="109"/>
      <c r="AF44" s="67" t="s">
        <v>878</v>
      </c>
      <c r="AG44" s="74" t="s">
        <v>68</v>
      </c>
      <c r="AH44" s="99" t="s">
        <v>877</v>
      </c>
      <c r="AI44" s="74" t="s">
        <v>876</v>
      </c>
      <c r="AJ44" s="17" t="s">
        <v>68</v>
      </c>
      <c r="AK44" s="74" t="s">
        <v>68</v>
      </c>
      <c r="AL44" s="99" t="s">
        <v>68</v>
      </c>
      <c r="AM44" s="74" t="s">
        <v>68</v>
      </c>
      <c r="AN44" s="67" t="s">
        <v>68</v>
      </c>
      <c r="AO44" s="89" t="s">
        <v>68</v>
      </c>
      <c r="AP44" s="17" t="s">
        <v>875</v>
      </c>
      <c r="AQ44" s="74" t="s">
        <v>68</v>
      </c>
      <c r="AR44" s="99" t="s">
        <v>68</v>
      </c>
      <c r="AS44" s="74" t="s">
        <v>68</v>
      </c>
      <c r="AT44" s="67" t="s">
        <v>68</v>
      </c>
      <c r="AU44" s="74" t="s">
        <v>68</v>
      </c>
      <c r="AV44" s="109"/>
      <c r="AW44" s="67" t="s">
        <v>874</v>
      </c>
      <c r="AX44" s="74" t="s">
        <v>873</v>
      </c>
      <c r="AY44" s="99" t="s">
        <v>68</v>
      </c>
      <c r="AZ44" s="57" t="s">
        <v>872</v>
      </c>
      <c r="BA44" s="67" t="s">
        <v>871</v>
      </c>
      <c r="BB44" s="57" t="s">
        <v>68</v>
      </c>
      <c r="BC44" s="99" t="s">
        <v>870</v>
      </c>
      <c r="BD44" s="57" t="s">
        <v>869</v>
      </c>
      <c r="BE44" s="6">
        <v>0.5161290322580645</v>
      </c>
    </row>
    <row r="45" spans="1:57" s="1" customFormat="1" ht="409">
      <c r="A45" s="100" t="s">
        <v>868</v>
      </c>
      <c r="B45" s="92"/>
      <c r="C45" s="17" t="s">
        <v>30</v>
      </c>
      <c r="D45" s="96" t="s">
        <v>867</v>
      </c>
      <c r="E45" s="17" t="s">
        <v>505</v>
      </c>
      <c r="F45" s="18">
        <v>2014</v>
      </c>
      <c r="G45" s="17" t="s">
        <v>866</v>
      </c>
      <c r="H45" s="25" t="s">
        <v>68</v>
      </c>
      <c r="I45" s="74" t="s">
        <v>68</v>
      </c>
      <c r="J45" s="95">
        <v>5277</v>
      </c>
      <c r="K45" s="86" t="s">
        <v>68</v>
      </c>
      <c r="L45" s="17" t="s">
        <v>865</v>
      </c>
      <c r="M45" s="86" t="s">
        <v>852</v>
      </c>
      <c r="N45" s="17"/>
      <c r="O45" s="57" t="s">
        <v>68</v>
      </c>
      <c r="P45" s="76" t="s">
        <v>68</v>
      </c>
      <c r="Q45" s="74" t="s">
        <v>68</v>
      </c>
      <c r="R45" s="92"/>
      <c r="S45" s="17" t="s">
        <v>68</v>
      </c>
      <c r="T45" s="86" t="s">
        <v>68</v>
      </c>
      <c r="U45" s="17" t="s">
        <v>68</v>
      </c>
      <c r="V45" s="92"/>
      <c r="W45" s="92"/>
      <c r="X45" s="67" t="s">
        <v>864</v>
      </c>
      <c r="Y45" s="57" t="s">
        <v>68</v>
      </c>
      <c r="Z45" s="67" t="s">
        <v>863</v>
      </c>
      <c r="AA45" s="57" t="s">
        <v>68</v>
      </c>
      <c r="AB45" s="66" t="s">
        <v>862</v>
      </c>
      <c r="AC45" s="57" t="s">
        <v>68</v>
      </c>
      <c r="AD45" s="17" t="s">
        <v>68</v>
      </c>
      <c r="AE45" s="92"/>
      <c r="AF45" s="67" t="s">
        <v>861</v>
      </c>
      <c r="AG45" s="57" t="s">
        <v>860</v>
      </c>
      <c r="AH45" s="67" t="s">
        <v>68</v>
      </c>
      <c r="AI45" s="57" t="s">
        <v>68</v>
      </c>
      <c r="AJ45" s="17" t="s">
        <v>68</v>
      </c>
      <c r="AK45" s="57" t="s">
        <v>68</v>
      </c>
      <c r="AL45" s="67" t="s">
        <v>68</v>
      </c>
      <c r="AM45" s="57" t="s">
        <v>68</v>
      </c>
      <c r="AN45" s="67" t="s">
        <v>68</v>
      </c>
      <c r="AO45" s="65" t="s">
        <v>68</v>
      </c>
      <c r="AP45" s="17" t="s">
        <v>859</v>
      </c>
      <c r="AQ45" s="57" t="s">
        <v>68</v>
      </c>
      <c r="AR45" s="67" t="s">
        <v>68</v>
      </c>
      <c r="AS45" s="57" t="s">
        <v>858</v>
      </c>
      <c r="AT45" s="67" t="s">
        <v>857</v>
      </c>
      <c r="AU45" s="57" t="s">
        <v>68</v>
      </c>
      <c r="AV45" s="92"/>
      <c r="AW45" s="67" t="s">
        <v>856</v>
      </c>
      <c r="AX45" s="57" t="s">
        <v>855</v>
      </c>
      <c r="AY45" s="67" t="s">
        <v>854</v>
      </c>
      <c r="AZ45" s="57" t="s">
        <v>68</v>
      </c>
      <c r="BA45" s="67" t="s">
        <v>853</v>
      </c>
      <c r="BB45" s="57" t="s">
        <v>68</v>
      </c>
      <c r="BC45" s="67" t="s">
        <v>852</v>
      </c>
      <c r="BD45" s="57" t="s">
        <v>851</v>
      </c>
      <c r="BE45" s="6">
        <v>0.40322580645161288</v>
      </c>
    </row>
    <row r="46" spans="1:57" s="1" customFormat="1" ht="409">
      <c r="A46" s="100" t="s">
        <v>850</v>
      </c>
      <c r="B46" s="92"/>
      <c r="C46" s="17" t="s">
        <v>30</v>
      </c>
      <c r="D46" s="96" t="s">
        <v>849</v>
      </c>
      <c r="E46" s="17" t="s">
        <v>123</v>
      </c>
      <c r="F46" s="18">
        <v>2014</v>
      </c>
      <c r="G46" s="17" t="s">
        <v>848</v>
      </c>
      <c r="H46" s="25" t="s">
        <v>68</v>
      </c>
      <c r="I46" s="74" t="s">
        <v>68</v>
      </c>
      <c r="J46" s="95">
        <v>124893</v>
      </c>
      <c r="K46" s="86" t="s">
        <v>68</v>
      </c>
      <c r="L46" s="17" t="s">
        <v>847</v>
      </c>
      <c r="M46" s="86" t="s">
        <v>837</v>
      </c>
      <c r="N46" s="17"/>
      <c r="O46" s="57" t="s">
        <v>68</v>
      </c>
      <c r="P46" s="76" t="s">
        <v>68</v>
      </c>
      <c r="Q46" s="57" t="s">
        <v>68</v>
      </c>
      <c r="R46" s="92"/>
      <c r="S46" s="17" t="s">
        <v>846</v>
      </c>
      <c r="T46" s="86" t="s">
        <v>68</v>
      </c>
      <c r="U46" s="17" t="s">
        <v>68</v>
      </c>
      <c r="V46" s="92"/>
      <c r="W46" s="92"/>
      <c r="X46" s="67" t="s">
        <v>68</v>
      </c>
      <c r="Y46" s="57" t="s">
        <v>68</v>
      </c>
      <c r="Z46" s="67" t="s">
        <v>845</v>
      </c>
      <c r="AA46" s="57" t="s">
        <v>844</v>
      </c>
      <c r="AB46" s="66" t="s">
        <v>68</v>
      </c>
      <c r="AC46" s="57" t="s">
        <v>68</v>
      </c>
      <c r="AD46" s="17" t="s">
        <v>843</v>
      </c>
      <c r="AE46" s="92"/>
      <c r="AF46" s="67" t="s">
        <v>842</v>
      </c>
      <c r="AG46" s="57" t="s">
        <v>842</v>
      </c>
      <c r="AH46" s="67" t="s">
        <v>68</v>
      </c>
      <c r="AI46" s="57" t="s">
        <v>68</v>
      </c>
      <c r="AJ46" s="17" t="s">
        <v>68</v>
      </c>
      <c r="AK46" s="57" t="s">
        <v>68</v>
      </c>
      <c r="AL46" s="67" t="s">
        <v>68</v>
      </c>
      <c r="AM46" s="57" t="s">
        <v>68</v>
      </c>
      <c r="AN46" s="67" t="s">
        <v>68</v>
      </c>
      <c r="AO46" s="65" t="s">
        <v>68</v>
      </c>
      <c r="AP46" s="17" t="s">
        <v>841</v>
      </c>
      <c r="AQ46" s="57" t="s">
        <v>68</v>
      </c>
      <c r="AR46" s="67" t="s">
        <v>68</v>
      </c>
      <c r="AS46" s="57" t="s">
        <v>68</v>
      </c>
      <c r="AT46" s="67" t="s">
        <v>838</v>
      </c>
      <c r="AU46" s="57" t="s">
        <v>68</v>
      </c>
      <c r="AV46" s="92"/>
      <c r="AW46" s="67" t="s">
        <v>840</v>
      </c>
      <c r="AX46" s="57" t="s">
        <v>839</v>
      </c>
      <c r="AY46" s="67" t="s">
        <v>68</v>
      </c>
      <c r="AZ46" s="57" t="s">
        <v>68</v>
      </c>
      <c r="BA46" s="67" t="s">
        <v>838</v>
      </c>
      <c r="BB46" s="57" t="s">
        <v>68</v>
      </c>
      <c r="BC46" s="67" t="s">
        <v>837</v>
      </c>
      <c r="BD46" s="57" t="s">
        <v>836</v>
      </c>
      <c r="BE46" s="6">
        <v>0.35483870967741937</v>
      </c>
    </row>
    <row r="47" spans="1:57" s="1" customFormat="1" ht="409">
      <c r="A47" s="100" t="s">
        <v>835</v>
      </c>
      <c r="B47" s="92"/>
      <c r="C47" s="17" t="s">
        <v>30</v>
      </c>
      <c r="D47" s="86" t="s">
        <v>834</v>
      </c>
      <c r="E47" s="17" t="s">
        <v>123</v>
      </c>
      <c r="F47" s="18">
        <v>2014</v>
      </c>
      <c r="G47" s="17" t="s">
        <v>833</v>
      </c>
      <c r="H47" s="16" t="s">
        <v>68</v>
      </c>
      <c r="I47" s="74" t="s">
        <v>68</v>
      </c>
      <c r="J47" s="95">
        <v>636479</v>
      </c>
      <c r="K47" s="86" t="s">
        <v>832</v>
      </c>
      <c r="L47" s="17" t="s">
        <v>831</v>
      </c>
      <c r="M47" s="86" t="s">
        <v>68</v>
      </c>
      <c r="N47" s="78" t="s">
        <v>830</v>
      </c>
      <c r="O47" s="85" t="s">
        <v>829</v>
      </c>
      <c r="P47" s="97" t="s">
        <v>828</v>
      </c>
      <c r="Q47" s="74" t="s">
        <v>68</v>
      </c>
      <c r="R47" s="92"/>
      <c r="S47" s="17" t="s">
        <v>68</v>
      </c>
      <c r="T47" s="86" t="s">
        <v>68</v>
      </c>
      <c r="U47" s="17" t="s">
        <v>68</v>
      </c>
      <c r="V47" s="92"/>
      <c r="W47" s="92"/>
      <c r="X47" s="67" t="s">
        <v>68</v>
      </c>
      <c r="Y47" s="57" t="s">
        <v>68</v>
      </c>
      <c r="Z47" s="67" t="s">
        <v>827</v>
      </c>
      <c r="AA47" s="57" t="s">
        <v>68</v>
      </c>
      <c r="AB47" s="66" t="s">
        <v>68</v>
      </c>
      <c r="AC47" s="57" t="s">
        <v>68</v>
      </c>
      <c r="AD47" s="17" t="s">
        <v>826</v>
      </c>
      <c r="AE47" s="92"/>
      <c r="AF47" s="67" t="s">
        <v>825</v>
      </c>
      <c r="AG47" s="57" t="s">
        <v>822</v>
      </c>
      <c r="AH47" s="67" t="s">
        <v>68</v>
      </c>
      <c r="AI47" s="57" t="s">
        <v>68</v>
      </c>
      <c r="AJ47" s="17" t="s">
        <v>68</v>
      </c>
      <c r="AK47" s="57" t="s">
        <v>824</v>
      </c>
      <c r="AL47" s="67" t="s">
        <v>68</v>
      </c>
      <c r="AM47" s="57" t="s">
        <v>68</v>
      </c>
      <c r="AN47" s="67" t="s">
        <v>68</v>
      </c>
      <c r="AO47" s="65" t="s">
        <v>68</v>
      </c>
      <c r="AP47" s="17" t="s">
        <v>823</v>
      </c>
      <c r="AQ47" s="57" t="s">
        <v>68</v>
      </c>
      <c r="AR47" s="67" t="s">
        <v>822</v>
      </c>
      <c r="AS47" s="57" t="s">
        <v>68</v>
      </c>
      <c r="AT47" s="67" t="s">
        <v>68</v>
      </c>
      <c r="AU47" s="57" t="s">
        <v>68</v>
      </c>
      <c r="AV47" s="92"/>
      <c r="AW47" s="67" t="s">
        <v>821</v>
      </c>
      <c r="AX47" s="57" t="s">
        <v>820</v>
      </c>
      <c r="AY47" s="67" t="s">
        <v>819</v>
      </c>
      <c r="AZ47" s="57" t="s">
        <v>68</v>
      </c>
      <c r="BA47" s="67" t="s">
        <v>68</v>
      </c>
      <c r="BB47" s="57" t="s">
        <v>68</v>
      </c>
      <c r="BC47" s="67" t="s">
        <v>819</v>
      </c>
      <c r="BD47" s="57" t="s">
        <v>68</v>
      </c>
      <c r="BE47" s="6">
        <v>0.25806451612903225</v>
      </c>
    </row>
    <row r="48" spans="1:57" s="1" customFormat="1" ht="409">
      <c r="A48" s="100" t="s">
        <v>818</v>
      </c>
      <c r="B48" s="92"/>
      <c r="C48" s="17" t="s">
        <v>125</v>
      </c>
      <c r="D48" s="96" t="s">
        <v>817</v>
      </c>
      <c r="E48" s="17" t="s">
        <v>816</v>
      </c>
      <c r="F48" s="18">
        <v>2014</v>
      </c>
      <c r="G48" s="17" t="s">
        <v>815</v>
      </c>
      <c r="H48" s="25" t="s">
        <v>68</v>
      </c>
      <c r="I48" s="74" t="s">
        <v>68</v>
      </c>
      <c r="J48" s="95">
        <v>5885000</v>
      </c>
      <c r="K48" s="86" t="s">
        <v>68</v>
      </c>
      <c r="L48" s="17" t="s">
        <v>814</v>
      </c>
      <c r="M48" s="86" t="s">
        <v>68</v>
      </c>
      <c r="N48" s="17"/>
      <c r="O48" s="57" t="s">
        <v>68</v>
      </c>
      <c r="P48" s="97" t="s">
        <v>813</v>
      </c>
      <c r="Q48" s="74" t="s">
        <v>68</v>
      </c>
      <c r="R48" s="92"/>
      <c r="S48" s="17" t="s">
        <v>812</v>
      </c>
      <c r="T48" s="86"/>
      <c r="U48" s="17" t="s">
        <v>811</v>
      </c>
      <c r="V48" s="92"/>
      <c r="W48" s="92"/>
      <c r="X48" s="67" t="s">
        <v>68</v>
      </c>
      <c r="Y48" s="57" t="s">
        <v>68</v>
      </c>
      <c r="Z48" s="67" t="s">
        <v>68</v>
      </c>
      <c r="AA48" s="57" t="s">
        <v>68</v>
      </c>
      <c r="AB48" s="66" t="s">
        <v>68</v>
      </c>
      <c r="AC48" s="57" t="s">
        <v>68</v>
      </c>
      <c r="AD48" s="17" t="s">
        <v>810</v>
      </c>
      <c r="AE48" s="92"/>
      <c r="AF48" s="67" t="s">
        <v>809</v>
      </c>
      <c r="AG48" s="57" t="s">
        <v>68</v>
      </c>
      <c r="AH48" s="67" t="s">
        <v>809</v>
      </c>
      <c r="AI48" s="57" t="s">
        <v>68</v>
      </c>
      <c r="AJ48" s="17" t="s">
        <v>809</v>
      </c>
      <c r="AK48" s="57" t="s">
        <v>68</v>
      </c>
      <c r="AL48" s="67" t="s">
        <v>68</v>
      </c>
      <c r="AM48" s="57" t="s">
        <v>68</v>
      </c>
      <c r="AN48" s="67" t="s">
        <v>68</v>
      </c>
      <c r="AO48" s="65" t="s">
        <v>68</v>
      </c>
      <c r="AP48" s="17" t="s">
        <v>809</v>
      </c>
      <c r="AQ48" s="57" t="s">
        <v>68</v>
      </c>
      <c r="AR48" s="67" t="s">
        <v>68</v>
      </c>
      <c r="AS48" s="57" t="s">
        <v>68</v>
      </c>
      <c r="AT48" s="67" t="s">
        <v>68</v>
      </c>
      <c r="AU48" s="57" t="s">
        <v>68</v>
      </c>
      <c r="AV48" s="92"/>
      <c r="AW48" s="67" t="s">
        <v>68</v>
      </c>
      <c r="AX48" s="57" t="s">
        <v>808</v>
      </c>
      <c r="AY48" s="67" t="s">
        <v>68</v>
      </c>
      <c r="AZ48" s="57" t="s">
        <v>68</v>
      </c>
      <c r="BA48" s="67" t="s">
        <v>68</v>
      </c>
      <c r="BB48" s="57" t="s">
        <v>807</v>
      </c>
      <c r="BC48" s="67" t="s">
        <v>806</v>
      </c>
      <c r="BD48" s="57" t="s">
        <v>805</v>
      </c>
      <c r="BE48" s="6">
        <v>0.20967741935483872</v>
      </c>
    </row>
    <row r="49" spans="1:57" s="1" customFormat="1" ht="409">
      <c r="A49" s="100" t="s">
        <v>804</v>
      </c>
      <c r="B49" s="92"/>
      <c r="C49" s="17" t="s">
        <v>803</v>
      </c>
      <c r="D49" s="96" t="s">
        <v>802</v>
      </c>
      <c r="E49" s="17" t="s">
        <v>123</v>
      </c>
      <c r="F49" s="18">
        <v>2014</v>
      </c>
      <c r="G49" s="17" t="s">
        <v>801</v>
      </c>
      <c r="H49" s="25" t="s">
        <v>68</v>
      </c>
      <c r="I49" s="74" t="s">
        <v>68</v>
      </c>
      <c r="J49" s="95">
        <v>609644</v>
      </c>
      <c r="K49" s="86" t="s">
        <v>68</v>
      </c>
      <c r="L49" s="17" t="s">
        <v>800</v>
      </c>
      <c r="M49" s="86" t="s">
        <v>799</v>
      </c>
      <c r="N49" s="17"/>
      <c r="O49" s="57" t="s">
        <v>68</v>
      </c>
      <c r="P49" s="97" t="s">
        <v>798</v>
      </c>
      <c r="Q49" s="57" t="s">
        <v>68</v>
      </c>
      <c r="R49" s="92"/>
      <c r="S49" s="17" t="s">
        <v>797</v>
      </c>
      <c r="T49" s="86" t="s">
        <v>68</v>
      </c>
      <c r="U49" s="17" t="s">
        <v>796</v>
      </c>
      <c r="V49" s="92"/>
      <c r="W49" s="92"/>
      <c r="X49" s="67" t="s">
        <v>68</v>
      </c>
      <c r="Y49" s="57" t="s">
        <v>795</v>
      </c>
      <c r="Z49" s="67" t="s">
        <v>794</v>
      </c>
      <c r="AA49" s="57" t="s">
        <v>793</v>
      </c>
      <c r="AB49" s="66" t="s">
        <v>792</v>
      </c>
      <c r="AC49" s="57" t="s">
        <v>791</v>
      </c>
      <c r="AD49" s="17" t="s">
        <v>790</v>
      </c>
      <c r="AE49" s="92"/>
      <c r="AF49" s="67" t="s">
        <v>789</v>
      </c>
      <c r="AG49" s="57" t="s">
        <v>68</v>
      </c>
      <c r="AH49" s="67" t="s">
        <v>788</v>
      </c>
      <c r="AI49" s="57" t="s">
        <v>787</v>
      </c>
      <c r="AJ49" s="17" t="s">
        <v>68</v>
      </c>
      <c r="AK49" s="57" t="s">
        <v>786</v>
      </c>
      <c r="AL49" s="67" t="s">
        <v>68</v>
      </c>
      <c r="AM49" s="57" t="s">
        <v>68</v>
      </c>
      <c r="AN49" s="67" t="s">
        <v>68</v>
      </c>
      <c r="AO49" s="65" t="s">
        <v>68</v>
      </c>
      <c r="AP49" s="17" t="s">
        <v>785</v>
      </c>
      <c r="AQ49" s="57" t="s">
        <v>68</v>
      </c>
      <c r="AR49" s="67" t="s">
        <v>68</v>
      </c>
      <c r="AS49" s="57" t="s">
        <v>68</v>
      </c>
      <c r="AT49" s="67" t="s">
        <v>784</v>
      </c>
      <c r="AU49" s="57" t="s">
        <v>783</v>
      </c>
      <c r="AV49" s="92"/>
      <c r="AW49" s="67" t="s">
        <v>782</v>
      </c>
      <c r="AX49" s="57" t="s">
        <v>781</v>
      </c>
      <c r="AY49" s="67" t="s">
        <v>780</v>
      </c>
      <c r="AZ49" s="57" t="s">
        <v>68</v>
      </c>
      <c r="BA49" s="67" t="s">
        <v>68</v>
      </c>
      <c r="BB49" s="57" t="s">
        <v>68</v>
      </c>
      <c r="BC49" s="67" t="s">
        <v>779</v>
      </c>
      <c r="BD49" s="57" t="s">
        <v>778</v>
      </c>
      <c r="BE49" s="6">
        <v>0.45161290322580644</v>
      </c>
    </row>
    <row r="50" spans="1:57" s="1" customFormat="1" ht="25">
      <c r="A50" s="77" t="s">
        <v>750</v>
      </c>
      <c r="B50" s="10"/>
      <c r="C50" s="8" t="s">
        <v>292</v>
      </c>
      <c r="D50" s="108" t="s">
        <v>777</v>
      </c>
      <c r="E50" s="8" t="s">
        <v>583</v>
      </c>
      <c r="F50" s="18">
        <v>2014</v>
      </c>
      <c r="G50" s="17" t="s">
        <v>776</v>
      </c>
      <c r="H50" s="25" t="s">
        <v>68</v>
      </c>
      <c r="I50" s="107" t="s">
        <v>68</v>
      </c>
      <c r="J50" s="106">
        <v>464310</v>
      </c>
      <c r="K50" s="104" t="s">
        <v>68</v>
      </c>
      <c r="L50" s="8" t="s">
        <v>180</v>
      </c>
      <c r="M50" s="104" t="s">
        <v>68</v>
      </c>
      <c r="O50" s="22" t="s">
        <v>68</v>
      </c>
      <c r="P50" s="105" t="s">
        <v>767</v>
      </c>
      <c r="Q50" s="22" t="s">
        <v>68</v>
      </c>
      <c r="R50" s="10"/>
      <c r="S50" s="102" t="s">
        <v>68</v>
      </c>
      <c r="T50" s="104" t="s">
        <v>68</v>
      </c>
      <c r="U50" s="102" t="s">
        <v>68</v>
      </c>
      <c r="V50" s="10"/>
      <c r="W50" s="10"/>
      <c r="X50" s="102" t="s">
        <v>775</v>
      </c>
      <c r="Y50" s="61" t="s">
        <v>68</v>
      </c>
      <c r="Z50" s="102" t="s">
        <v>761</v>
      </c>
      <c r="AA50" s="61" t="s">
        <v>68</v>
      </c>
      <c r="AB50" s="103" t="s">
        <v>68</v>
      </c>
      <c r="AC50" s="61" t="s">
        <v>68</v>
      </c>
      <c r="AD50" s="102" t="s">
        <v>68</v>
      </c>
      <c r="AE50" s="10"/>
      <c r="AF50" s="102" t="s">
        <v>774</v>
      </c>
      <c r="AG50" s="61" t="s">
        <v>68</v>
      </c>
      <c r="AH50" s="102" t="s">
        <v>774</v>
      </c>
      <c r="AI50" s="61" t="s">
        <v>774</v>
      </c>
      <c r="AJ50" s="102" t="s">
        <v>68</v>
      </c>
      <c r="AK50" s="61" t="s">
        <v>68</v>
      </c>
      <c r="AL50" s="102" t="s">
        <v>68</v>
      </c>
      <c r="AM50" s="61" t="s">
        <v>68</v>
      </c>
      <c r="AN50" s="102" t="s">
        <v>68</v>
      </c>
      <c r="AO50" s="61" t="s">
        <v>68</v>
      </c>
      <c r="AP50" s="102" t="s">
        <v>68</v>
      </c>
      <c r="AQ50" s="61" t="s">
        <v>68</v>
      </c>
      <c r="AR50" s="102" t="s">
        <v>68</v>
      </c>
      <c r="AS50" s="61" t="s">
        <v>68</v>
      </c>
      <c r="AT50" s="102" t="s">
        <v>68</v>
      </c>
      <c r="AU50" s="61" t="s">
        <v>68</v>
      </c>
      <c r="AV50" s="10"/>
      <c r="AW50" s="102" t="s">
        <v>773</v>
      </c>
      <c r="AX50" s="61" t="s">
        <v>772</v>
      </c>
      <c r="AY50" s="102" t="s">
        <v>68</v>
      </c>
      <c r="AZ50" s="61" t="s">
        <v>68</v>
      </c>
      <c r="BA50" s="102" t="s">
        <v>68</v>
      </c>
      <c r="BB50" s="61" t="s">
        <v>771</v>
      </c>
      <c r="BC50" s="101" t="s">
        <v>68</v>
      </c>
      <c r="BD50" s="61" t="s">
        <v>751</v>
      </c>
      <c r="BE50" s="6">
        <v>0.25806451612903225</v>
      </c>
    </row>
    <row r="51" spans="1:57" s="1" customFormat="1" ht="409">
      <c r="A51" s="100" t="s">
        <v>750</v>
      </c>
      <c r="B51" s="92"/>
      <c r="C51" s="17"/>
      <c r="D51" s="86" t="s">
        <v>770</v>
      </c>
      <c r="E51" s="17" t="s">
        <v>769</v>
      </c>
      <c r="F51" s="18">
        <v>2014</v>
      </c>
      <c r="G51" s="67" t="s">
        <v>768</v>
      </c>
      <c r="H51" s="16">
        <v>42544</v>
      </c>
      <c r="I51" s="74" t="s">
        <v>68</v>
      </c>
      <c r="J51" s="95">
        <v>140443</v>
      </c>
      <c r="K51" s="86" t="s">
        <v>68</v>
      </c>
      <c r="L51" s="17" t="s">
        <v>180</v>
      </c>
      <c r="M51" s="86" t="s">
        <v>68</v>
      </c>
      <c r="N51" s="17" t="s">
        <v>68</v>
      </c>
      <c r="O51" s="57" t="s">
        <v>68</v>
      </c>
      <c r="P51" s="97" t="s">
        <v>767</v>
      </c>
      <c r="Q51" s="57" t="s">
        <v>68</v>
      </c>
      <c r="R51" s="92"/>
      <c r="S51" s="17" t="s">
        <v>766</v>
      </c>
      <c r="T51" s="86" t="s">
        <v>765</v>
      </c>
      <c r="U51" s="17" t="s">
        <v>764</v>
      </c>
      <c r="V51" s="92"/>
      <c r="W51" s="92"/>
      <c r="X51" s="17" t="s">
        <v>763</v>
      </c>
      <c r="Y51" s="57" t="s">
        <v>762</v>
      </c>
      <c r="Z51" s="17" t="s">
        <v>761</v>
      </c>
      <c r="AA51" s="57" t="s">
        <v>68</v>
      </c>
      <c r="AB51" s="66" t="s">
        <v>760</v>
      </c>
      <c r="AC51" s="57" t="s">
        <v>68</v>
      </c>
      <c r="AD51" s="17" t="s">
        <v>759</v>
      </c>
      <c r="AE51" s="92"/>
      <c r="AF51" s="17" t="s">
        <v>758</v>
      </c>
      <c r="AG51" s="57" t="s">
        <v>68</v>
      </c>
      <c r="AH51" s="17" t="s">
        <v>757</v>
      </c>
      <c r="AI51" s="57" t="s">
        <v>68</v>
      </c>
      <c r="AJ51" s="17" t="s">
        <v>68</v>
      </c>
      <c r="AK51" s="57" t="s">
        <v>68</v>
      </c>
      <c r="AL51" s="17" t="s">
        <v>68</v>
      </c>
      <c r="AM51" s="57" t="s">
        <v>68</v>
      </c>
      <c r="AN51" s="17" t="s">
        <v>68</v>
      </c>
      <c r="AO51" s="65" t="s">
        <v>68</v>
      </c>
      <c r="AP51" s="17" t="s">
        <v>756</v>
      </c>
      <c r="AQ51" s="57" t="s">
        <v>68</v>
      </c>
      <c r="AR51" s="17" t="s">
        <v>68</v>
      </c>
      <c r="AS51" s="57" t="s">
        <v>68</v>
      </c>
      <c r="AT51" s="17"/>
      <c r="AU51" s="57" t="s">
        <v>755</v>
      </c>
      <c r="AV51" s="92"/>
      <c r="AW51" s="17" t="s">
        <v>754</v>
      </c>
      <c r="AX51" s="57" t="s">
        <v>753</v>
      </c>
      <c r="AY51" s="17" t="s">
        <v>68</v>
      </c>
      <c r="AZ51" s="57" t="s">
        <v>752</v>
      </c>
      <c r="BA51" s="17" t="s">
        <v>68</v>
      </c>
      <c r="BB51" s="57" t="s">
        <v>68</v>
      </c>
      <c r="BC51" s="67" t="s">
        <v>68</v>
      </c>
      <c r="BD51" s="57" t="s">
        <v>751</v>
      </c>
      <c r="BE51" s="6">
        <v>0.37096774193548387</v>
      </c>
    </row>
    <row r="52" spans="1:57" s="1" customFormat="1" ht="409">
      <c r="A52" s="100" t="s">
        <v>750</v>
      </c>
      <c r="B52" s="92"/>
      <c r="C52" s="17" t="s">
        <v>30</v>
      </c>
      <c r="D52" s="96" t="s">
        <v>749</v>
      </c>
      <c r="E52" s="17" t="s">
        <v>748</v>
      </c>
      <c r="F52" s="18">
        <v>2015</v>
      </c>
      <c r="G52" s="67"/>
      <c r="H52" s="16" t="s">
        <v>68</v>
      </c>
      <c r="I52" s="74"/>
      <c r="J52" s="95"/>
      <c r="K52" s="86"/>
      <c r="L52" s="17"/>
      <c r="M52" s="86"/>
      <c r="N52" s="17"/>
      <c r="O52" s="57"/>
      <c r="P52" s="76"/>
      <c r="Q52" s="57"/>
      <c r="R52" s="92"/>
      <c r="S52" s="17"/>
      <c r="T52" s="86"/>
      <c r="U52" s="17"/>
      <c r="V52" s="92"/>
      <c r="W52" s="92"/>
      <c r="X52" s="17"/>
      <c r="Y52" s="57"/>
      <c r="Z52" s="17"/>
      <c r="AA52" s="57"/>
      <c r="AB52" s="66"/>
      <c r="AC52" s="57" t="s">
        <v>747</v>
      </c>
      <c r="AD52" s="17"/>
      <c r="AE52" s="92"/>
      <c r="AF52" s="17"/>
      <c r="AG52" s="57"/>
      <c r="AH52" s="17"/>
      <c r="AI52" s="57"/>
      <c r="AJ52" s="17"/>
      <c r="AK52" s="57"/>
      <c r="AL52" s="17"/>
      <c r="AM52" s="57"/>
      <c r="AN52" s="17"/>
      <c r="AO52" s="65"/>
      <c r="AP52" s="17"/>
      <c r="AQ52" s="57"/>
      <c r="AR52" s="17"/>
      <c r="AS52" s="57"/>
      <c r="AT52" s="17"/>
      <c r="AU52" s="57"/>
      <c r="AV52" s="92"/>
      <c r="AW52" s="17"/>
      <c r="AX52" s="57"/>
      <c r="AY52" s="17"/>
      <c r="AZ52" s="57"/>
      <c r="BA52" s="17"/>
      <c r="BB52" s="57"/>
      <c r="BC52" s="67"/>
      <c r="BD52" s="57"/>
      <c r="BE52" s="6">
        <v>3.2258064516129031E-2</v>
      </c>
    </row>
    <row r="53" spans="1:57" s="1" customFormat="1" ht="409">
      <c r="A53" s="20" t="s">
        <v>746</v>
      </c>
      <c r="B53" s="92"/>
      <c r="C53" s="17" t="s">
        <v>30</v>
      </c>
      <c r="D53" s="96" t="s">
        <v>745</v>
      </c>
      <c r="E53" s="17" t="s">
        <v>505</v>
      </c>
      <c r="F53" s="18">
        <v>2014</v>
      </c>
      <c r="G53" s="17" t="s">
        <v>744</v>
      </c>
      <c r="H53" s="25" t="s">
        <v>68</v>
      </c>
      <c r="I53" s="74" t="s">
        <v>68</v>
      </c>
      <c r="J53" s="95">
        <v>33411</v>
      </c>
      <c r="K53" s="86" t="s">
        <v>68</v>
      </c>
      <c r="L53" s="17" t="s">
        <v>180</v>
      </c>
      <c r="M53" s="86" t="s">
        <v>68</v>
      </c>
      <c r="N53" s="17"/>
      <c r="O53" s="57" t="s">
        <v>68</v>
      </c>
      <c r="P53" s="76" t="s">
        <v>68</v>
      </c>
      <c r="Q53" s="57" t="s">
        <v>68</v>
      </c>
      <c r="R53" s="92"/>
      <c r="S53" s="17" t="s">
        <v>68</v>
      </c>
      <c r="T53" s="86" t="s">
        <v>68</v>
      </c>
      <c r="U53" s="17" t="s">
        <v>743</v>
      </c>
      <c r="V53" s="92"/>
      <c r="W53" s="92"/>
      <c r="X53" s="17" t="s">
        <v>742</v>
      </c>
      <c r="Y53" s="57" t="s">
        <v>741</v>
      </c>
      <c r="Z53" s="17" t="s">
        <v>740</v>
      </c>
      <c r="AA53" s="57" t="s">
        <v>739</v>
      </c>
      <c r="AB53" s="66" t="s">
        <v>68</v>
      </c>
      <c r="AC53" s="57" t="s">
        <v>68</v>
      </c>
      <c r="AD53" s="17" t="s">
        <v>738</v>
      </c>
      <c r="AE53" s="92"/>
      <c r="AF53" s="17" t="s">
        <v>737</v>
      </c>
      <c r="AG53" s="57" t="s">
        <v>68</v>
      </c>
      <c r="AH53" s="17" t="s">
        <v>736</v>
      </c>
      <c r="AI53" s="57" t="s">
        <v>735</v>
      </c>
      <c r="AJ53" s="17" t="s">
        <v>68</v>
      </c>
      <c r="AK53" s="57" t="s">
        <v>734</v>
      </c>
      <c r="AL53" s="17" t="s">
        <v>68</v>
      </c>
      <c r="AM53" s="57" t="s">
        <v>68</v>
      </c>
      <c r="AN53" s="17" t="s">
        <v>68</v>
      </c>
      <c r="AO53" s="65" t="s">
        <v>68</v>
      </c>
      <c r="AP53" s="17" t="s">
        <v>733</v>
      </c>
      <c r="AQ53" s="57" t="s">
        <v>68</v>
      </c>
      <c r="AR53" s="17" t="s">
        <v>68</v>
      </c>
      <c r="AS53" s="57" t="s">
        <v>68</v>
      </c>
      <c r="AT53" s="17" t="s">
        <v>732</v>
      </c>
      <c r="AU53" s="57" t="s">
        <v>731</v>
      </c>
      <c r="AV53" s="92"/>
      <c r="AW53" s="17" t="s">
        <v>730</v>
      </c>
      <c r="AX53" s="57" t="s">
        <v>729</v>
      </c>
      <c r="AY53" s="17" t="s">
        <v>728</v>
      </c>
      <c r="AZ53" s="57" t="s">
        <v>727</v>
      </c>
      <c r="BA53" s="17" t="s">
        <v>68</v>
      </c>
      <c r="BB53" s="57" t="s">
        <v>68</v>
      </c>
      <c r="BC53" s="67" t="s">
        <v>68</v>
      </c>
      <c r="BD53" s="57" t="s">
        <v>726</v>
      </c>
      <c r="BE53" s="6">
        <v>0.4838709677419355</v>
      </c>
    </row>
    <row r="54" spans="1:57" s="1" customFormat="1" ht="409">
      <c r="A54" s="20" t="s">
        <v>725</v>
      </c>
      <c r="B54" s="92"/>
      <c r="C54" s="17" t="s">
        <v>292</v>
      </c>
      <c r="D54" s="96" t="s">
        <v>724</v>
      </c>
      <c r="E54" s="17" t="s">
        <v>155</v>
      </c>
      <c r="F54" s="18">
        <v>2014</v>
      </c>
      <c r="G54" s="17" t="s">
        <v>723</v>
      </c>
      <c r="H54" s="25" t="s">
        <v>68</v>
      </c>
      <c r="I54" s="74" t="s">
        <v>68</v>
      </c>
      <c r="J54" s="95">
        <v>296550</v>
      </c>
      <c r="K54" s="86" t="s">
        <v>68</v>
      </c>
      <c r="L54" s="17" t="s">
        <v>714</v>
      </c>
      <c r="M54" s="86" t="s">
        <v>68</v>
      </c>
      <c r="N54" s="78" t="s">
        <v>722</v>
      </c>
      <c r="O54" s="57" t="s">
        <v>68</v>
      </c>
      <c r="P54" s="97" t="s">
        <v>721</v>
      </c>
      <c r="Q54" s="85" t="s">
        <v>720</v>
      </c>
      <c r="R54" s="92"/>
      <c r="S54" s="17" t="s">
        <v>68</v>
      </c>
      <c r="T54" s="86" t="s">
        <v>68</v>
      </c>
      <c r="U54" s="17" t="s">
        <v>68</v>
      </c>
      <c r="V54" s="92"/>
      <c r="W54" s="92"/>
      <c r="X54" s="17" t="s">
        <v>68</v>
      </c>
      <c r="Y54" s="57" t="s">
        <v>719</v>
      </c>
      <c r="Z54" s="17" t="s">
        <v>718</v>
      </c>
      <c r="AA54" s="57" t="s">
        <v>68</v>
      </c>
      <c r="AB54" s="66" t="s">
        <v>68</v>
      </c>
      <c r="AC54" s="57" t="s">
        <v>68</v>
      </c>
      <c r="AD54" s="17" t="s">
        <v>717</v>
      </c>
      <c r="AE54" s="92"/>
      <c r="AF54" s="17" t="s">
        <v>710</v>
      </c>
      <c r="AG54" s="57" t="s">
        <v>68</v>
      </c>
      <c r="AH54" s="17" t="s">
        <v>710</v>
      </c>
      <c r="AI54" s="57" t="s">
        <v>716</v>
      </c>
      <c r="AJ54" s="17" t="s">
        <v>68</v>
      </c>
      <c r="AK54" s="57" t="s">
        <v>68</v>
      </c>
      <c r="AL54" s="17" t="s">
        <v>68</v>
      </c>
      <c r="AM54" s="57" t="s">
        <v>68</v>
      </c>
      <c r="AN54" s="17" t="s">
        <v>68</v>
      </c>
      <c r="AO54" s="65" t="s">
        <v>68</v>
      </c>
      <c r="AP54" s="17" t="s">
        <v>715</v>
      </c>
      <c r="AQ54" s="57" t="s">
        <v>68</v>
      </c>
      <c r="AR54" s="17" t="s">
        <v>68</v>
      </c>
      <c r="AS54" s="57" t="s">
        <v>68</v>
      </c>
      <c r="AT54" s="17" t="s">
        <v>710</v>
      </c>
      <c r="AU54" s="57" t="s">
        <v>710</v>
      </c>
      <c r="AV54" s="92"/>
      <c r="AW54" s="17" t="s">
        <v>714</v>
      </c>
      <c r="AX54" s="57" t="s">
        <v>713</v>
      </c>
      <c r="AY54" s="17" t="s">
        <v>712</v>
      </c>
      <c r="AZ54" s="57" t="s">
        <v>711</v>
      </c>
      <c r="BA54" s="17" t="s">
        <v>710</v>
      </c>
      <c r="BB54" s="57" t="s">
        <v>68</v>
      </c>
      <c r="BC54" s="67" t="s">
        <v>68</v>
      </c>
      <c r="BD54" s="57" t="s">
        <v>709</v>
      </c>
      <c r="BE54" s="6">
        <v>0.35483870967741937</v>
      </c>
    </row>
    <row r="55" spans="1:57" s="1" customFormat="1" ht="409">
      <c r="A55" s="20" t="s">
        <v>708</v>
      </c>
      <c r="B55" s="92"/>
      <c r="C55" s="17" t="s">
        <v>30</v>
      </c>
      <c r="D55" s="96" t="s">
        <v>707</v>
      </c>
      <c r="E55" s="17" t="s">
        <v>123</v>
      </c>
      <c r="F55" s="18">
        <v>2014</v>
      </c>
      <c r="G55" s="17" t="s">
        <v>706</v>
      </c>
      <c r="H55" s="16" t="s">
        <v>68</v>
      </c>
      <c r="I55" s="74" t="s">
        <v>68</v>
      </c>
      <c r="J55" s="95">
        <v>171279</v>
      </c>
      <c r="K55" s="86" t="s">
        <v>68</v>
      </c>
      <c r="L55" s="17" t="s">
        <v>695</v>
      </c>
      <c r="M55" s="86" t="s">
        <v>68</v>
      </c>
      <c r="N55" s="17"/>
      <c r="O55" s="57" t="s">
        <v>68</v>
      </c>
      <c r="P55" s="76" t="s">
        <v>68</v>
      </c>
      <c r="Q55" s="85" t="s">
        <v>705</v>
      </c>
      <c r="R55" s="92"/>
      <c r="S55" s="17" t="s">
        <v>68</v>
      </c>
      <c r="T55" s="86" t="s">
        <v>68</v>
      </c>
      <c r="U55" s="17" t="s">
        <v>68</v>
      </c>
      <c r="V55" s="92"/>
      <c r="W55" s="92"/>
      <c r="X55" s="17" t="s">
        <v>704</v>
      </c>
      <c r="Y55" s="57" t="s">
        <v>703</v>
      </c>
      <c r="Z55" s="17" t="s">
        <v>702</v>
      </c>
      <c r="AA55" s="57" t="s">
        <v>701</v>
      </c>
      <c r="AB55" s="66" t="s">
        <v>68</v>
      </c>
      <c r="AC55" s="57" t="s">
        <v>700</v>
      </c>
      <c r="AD55" s="17" t="s">
        <v>699</v>
      </c>
      <c r="AE55" s="92"/>
      <c r="AF55" s="17" t="s">
        <v>698</v>
      </c>
      <c r="AG55" s="57" t="s">
        <v>68</v>
      </c>
      <c r="AH55" s="17" t="s">
        <v>697</v>
      </c>
      <c r="AI55" s="57" t="s">
        <v>697</v>
      </c>
      <c r="AJ55" s="17" t="s">
        <v>68</v>
      </c>
      <c r="AK55" s="57" t="s">
        <v>68</v>
      </c>
      <c r="AL55" s="17" t="s">
        <v>68</v>
      </c>
      <c r="AM55" s="57" t="s">
        <v>68</v>
      </c>
      <c r="AN55" s="17" t="s">
        <v>68</v>
      </c>
      <c r="AO55" s="65" t="s">
        <v>68</v>
      </c>
      <c r="AP55" s="17" t="s">
        <v>696</v>
      </c>
      <c r="AQ55" s="57" t="s">
        <v>68</v>
      </c>
      <c r="AR55" s="17" t="s">
        <v>68</v>
      </c>
      <c r="AS55" s="57" t="s">
        <v>68</v>
      </c>
      <c r="AT55" s="17" t="s">
        <v>68</v>
      </c>
      <c r="AU55" s="57" t="s">
        <v>68</v>
      </c>
      <c r="AV55" s="92"/>
      <c r="AW55" s="17" t="s">
        <v>695</v>
      </c>
      <c r="AX55" s="57" t="s">
        <v>68</v>
      </c>
      <c r="AY55" s="17" t="s">
        <v>68</v>
      </c>
      <c r="AZ55" s="57" t="s">
        <v>68</v>
      </c>
      <c r="BA55" s="17" t="s">
        <v>68</v>
      </c>
      <c r="BB55" s="57" t="s">
        <v>68</v>
      </c>
      <c r="BC55" s="67" t="s">
        <v>68</v>
      </c>
      <c r="BD55" s="57" t="s">
        <v>694</v>
      </c>
      <c r="BE55" s="6">
        <v>0.37096774193548387</v>
      </c>
    </row>
    <row r="56" spans="1:57" s="1" customFormat="1" ht="409">
      <c r="A56" s="20" t="s">
        <v>693</v>
      </c>
      <c r="B56" s="92"/>
      <c r="C56" s="17" t="s">
        <v>30</v>
      </c>
      <c r="D56" s="96" t="s">
        <v>692</v>
      </c>
      <c r="E56" s="17" t="s">
        <v>505</v>
      </c>
      <c r="F56" s="18">
        <v>2014</v>
      </c>
      <c r="G56" s="17" t="s">
        <v>691</v>
      </c>
      <c r="H56" s="25" t="s">
        <v>68</v>
      </c>
      <c r="I56" s="74" t="s">
        <v>210</v>
      </c>
      <c r="J56" s="95">
        <v>189314</v>
      </c>
      <c r="K56" s="86" t="s">
        <v>68</v>
      </c>
      <c r="L56" s="17" t="s">
        <v>690</v>
      </c>
      <c r="M56" s="86" t="s">
        <v>68</v>
      </c>
      <c r="N56" s="17"/>
      <c r="O56" s="57" t="s">
        <v>68</v>
      </c>
      <c r="P56" s="97" t="s">
        <v>689</v>
      </c>
      <c r="Q56" s="57" t="s">
        <v>210</v>
      </c>
      <c r="R56" s="92"/>
      <c r="S56" s="17" t="s">
        <v>68</v>
      </c>
      <c r="T56" s="86" t="s">
        <v>68</v>
      </c>
      <c r="U56" s="17" t="s">
        <v>68</v>
      </c>
      <c r="V56" s="92"/>
      <c r="W56" s="92"/>
      <c r="X56" s="17" t="s">
        <v>68</v>
      </c>
      <c r="Y56" s="57" t="s">
        <v>688</v>
      </c>
      <c r="Z56" s="17" t="s">
        <v>687</v>
      </c>
      <c r="AA56" s="57" t="s">
        <v>68</v>
      </c>
      <c r="AB56" s="66" t="s">
        <v>686</v>
      </c>
      <c r="AC56" s="57" t="s">
        <v>68</v>
      </c>
      <c r="AD56" s="17" t="s">
        <v>685</v>
      </c>
      <c r="AE56" s="92"/>
      <c r="AF56" s="17" t="s">
        <v>684</v>
      </c>
      <c r="AG56" s="57" t="s">
        <v>68</v>
      </c>
      <c r="AH56" s="17" t="s">
        <v>684</v>
      </c>
      <c r="AI56" s="57" t="s">
        <v>68</v>
      </c>
      <c r="AJ56" s="17" t="s">
        <v>68</v>
      </c>
      <c r="AK56" s="57" t="s">
        <v>68</v>
      </c>
      <c r="AL56" s="17" t="s">
        <v>68</v>
      </c>
      <c r="AM56" s="57" t="s">
        <v>68</v>
      </c>
      <c r="AN56" s="17" t="s">
        <v>68</v>
      </c>
      <c r="AO56" s="65" t="s">
        <v>68</v>
      </c>
      <c r="AP56" s="17" t="s">
        <v>683</v>
      </c>
      <c r="AQ56" s="57" t="s">
        <v>68</v>
      </c>
      <c r="AR56" s="17" t="s">
        <v>68</v>
      </c>
      <c r="AS56" s="57" t="s">
        <v>68</v>
      </c>
      <c r="AT56" s="17" t="s">
        <v>68</v>
      </c>
      <c r="AU56" s="57" t="s">
        <v>68</v>
      </c>
      <c r="AV56" s="92"/>
      <c r="AW56" s="17" t="s">
        <v>682</v>
      </c>
      <c r="AX56" s="57" t="s">
        <v>68</v>
      </c>
      <c r="AY56" s="17" t="s">
        <v>68</v>
      </c>
      <c r="AZ56" s="57" t="s">
        <v>68</v>
      </c>
      <c r="BA56" s="17" t="s">
        <v>681</v>
      </c>
      <c r="BB56" s="57" t="s">
        <v>68</v>
      </c>
      <c r="BC56" s="67" t="s">
        <v>68</v>
      </c>
      <c r="BD56" s="57" t="s">
        <v>68</v>
      </c>
      <c r="BE56" s="6">
        <v>0.24193548387096775</v>
      </c>
    </row>
    <row r="57" spans="1:57" s="1" customFormat="1" ht="409">
      <c r="A57" s="20" t="s">
        <v>680</v>
      </c>
      <c r="B57" s="92"/>
      <c r="C57" s="17" t="s">
        <v>585</v>
      </c>
      <c r="D57" s="96" t="s">
        <v>679</v>
      </c>
      <c r="E57" s="17" t="s">
        <v>505</v>
      </c>
      <c r="F57" s="18">
        <v>2014</v>
      </c>
      <c r="G57" s="17" t="s">
        <v>678</v>
      </c>
      <c r="H57" s="25" t="s">
        <v>68</v>
      </c>
      <c r="I57" s="74" t="s">
        <v>68</v>
      </c>
      <c r="J57" s="95">
        <v>299430</v>
      </c>
      <c r="K57" s="86" t="s">
        <v>68</v>
      </c>
      <c r="L57" s="17" t="s">
        <v>677</v>
      </c>
      <c r="M57" s="86" t="s">
        <v>68</v>
      </c>
      <c r="N57" s="17"/>
      <c r="O57" s="57" t="s">
        <v>68</v>
      </c>
      <c r="P57" s="97" t="s">
        <v>676</v>
      </c>
      <c r="Q57" s="57" t="s">
        <v>68</v>
      </c>
      <c r="R57" s="92"/>
      <c r="S57" s="17" t="s">
        <v>675</v>
      </c>
      <c r="T57" s="86" t="s">
        <v>68</v>
      </c>
      <c r="U57" s="17" t="s">
        <v>68</v>
      </c>
      <c r="V57" s="92"/>
      <c r="W57" s="92"/>
      <c r="X57" s="17" t="s">
        <v>68</v>
      </c>
      <c r="Y57" s="57" t="s">
        <v>68</v>
      </c>
      <c r="Z57" s="17" t="s">
        <v>674</v>
      </c>
      <c r="AA57" s="57" t="s">
        <v>673</v>
      </c>
      <c r="AB57" s="66" t="s">
        <v>672</v>
      </c>
      <c r="AC57" s="57" t="s">
        <v>68</v>
      </c>
      <c r="AD57" s="17" t="s">
        <v>671</v>
      </c>
      <c r="AE57" s="92"/>
      <c r="AF57" s="17" t="s">
        <v>670</v>
      </c>
      <c r="AG57" s="57" t="s">
        <v>669</v>
      </c>
      <c r="AH57" s="17" t="s">
        <v>668</v>
      </c>
      <c r="AI57" s="57" t="s">
        <v>668</v>
      </c>
      <c r="AJ57" s="17" t="s">
        <v>68</v>
      </c>
      <c r="AK57" s="57" t="s">
        <v>667</v>
      </c>
      <c r="AL57" s="17" t="s">
        <v>68</v>
      </c>
      <c r="AM57" s="57" t="s">
        <v>68</v>
      </c>
      <c r="AN57" s="17" t="s">
        <v>68</v>
      </c>
      <c r="AO57" s="65" t="s">
        <v>666</v>
      </c>
      <c r="AP57" s="17" t="s">
        <v>665</v>
      </c>
      <c r="AQ57" s="57" t="s">
        <v>68</v>
      </c>
      <c r="AR57" s="17" t="s">
        <v>68</v>
      </c>
      <c r="AS57" s="57" t="s">
        <v>68</v>
      </c>
      <c r="AT57" s="17" t="s">
        <v>664</v>
      </c>
      <c r="AU57" s="57" t="s">
        <v>68</v>
      </c>
      <c r="AV57" s="92"/>
      <c r="AW57" s="17" t="s">
        <v>663</v>
      </c>
      <c r="AX57" s="57" t="s">
        <v>662</v>
      </c>
      <c r="AY57" s="17" t="s">
        <v>68</v>
      </c>
      <c r="AZ57" s="57" t="s">
        <v>661</v>
      </c>
      <c r="BA57" s="17" t="s">
        <v>660</v>
      </c>
      <c r="BB57" s="57" t="s">
        <v>659</v>
      </c>
      <c r="BC57" s="67" t="s">
        <v>68</v>
      </c>
      <c r="BD57" s="57" t="s">
        <v>658</v>
      </c>
      <c r="BE57" s="6">
        <v>0.4838709677419355</v>
      </c>
    </row>
    <row r="58" spans="1:57" s="1" customFormat="1" ht="409">
      <c r="A58" s="100" t="s">
        <v>657</v>
      </c>
      <c r="B58" s="92"/>
      <c r="C58" s="17" t="s">
        <v>30</v>
      </c>
      <c r="D58" s="96" t="s">
        <v>656</v>
      </c>
      <c r="E58" s="17" t="s">
        <v>505</v>
      </c>
      <c r="F58" s="18">
        <v>2014</v>
      </c>
      <c r="G58" s="17" t="s">
        <v>655</v>
      </c>
      <c r="H58" s="25" t="s">
        <v>68</v>
      </c>
      <c r="I58" s="74" t="s">
        <v>68</v>
      </c>
      <c r="J58" s="95">
        <v>392880</v>
      </c>
      <c r="K58" s="86" t="s">
        <v>68</v>
      </c>
      <c r="L58" s="17" t="s">
        <v>654</v>
      </c>
      <c r="M58" s="86" t="s">
        <v>68</v>
      </c>
      <c r="N58" s="17"/>
      <c r="O58" s="57" t="s">
        <v>68</v>
      </c>
      <c r="P58" s="76" t="s">
        <v>68</v>
      </c>
      <c r="Q58" s="57" t="s">
        <v>68</v>
      </c>
      <c r="R58" s="92"/>
      <c r="S58" s="17" t="s">
        <v>653</v>
      </c>
      <c r="T58" s="86" t="s">
        <v>68</v>
      </c>
      <c r="U58" s="17" t="s">
        <v>652</v>
      </c>
      <c r="V58" s="92"/>
      <c r="W58" s="92"/>
      <c r="X58" s="17" t="s">
        <v>68</v>
      </c>
      <c r="Y58" s="57" t="s">
        <v>68</v>
      </c>
      <c r="Z58" s="17" t="s">
        <v>651</v>
      </c>
      <c r="AA58" s="57" t="s">
        <v>650</v>
      </c>
      <c r="AB58" s="66" t="s">
        <v>649</v>
      </c>
      <c r="AC58" s="57" t="s">
        <v>648</v>
      </c>
      <c r="AD58" s="17" t="s">
        <v>647</v>
      </c>
      <c r="AE58" s="92"/>
      <c r="AF58" s="17" t="s">
        <v>644</v>
      </c>
      <c r="AG58" s="57" t="s">
        <v>68</v>
      </c>
      <c r="AH58" s="17" t="s">
        <v>68</v>
      </c>
      <c r="AI58" s="57" t="s">
        <v>68</v>
      </c>
      <c r="AJ58" s="17" t="s">
        <v>68</v>
      </c>
      <c r="AK58" s="57" t="s">
        <v>646</v>
      </c>
      <c r="AL58" s="17" t="s">
        <v>68</v>
      </c>
      <c r="AM58" s="57" t="s">
        <v>68</v>
      </c>
      <c r="AN58" s="17" t="s">
        <v>68</v>
      </c>
      <c r="AO58" s="65" t="s">
        <v>68</v>
      </c>
      <c r="AP58" s="17" t="s">
        <v>645</v>
      </c>
      <c r="AQ58" s="57" t="s">
        <v>644</v>
      </c>
      <c r="AR58" s="17" t="s">
        <v>644</v>
      </c>
      <c r="AS58" s="57" t="s">
        <v>68</v>
      </c>
      <c r="AT58" s="17" t="s">
        <v>643</v>
      </c>
      <c r="AU58" s="57" t="s">
        <v>68</v>
      </c>
      <c r="AV58" s="92"/>
      <c r="AW58" s="17" t="s">
        <v>642</v>
      </c>
      <c r="AX58" s="57" t="s">
        <v>641</v>
      </c>
      <c r="AY58" s="17" t="s">
        <v>640</v>
      </c>
      <c r="AZ58" s="57" t="s">
        <v>639</v>
      </c>
      <c r="BA58" s="17" t="s">
        <v>638</v>
      </c>
      <c r="BB58" s="57" t="s">
        <v>68</v>
      </c>
      <c r="BC58" s="67" t="s">
        <v>68</v>
      </c>
      <c r="BD58" s="57" t="s">
        <v>637</v>
      </c>
      <c r="BE58" s="6">
        <v>0.532258064516129</v>
      </c>
    </row>
    <row r="59" spans="1:57" s="1" customFormat="1" ht="409">
      <c r="A59" s="20" t="s">
        <v>636</v>
      </c>
      <c r="B59" s="92"/>
      <c r="C59" s="17" t="s">
        <v>30</v>
      </c>
      <c r="D59" s="96" t="s">
        <v>635</v>
      </c>
      <c r="E59" s="17" t="s">
        <v>505</v>
      </c>
      <c r="F59" s="18">
        <v>2014</v>
      </c>
      <c r="G59" s="17" t="s">
        <v>634</v>
      </c>
      <c r="H59" s="16">
        <v>42199</v>
      </c>
      <c r="I59" s="74" t="s">
        <v>68</v>
      </c>
      <c r="J59" s="95">
        <v>77733</v>
      </c>
      <c r="K59" s="86" t="s">
        <v>68</v>
      </c>
      <c r="L59" s="17" t="s">
        <v>68</v>
      </c>
      <c r="M59" s="86" t="s">
        <v>68</v>
      </c>
      <c r="N59" s="17"/>
      <c r="O59" s="57" t="s">
        <v>68</v>
      </c>
      <c r="P59" s="97" t="s">
        <v>633</v>
      </c>
      <c r="Q59" s="57" t="s">
        <v>68</v>
      </c>
      <c r="R59" s="92"/>
      <c r="S59" s="17" t="s">
        <v>68</v>
      </c>
      <c r="T59" s="86" t="s">
        <v>68</v>
      </c>
      <c r="U59" s="17" t="s">
        <v>68</v>
      </c>
      <c r="V59" s="92"/>
      <c r="W59" s="92"/>
      <c r="X59" s="17" t="s">
        <v>68</v>
      </c>
      <c r="Y59" s="57" t="s">
        <v>632</v>
      </c>
      <c r="Z59" s="17" t="s">
        <v>631</v>
      </c>
      <c r="AA59" s="57" t="s">
        <v>68</v>
      </c>
      <c r="AB59" s="66" t="s">
        <v>68</v>
      </c>
      <c r="AC59" s="57" t="s">
        <v>630</v>
      </c>
      <c r="AD59" s="17" t="s">
        <v>629</v>
      </c>
      <c r="AE59" s="92"/>
      <c r="AF59" s="17" t="s">
        <v>628</v>
      </c>
      <c r="AG59" s="57" t="s">
        <v>68</v>
      </c>
      <c r="AH59" s="17" t="s">
        <v>68</v>
      </c>
      <c r="AI59" s="57" t="s">
        <v>68</v>
      </c>
      <c r="AJ59" s="17" t="s">
        <v>68</v>
      </c>
      <c r="AK59" s="57" t="s">
        <v>68</v>
      </c>
      <c r="AL59" s="17" t="s">
        <v>68</v>
      </c>
      <c r="AM59" s="57" t="s">
        <v>68</v>
      </c>
      <c r="AN59" s="17" t="s">
        <v>68</v>
      </c>
      <c r="AO59" s="65" t="s">
        <v>68</v>
      </c>
      <c r="AP59" s="17" t="s">
        <v>627</v>
      </c>
      <c r="AQ59" s="57" t="s">
        <v>68</v>
      </c>
      <c r="AR59" s="17" t="s">
        <v>68</v>
      </c>
      <c r="AS59" s="57" t="s">
        <v>68</v>
      </c>
      <c r="AT59" s="17" t="s">
        <v>626</v>
      </c>
      <c r="AU59" s="57" t="s">
        <v>625</v>
      </c>
      <c r="AV59" s="92"/>
      <c r="AW59" s="17" t="s">
        <v>68</v>
      </c>
      <c r="AX59" s="57" t="s">
        <v>68</v>
      </c>
      <c r="AY59" s="17" t="s">
        <v>68</v>
      </c>
      <c r="AZ59" s="57" t="s">
        <v>68</v>
      </c>
      <c r="BA59" s="17" t="s">
        <v>68</v>
      </c>
      <c r="BB59" s="57" t="s">
        <v>68</v>
      </c>
      <c r="BC59" s="67" t="s">
        <v>68</v>
      </c>
      <c r="BD59" s="57" t="s">
        <v>68</v>
      </c>
      <c r="BE59" s="6">
        <v>0.22580645161290322</v>
      </c>
    </row>
    <row r="60" spans="1:57" s="1" customFormat="1" ht="409">
      <c r="A60" s="20" t="s">
        <v>624</v>
      </c>
      <c r="B60" s="92"/>
      <c r="C60" s="17" t="s">
        <v>30</v>
      </c>
      <c r="D60" s="96" t="s">
        <v>623</v>
      </c>
      <c r="E60" s="17" t="s">
        <v>360</v>
      </c>
      <c r="F60" s="18">
        <v>2014</v>
      </c>
      <c r="G60" s="17" t="s">
        <v>622</v>
      </c>
      <c r="H60" s="25" t="s">
        <v>68</v>
      </c>
      <c r="I60" s="74" t="s">
        <v>68</v>
      </c>
      <c r="J60" s="95">
        <v>2161000</v>
      </c>
      <c r="K60" s="86" t="s">
        <v>68</v>
      </c>
      <c r="L60" s="17" t="s">
        <v>621</v>
      </c>
      <c r="M60" s="86" t="s">
        <v>68</v>
      </c>
      <c r="N60" s="17"/>
      <c r="O60" s="57" t="s">
        <v>68</v>
      </c>
      <c r="P60" s="97" t="s">
        <v>620</v>
      </c>
      <c r="Q60" s="57" t="s">
        <v>68</v>
      </c>
      <c r="R60" s="92"/>
      <c r="S60" s="17" t="s">
        <v>619</v>
      </c>
      <c r="T60" s="86" t="s">
        <v>68</v>
      </c>
      <c r="U60" s="17" t="s">
        <v>618</v>
      </c>
      <c r="V60" s="92"/>
      <c r="W60" s="92"/>
      <c r="X60" s="17" t="s">
        <v>68</v>
      </c>
      <c r="Y60" s="57" t="s">
        <v>617</v>
      </c>
      <c r="Z60" s="17" t="s">
        <v>616</v>
      </c>
      <c r="AA60" s="57" t="s">
        <v>615</v>
      </c>
      <c r="AB60" s="66" t="s">
        <v>614</v>
      </c>
      <c r="AC60" s="57" t="s">
        <v>613</v>
      </c>
      <c r="AD60" s="17" t="s">
        <v>612</v>
      </c>
      <c r="AE60" s="92"/>
      <c r="AF60" s="17" t="s">
        <v>611</v>
      </c>
      <c r="AG60" s="57" t="s">
        <v>68</v>
      </c>
      <c r="AH60" s="17" t="s">
        <v>610</v>
      </c>
      <c r="AI60" s="57" t="s">
        <v>610</v>
      </c>
      <c r="AJ60" s="17" t="s">
        <v>68</v>
      </c>
      <c r="AK60" s="57" t="s">
        <v>68</v>
      </c>
      <c r="AL60" s="17" t="s">
        <v>68</v>
      </c>
      <c r="AM60" s="57" t="s">
        <v>68</v>
      </c>
      <c r="AN60" s="17" t="s">
        <v>68</v>
      </c>
      <c r="AO60" s="65" t="s">
        <v>68</v>
      </c>
      <c r="AP60" s="17" t="s">
        <v>609</v>
      </c>
      <c r="AQ60" s="57" t="s">
        <v>68</v>
      </c>
      <c r="AR60" s="17" t="s">
        <v>68</v>
      </c>
      <c r="AS60" s="57" t="s">
        <v>68</v>
      </c>
      <c r="AT60" s="17" t="s">
        <v>608</v>
      </c>
      <c r="AU60" s="57" t="s">
        <v>68</v>
      </c>
      <c r="AV60" s="92"/>
      <c r="AW60" s="17" t="s">
        <v>607</v>
      </c>
      <c r="AX60" s="57" t="s">
        <v>606</v>
      </c>
      <c r="AY60" s="17" t="s">
        <v>605</v>
      </c>
      <c r="AZ60" s="57" t="s">
        <v>68</v>
      </c>
      <c r="BA60" s="17" t="s">
        <v>604</v>
      </c>
      <c r="BB60" s="57" t="s">
        <v>68</v>
      </c>
      <c r="BC60" s="67" t="s">
        <v>68</v>
      </c>
      <c r="BD60" s="57" t="s">
        <v>603</v>
      </c>
      <c r="BE60" s="6">
        <v>0.43548387096774194</v>
      </c>
    </row>
    <row r="61" spans="1:57" s="1" customFormat="1" ht="409">
      <c r="A61" s="20" t="s">
        <v>602</v>
      </c>
      <c r="B61" s="92"/>
      <c r="C61" s="17" t="s">
        <v>30</v>
      </c>
      <c r="D61" s="96" t="s">
        <v>601</v>
      </c>
      <c r="E61" s="17" t="s">
        <v>505</v>
      </c>
      <c r="F61" s="18">
        <v>2014</v>
      </c>
      <c r="G61" s="17" t="s">
        <v>600</v>
      </c>
      <c r="H61" s="25" t="s">
        <v>68</v>
      </c>
      <c r="I61" s="74" t="s">
        <v>68</v>
      </c>
      <c r="J61" s="95">
        <v>122366</v>
      </c>
      <c r="K61" s="86" t="s">
        <v>68</v>
      </c>
      <c r="L61" s="17" t="s">
        <v>592</v>
      </c>
      <c r="M61" s="87"/>
      <c r="N61" s="17"/>
      <c r="O61" s="57" t="s">
        <v>68</v>
      </c>
      <c r="P61" s="76" t="s">
        <v>68</v>
      </c>
      <c r="Q61" s="57" t="s">
        <v>68</v>
      </c>
      <c r="R61" s="92"/>
      <c r="S61" s="17" t="s">
        <v>599</v>
      </c>
      <c r="T61" s="86" t="s">
        <v>68</v>
      </c>
      <c r="U61" s="17" t="s">
        <v>68</v>
      </c>
      <c r="V61" s="92"/>
      <c r="W61" s="92"/>
      <c r="X61" s="17" t="s">
        <v>598</v>
      </c>
      <c r="Y61" s="57" t="s">
        <v>68</v>
      </c>
      <c r="Z61" s="17" t="s">
        <v>597</v>
      </c>
      <c r="AA61" s="57" t="s">
        <v>68</v>
      </c>
      <c r="AB61" s="66" t="s">
        <v>589</v>
      </c>
      <c r="AC61" s="57" t="s">
        <v>68</v>
      </c>
      <c r="AD61" s="17" t="s">
        <v>68</v>
      </c>
      <c r="AE61" s="92"/>
      <c r="AF61" s="17" t="s">
        <v>596</v>
      </c>
      <c r="AG61" s="57" t="s">
        <v>595</v>
      </c>
      <c r="AH61" s="17" t="s">
        <v>68</v>
      </c>
      <c r="AI61" s="57" t="s">
        <v>68</v>
      </c>
      <c r="AJ61" s="17" t="s">
        <v>68</v>
      </c>
      <c r="AK61" s="57" t="s">
        <v>68</v>
      </c>
      <c r="AL61" s="17" t="s">
        <v>68</v>
      </c>
      <c r="AM61" s="57" t="s">
        <v>68</v>
      </c>
      <c r="AN61" s="17" t="s">
        <v>68</v>
      </c>
      <c r="AO61" s="65" t="s">
        <v>68</v>
      </c>
      <c r="AP61" s="17" t="s">
        <v>594</v>
      </c>
      <c r="AQ61" s="57" t="s">
        <v>68</v>
      </c>
      <c r="AR61" s="17" t="s">
        <v>68</v>
      </c>
      <c r="AS61" s="57" t="s">
        <v>68</v>
      </c>
      <c r="AT61" s="17" t="s">
        <v>593</v>
      </c>
      <c r="AU61" s="57" t="s">
        <v>68</v>
      </c>
      <c r="AV61" s="92"/>
      <c r="AW61" s="17" t="s">
        <v>592</v>
      </c>
      <c r="AX61" s="57" t="s">
        <v>591</v>
      </c>
      <c r="AY61" s="17" t="s">
        <v>590</v>
      </c>
      <c r="AZ61" s="57" t="s">
        <v>68</v>
      </c>
      <c r="BA61" s="17" t="s">
        <v>589</v>
      </c>
      <c r="BB61" s="57" t="s">
        <v>68</v>
      </c>
      <c r="BC61" s="67" t="s">
        <v>588</v>
      </c>
      <c r="BD61" s="57" t="s">
        <v>587</v>
      </c>
      <c r="BE61" s="6">
        <v>0.37096774193548387</v>
      </c>
    </row>
    <row r="62" spans="1:57" s="1" customFormat="1" ht="409">
      <c r="A62" s="20" t="s">
        <v>586</v>
      </c>
      <c r="B62" s="92"/>
      <c r="C62" s="17" t="s">
        <v>585</v>
      </c>
      <c r="D62" s="96" t="s">
        <v>584</v>
      </c>
      <c r="E62" s="17" t="s">
        <v>583</v>
      </c>
      <c r="F62" s="18">
        <v>2014</v>
      </c>
      <c r="G62" s="17" t="s">
        <v>582</v>
      </c>
      <c r="H62" s="25" t="s">
        <v>68</v>
      </c>
      <c r="I62" s="74" t="s">
        <v>68</v>
      </c>
      <c r="J62" s="95">
        <v>1500000</v>
      </c>
      <c r="K62" s="86" t="s">
        <v>68</v>
      </c>
      <c r="L62" s="17" t="s">
        <v>581</v>
      </c>
      <c r="M62" s="86" t="s">
        <v>68</v>
      </c>
      <c r="N62" s="17"/>
      <c r="O62" s="57" t="s">
        <v>68</v>
      </c>
      <c r="P62" s="76" t="s">
        <v>68</v>
      </c>
      <c r="Q62" s="57" t="s">
        <v>68</v>
      </c>
      <c r="R62" s="92"/>
      <c r="S62" s="17" t="s">
        <v>580</v>
      </c>
      <c r="T62" s="86" t="s">
        <v>68</v>
      </c>
      <c r="U62" s="17" t="s">
        <v>68</v>
      </c>
      <c r="V62" s="92"/>
      <c r="W62" s="92"/>
      <c r="X62" s="17" t="s">
        <v>579</v>
      </c>
      <c r="Y62" s="57" t="s">
        <v>68</v>
      </c>
      <c r="Z62" s="17" t="s">
        <v>578</v>
      </c>
      <c r="AA62" s="57" t="s">
        <v>68</v>
      </c>
      <c r="AB62" s="66" t="s">
        <v>68</v>
      </c>
      <c r="AC62" s="57" t="s">
        <v>68</v>
      </c>
      <c r="AD62" s="17" t="s">
        <v>577</v>
      </c>
      <c r="AE62" s="92"/>
      <c r="AF62" s="17" t="s">
        <v>68</v>
      </c>
      <c r="AG62" s="57" t="s">
        <v>68</v>
      </c>
      <c r="AH62" s="17" t="s">
        <v>68</v>
      </c>
      <c r="AI62" s="57" t="s">
        <v>68</v>
      </c>
      <c r="AJ62" s="17" t="s">
        <v>68</v>
      </c>
      <c r="AK62" s="57" t="s">
        <v>68</v>
      </c>
      <c r="AL62" s="17" t="s">
        <v>68</v>
      </c>
      <c r="AM62" s="57" t="s">
        <v>68</v>
      </c>
      <c r="AN62" s="17" t="s">
        <v>68</v>
      </c>
      <c r="AO62" s="65" t="s">
        <v>68</v>
      </c>
      <c r="AP62" s="17" t="s">
        <v>576</v>
      </c>
      <c r="AQ62" s="57" t="s">
        <v>68</v>
      </c>
      <c r="AR62" s="17" t="s">
        <v>68</v>
      </c>
      <c r="AS62" s="57" t="s">
        <v>68</v>
      </c>
      <c r="AT62" s="17" t="s">
        <v>68</v>
      </c>
      <c r="AU62" s="57" t="s">
        <v>68</v>
      </c>
      <c r="AV62" s="92"/>
      <c r="AW62" s="17" t="s">
        <v>575</v>
      </c>
      <c r="AX62" s="57" t="s">
        <v>574</v>
      </c>
      <c r="AY62" s="17" t="s">
        <v>68</v>
      </c>
      <c r="AZ62" s="57" t="s">
        <v>68</v>
      </c>
      <c r="BA62" s="17" t="s">
        <v>68</v>
      </c>
      <c r="BB62" s="57" t="s">
        <v>68</v>
      </c>
      <c r="BC62" s="67" t="s">
        <v>68</v>
      </c>
      <c r="BD62" s="57" t="s">
        <v>68</v>
      </c>
      <c r="BE62" s="6">
        <v>0.17741935483870969</v>
      </c>
    </row>
    <row r="63" spans="1:57" s="1" customFormat="1" ht="409">
      <c r="A63" s="20" t="s">
        <v>573</v>
      </c>
      <c r="B63" s="92"/>
      <c r="C63" s="17" t="s">
        <v>30</v>
      </c>
      <c r="D63" s="96" t="s">
        <v>572</v>
      </c>
      <c r="E63" s="17" t="s">
        <v>505</v>
      </c>
      <c r="F63" s="18">
        <v>2014</v>
      </c>
      <c r="G63" s="17" t="s">
        <v>571</v>
      </c>
      <c r="H63" s="25" t="s">
        <v>68</v>
      </c>
      <c r="I63" s="74" t="s">
        <v>68</v>
      </c>
      <c r="J63" s="95">
        <v>1356000</v>
      </c>
      <c r="K63" s="86" t="s">
        <v>68</v>
      </c>
      <c r="L63" s="17" t="s">
        <v>570</v>
      </c>
      <c r="M63" s="86" t="s">
        <v>68</v>
      </c>
      <c r="N63" s="17"/>
      <c r="O63" s="57" t="s">
        <v>68</v>
      </c>
      <c r="P63" s="76" t="s">
        <v>68</v>
      </c>
      <c r="Q63" s="85" t="s">
        <v>569</v>
      </c>
      <c r="R63" s="92"/>
      <c r="S63" s="17" t="s">
        <v>568</v>
      </c>
      <c r="T63" s="86" t="s">
        <v>567</v>
      </c>
      <c r="U63" s="17" t="s">
        <v>68</v>
      </c>
      <c r="V63" s="92"/>
      <c r="W63" s="92"/>
      <c r="X63" s="17" t="s">
        <v>566</v>
      </c>
      <c r="Y63" s="57" t="s">
        <v>565</v>
      </c>
      <c r="Z63" s="17" t="s">
        <v>564</v>
      </c>
      <c r="AA63" s="57" t="s">
        <v>563</v>
      </c>
      <c r="AB63" s="66" t="s">
        <v>562</v>
      </c>
      <c r="AC63" s="57" t="s">
        <v>68</v>
      </c>
      <c r="AD63" s="17" t="s">
        <v>561</v>
      </c>
      <c r="AE63" s="92"/>
      <c r="AF63" s="17" t="s">
        <v>560</v>
      </c>
      <c r="AG63" s="57" t="s">
        <v>68</v>
      </c>
      <c r="AH63" s="17" t="s">
        <v>559</v>
      </c>
      <c r="AI63" s="57" t="s">
        <v>559</v>
      </c>
      <c r="AJ63" s="17" t="s">
        <v>68</v>
      </c>
      <c r="AK63" s="57" t="s">
        <v>68</v>
      </c>
      <c r="AL63" s="17" t="s">
        <v>68</v>
      </c>
      <c r="AM63" s="57" t="s">
        <v>68</v>
      </c>
      <c r="AN63" s="17" t="s">
        <v>68</v>
      </c>
      <c r="AO63" s="65" t="s">
        <v>68</v>
      </c>
      <c r="AP63" s="17" t="s">
        <v>558</v>
      </c>
      <c r="AQ63" s="57" t="s">
        <v>68</v>
      </c>
      <c r="AR63" s="17" t="s">
        <v>557</v>
      </c>
      <c r="AS63" s="57" t="s">
        <v>68</v>
      </c>
      <c r="AT63" s="17" t="s">
        <v>556</v>
      </c>
      <c r="AU63" s="57" t="s">
        <v>68</v>
      </c>
      <c r="AV63" s="92"/>
      <c r="AW63" s="17" t="s">
        <v>555</v>
      </c>
      <c r="AX63" s="57" t="s">
        <v>554</v>
      </c>
      <c r="AY63" s="17" t="s">
        <v>68</v>
      </c>
      <c r="AZ63" s="57" t="s">
        <v>553</v>
      </c>
      <c r="BA63" s="17" t="s">
        <v>68</v>
      </c>
      <c r="BB63" s="57" t="s">
        <v>68</v>
      </c>
      <c r="BC63" s="67" t="s">
        <v>68</v>
      </c>
      <c r="BD63" s="57" t="s">
        <v>552</v>
      </c>
      <c r="BE63" s="6">
        <v>0.4838709677419355</v>
      </c>
    </row>
    <row r="64" spans="1:57" s="1" customFormat="1" ht="409">
      <c r="A64" s="20" t="s">
        <v>551</v>
      </c>
      <c r="B64" s="92"/>
      <c r="C64" s="17" t="s">
        <v>30</v>
      </c>
      <c r="D64" s="96" t="s">
        <v>550</v>
      </c>
      <c r="E64" s="17" t="s">
        <v>549</v>
      </c>
      <c r="F64" s="18">
        <v>2015</v>
      </c>
      <c r="G64" s="99" t="s">
        <v>548</v>
      </c>
      <c r="H64" s="98">
        <v>42401</v>
      </c>
      <c r="I64" s="74" t="s">
        <v>68</v>
      </c>
      <c r="J64" s="95">
        <v>809958</v>
      </c>
      <c r="K64" s="86" t="s">
        <v>68</v>
      </c>
      <c r="L64" s="17" t="s">
        <v>547</v>
      </c>
      <c r="M64" s="86" t="s">
        <v>68</v>
      </c>
      <c r="N64" s="17" t="s">
        <v>546</v>
      </c>
      <c r="O64" s="57" t="s">
        <v>68</v>
      </c>
      <c r="P64" s="97" t="s">
        <v>545</v>
      </c>
      <c r="Q64" s="57"/>
      <c r="R64" s="92"/>
      <c r="S64" s="17" t="s">
        <v>544</v>
      </c>
      <c r="T64" s="86"/>
      <c r="U64" s="17" t="s">
        <v>543</v>
      </c>
      <c r="V64" s="92"/>
      <c r="W64" s="92"/>
      <c r="X64" s="17" t="s">
        <v>68</v>
      </c>
      <c r="Y64" s="57" t="s">
        <v>542</v>
      </c>
      <c r="Z64" s="17"/>
      <c r="AA64" s="57" t="s">
        <v>68</v>
      </c>
      <c r="AB64" s="66"/>
      <c r="AC64" s="57"/>
      <c r="AD64" s="86" t="s">
        <v>541</v>
      </c>
      <c r="AE64" s="92"/>
      <c r="AF64" s="17" t="s">
        <v>540</v>
      </c>
      <c r="AG64" s="57"/>
      <c r="AH64" s="17"/>
      <c r="AI64" s="57"/>
      <c r="AJ64" s="17"/>
      <c r="AK64" s="57"/>
      <c r="AL64" s="17"/>
      <c r="AM64" s="57" t="s">
        <v>68</v>
      </c>
      <c r="AN64" s="17"/>
      <c r="AO64" s="65"/>
      <c r="AP64" s="17"/>
      <c r="AQ64" s="57" t="s">
        <v>540</v>
      </c>
      <c r="AR64" s="17" t="s">
        <v>68</v>
      </c>
      <c r="AS64" s="57" t="s">
        <v>68</v>
      </c>
      <c r="AT64" s="17" t="s">
        <v>539</v>
      </c>
      <c r="AU64" s="57"/>
      <c r="AV64" s="92"/>
      <c r="AW64" s="17" t="s">
        <v>538</v>
      </c>
      <c r="AX64" s="57" t="s">
        <v>537</v>
      </c>
      <c r="AY64" s="17"/>
      <c r="AZ64" s="57"/>
      <c r="BA64" s="17"/>
      <c r="BB64" s="57"/>
      <c r="BC64" s="67"/>
      <c r="BD64" s="57"/>
      <c r="BE64" s="6">
        <v>0.22580645161290322</v>
      </c>
    </row>
    <row r="65" spans="1:57" s="1" customFormat="1" ht="409">
      <c r="A65" s="20" t="s">
        <v>536</v>
      </c>
      <c r="B65" s="92"/>
      <c r="C65" s="17" t="s">
        <v>30</v>
      </c>
      <c r="D65" s="96" t="s">
        <v>535</v>
      </c>
      <c r="E65" s="17" t="s">
        <v>534</v>
      </c>
      <c r="F65" s="18">
        <v>2015</v>
      </c>
      <c r="G65" s="17" t="s">
        <v>533</v>
      </c>
      <c r="H65" s="16" t="s">
        <v>68</v>
      </c>
      <c r="I65" s="74" t="s">
        <v>68</v>
      </c>
      <c r="J65" s="95">
        <v>121124</v>
      </c>
      <c r="K65" s="86" t="s">
        <v>68</v>
      </c>
      <c r="L65" s="17" t="s">
        <v>68</v>
      </c>
      <c r="M65" s="86" t="s">
        <v>68</v>
      </c>
      <c r="N65" s="41" t="s">
        <v>532</v>
      </c>
      <c r="O65" s="57" t="s">
        <v>68</v>
      </c>
      <c r="P65" s="97" t="s">
        <v>531</v>
      </c>
      <c r="Q65" s="57"/>
      <c r="R65" s="92"/>
      <c r="S65" s="17" t="s">
        <v>530</v>
      </c>
      <c r="T65" s="86" t="s">
        <v>529</v>
      </c>
      <c r="U65" s="17"/>
      <c r="V65" s="92"/>
      <c r="W65" s="92"/>
      <c r="X65" s="17" t="s">
        <v>68</v>
      </c>
      <c r="Y65" s="57" t="s">
        <v>68</v>
      </c>
      <c r="Z65" s="17" t="s">
        <v>528</v>
      </c>
      <c r="AA65" s="57" t="s">
        <v>68</v>
      </c>
      <c r="AB65" s="66" t="s">
        <v>527</v>
      </c>
      <c r="AC65" s="57" t="s">
        <v>68</v>
      </c>
      <c r="AD65" s="86" t="s">
        <v>526</v>
      </c>
      <c r="AE65" s="92"/>
      <c r="AF65" s="17" t="s">
        <v>525</v>
      </c>
      <c r="AG65" s="57" t="s">
        <v>68</v>
      </c>
      <c r="AH65" s="17" t="s">
        <v>524</v>
      </c>
      <c r="AI65" s="57" t="s">
        <v>523</v>
      </c>
      <c r="AJ65" s="17" t="s">
        <v>522</v>
      </c>
      <c r="AK65" s="57" t="s">
        <v>68</v>
      </c>
      <c r="AL65" s="17" t="s">
        <v>68</v>
      </c>
      <c r="AM65" s="57" t="s">
        <v>68</v>
      </c>
      <c r="AN65" s="17" t="s">
        <v>521</v>
      </c>
      <c r="AO65" s="65" t="s">
        <v>68</v>
      </c>
      <c r="AP65" s="17" t="s">
        <v>520</v>
      </c>
      <c r="AQ65" s="57" t="s">
        <v>68</v>
      </c>
      <c r="AR65" s="17" t="s">
        <v>68</v>
      </c>
      <c r="AS65" s="57" t="s">
        <v>68</v>
      </c>
      <c r="AT65" s="17" t="s">
        <v>519</v>
      </c>
      <c r="AU65" s="57" t="s">
        <v>68</v>
      </c>
      <c r="AV65" s="92"/>
      <c r="AW65" s="17" t="s">
        <v>68</v>
      </c>
      <c r="AX65" s="57" t="s">
        <v>68</v>
      </c>
      <c r="AY65" s="17" t="s">
        <v>518</v>
      </c>
      <c r="AZ65" s="57" t="s">
        <v>68</v>
      </c>
      <c r="BA65" s="17"/>
      <c r="BB65" s="57" t="s">
        <v>68</v>
      </c>
      <c r="BC65" s="67" t="s">
        <v>68</v>
      </c>
      <c r="BD65" s="57" t="s">
        <v>68</v>
      </c>
      <c r="BE65" s="6">
        <v>0.25806451612903225</v>
      </c>
    </row>
    <row r="66" spans="1:57" s="1" customFormat="1" ht="409">
      <c r="A66" s="20" t="s">
        <v>517</v>
      </c>
      <c r="B66" s="92"/>
      <c r="C66" s="17" t="s">
        <v>30</v>
      </c>
      <c r="D66" s="96" t="str">
        <f>HYPERLINK("https://data.detroitmi.gov/about","City of Detroit Open Data Policy: Executive Order 2015-2")</f>
        <v>City of Detroit Open Data Policy: Executive Order 2015-2</v>
      </c>
      <c r="E66" s="17" t="s">
        <v>516</v>
      </c>
      <c r="F66" s="18">
        <v>2015</v>
      </c>
      <c r="G66" s="17" t="s">
        <v>515</v>
      </c>
      <c r="H66" s="25" t="s">
        <v>68</v>
      </c>
      <c r="I66" s="74" t="s">
        <v>68</v>
      </c>
      <c r="J66" s="95"/>
      <c r="K66" s="86" t="s">
        <v>68</v>
      </c>
      <c r="L66" s="17" t="s">
        <v>514</v>
      </c>
      <c r="M66" s="86"/>
      <c r="N66" s="41" t="s">
        <v>513</v>
      </c>
      <c r="O66" s="85" t="s">
        <v>512</v>
      </c>
      <c r="P66" s="76"/>
      <c r="Q66" s="57"/>
      <c r="R66" s="92"/>
      <c r="S66" s="17" t="s">
        <v>68</v>
      </c>
      <c r="T66" s="86" t="s">
        <v>68</v>
      </c>
      <c r="U66" s="17" t="s">
        <v>68</v>
      </c>
      <c r="V66" s="92"/>
      <c r="W66" s="92"/>
      <c r="X66" s="94" t="s">
        <v>68</v>
      </c>
      <c r="Y66" s="57"/>
      <c r="Z66" s="17"/>
      <c r="AA66" s="57"/>
      <c r="AB66" s="66"/>
      <c r="AC66" s="57"/>
      <c r="AD66" s="86" t="s">
        <v>68</v>
      </c>
      <c r="AE66" s="92"/>
      <c r="AF66" s="93" t="s">
        <v>511</v>
      </c>
      <c r="AG66" s="57" t="s">
        <v>510</v>
      </c>
      <c r="AH66" s="17" t="s">
        <v>68</v>
      </c>
      <c r="AI66" s="57"/>
      <c r="AJ66" s="17"/>
      <c r="AK66" s="57"/>
      <c r="AL66" s="17"/>
      <c r="AM66" s="57"/>
      <c r="AN66" s="17"/>
      <c r="AO66" s="65"/>
      <c r="AP66" s="17" t="s">
        <v>509</v>
      </c>
      <c r="AQ66" s="57"/>
      <c r="AR66" s="17"/>
      <c r="AS66" s="57"/>
      <c r="AT66" s="17"/>
      <c r="AU66" s="57"/>
      <c r="AV66" s="92"/>
      <c r="AW66" s="17"/>
      <c r="AX66" s="57"/>
      <c r="AY66" s="17"/>
      <c r="AZ66" s="57"/>
      <c r="BA66" s="17"/>
      <c r="BB66" s="57"/>
      <c r="BC66" s="67"/>
      <c r="BD66" s="57"/>
      <c r="BE66" s="6">
        <v>9.6774193548387094E-2</v>
      </c>
    </row>
    <row r="67" spans="1:57" s="1" customFormat="1" ht="132">
      <c r="A67" s="20" t="s">
        <v>507</v>
      </c>
      <c r="B67" s="83"/>
      <c r="C67" s="76" t="s">
        <v>30</v>
      </c>
      <c r="D67" s="88" t="s">
        <v>503</v>
      </c>
      <c r="E67" s="17" t="s">
        <v>508</v>
      </c>
      <c r="F67" s="18">
        <v>2014</v>
      </c>
      <c r="G67" s="17"/>
      <c r="H67" s="25" t="s">
        <v>68</v>
      </c>
      <c r="I67" s="74"/>
      <c r="J67" s="73"/>
      <c r="K67" s="87"/>
      <c r="L67" s="17"/>
      <c r="M67" s="86"/>
      <c r="N67" s="17"/>
      <c r="O67" s="57"/>
      <c r="P67" s="17"/>
      <c r="Q67" s="57"/>
      <c r="R67" s="83"/>
      <c r="S67" s="17"/>
      <c r="T67" s="57"/>
      <c r="U67" s="17"/>
      <c r="V67" s="83"/>
      <c r="W67" s="83"/>
      <c r="X67" s="90"/>
      <c r="Y67" s="57"/>
      <c r="Z67" s="90"/>
      <c r="AA67" s="91"/>
      <c r="AB67" s="90"/>
      <c r="AC67" s="91"/>
      <c r="AD67" s="90"/>
      <c r="AE67" s="83"/>
      <c r="AF67" s="90"/>
      <c r="AG67" s="57"/>
      <c r="AH67" s="90"/>
      <c r="AI67" s="57"/>
      <c r="AJ67" s="17"/>
      <c r="AK67" s="57"/>
      <c r="AL67" s="17"/>
      <c r="AM67" s="57"/>
      <c r="AN67" s="17"/>
      <c r="AO67" s="65"/>
      <c r="AP67" s="17"/>
      <c r="AQ67" s="57"/>
      <c r="AR67" s="17"/>
      <c r="AS67" s="57"/>
      <c r="AT67" s="17"/>
      <c r="AU67" s="57"/>
      <c r="AV67" s="83"/>
      <c r="AW67" s="17"/>
      <c r="AX67" s="57"/>
      <c r="AY67" s="17"/>
      <c r="AZ67" s="57"/>
      <c r="BA67" s="17"/>
      <c r="BB67" s="57"/>
      <c r="BC67" s="17"/>
      <c r="BD67" s="89"/>
      <c r="BE67" s="6">
        <v>0</v>
      </c>
    </row>
    <row r="68" spans="1:57" s="1" customFormat="1" ht="409">
      <c r="A68" s="20" t="s">
        <v>507</v>
      </c>
      <c r="B68" s="83"/>
      <c r="C68" s="76" t="s">
        <v>30</v>
      </c>
      <c r="D68" s="88" t="s">
        <v>506</v>
      </c>
      <c r="E68" s="17" t="s">
        <v>505</v>
      </c>
      <c r="F68" s="18">
        <v>2015</v>
      </c>
      <c r="G68" s="17" t="s">
        <v>504</v>
      </c>
      <c r="H68" s="16" t="s">
        <v>68</v>
      </c>
      <c r="I68" s="74" t="s">
        <v>68</v>
      </c>
      <c r="J68" s="73">
        <v>107289</v>
      </c>
      <c r="K68" s="88" t="s">
        <v>503</v>
      </c>
      <c r="L68" s="17" t="s">
        <v>502</v>
      </c>
      <c r="M68" s="86" t="s">
        <v>68</v>
      </c>
      <c r="N68" s="17"/>
      <c r="O68" s="57" t="s">
        <v>68</v>
      </c>
      <c r="P68" s="78" t="s">
        <v>501</v>
      </c>
      <c r="Q68" s="57"/>
      <c r="R68" s="83"/>
      <c r="S68" s="17" t="s">
        <v>500</v>
      </c>
      <c r="T68" s="57"/>
      <c r="U68" s="17" t="s">
        <v>499</v>
      </c>
      <c r="V68" s="83"/>
      <c r="W68" s="83"/>
      <c r="X68" s="90" t="s">
        <v>498</v>
      </c>
      <c r="Y68" s="57" t="s">
        <v>497</v>
      </c>
      <c r="Z68" s="90" t="s">
        <v>496</v>
      </c>
      <c r="AA68" s="91" t="s">
        <v>495</v>
      </c>
      <c r="AB68" s="90" t="s">
        <v>494</v>
      </c>
      <c r="AC68" s="91" t="s">
        <v>493</v>
      </c>
      <c r="AD68" s="90" t="s">
        <v>492</v>
      </c>
      <c r="AE68" s="83"/>
      <c r="AF68" s="90" t="s">
        <v>491</v>
      </c>
      <c r="AG68" s="57" t="s">
        <v>490</v>
      </c>
      <c r="AH68" s="90" t="s">
        <v>489</v>
      </c>
      <c r="AI68" s="57" t="s">
        <v>488</v>
      </c>
      <c r="AJ68" s="17"/>
      <c r="AK68" s="57" t="s">
        <v>487</v>
      </c>
      <c r="AL68" s="17" t="s">
        <v>68</v>
      </c>
      <c r="AM68" s="57" t="s">
        <v>68</v>
      </c>
      <c r="AN68" s="17" t="s">
        <v>68</v>
      </c>
      <c r="AO68" s="65" t="s">
        <v>68</v>
      </c>
      <c r="AP68" s="17" t="s">
        <v>486</v>
      </c>
      <c r="AQ68" s="57" t="s">
        <v>68</v>
      </c>
      <c r="AR68" s="17" t="s">
        <v>68</v>
      </c>
      <c r="AS68" s="57"/>
      <c r="AT68" s="17" t="s">
        <v>485</v>
      </c>
      <c r="AU68" s="57" t="s">
        <v>68</v>
      </c>
      <c r="AV68" s="83"/>
      <c r="AW68" s="17" t="s">
        <v>484</v>
      </c>
      <c r="AX68" s="57" t="s">
        <v>483</v>
      </c>
      <c r="AY68" s="17" t="s">
        <v>482</v>
      </c>
      <c r="AZ68" s="57" t="s">
        <v>68</v>
      </c>
      <c r="BA68" s="17" t="s">
        <v>480</v>
      </c>
      <c r="BB68" s="57" t="s">
        <v>68</v>
      </c>
      <c r="BC68" s="17" t="s">
        <v>481</v>
      </c>
      <c r="BD68" s="89" t="s">
        <v>480</v>
      </c>
      <c r="BE68" s="6">
        <v>0.62903225806451613</v>
      </c>
    </row>
    <row r="69" spans="1:57" s="1" customFormat="1" ht="409">
      <c r="A69" s="20" t="s">
        <v>479</v>
      </c>
      <c r="B69" s="83"/>
      <c r="C69" s="76" t="s">
        <v>30</v>
      </c>
      <c r="D69" s="88" t="s">
        <v>478</v>
      </c>
      <c r="E69" s="17" t="s">
        <v>123</v>
      </c>
      <c r="F69" s="18">
        <v>2015</v>
      </c>
      <c r="G69" s="17" t="s">
        <v>477</v>
      </c>
      <c r="H69" s="25" t="s">
        <v>68</v>
      </c>
      <c r="I69" s="74" t="s">
        <v>68</v>
      </c>
      <c r="J69" s="73">
        <v>172638</v>
      </c>
      <c r="K69" s="87" t="s">
        <v>68</v>
      </c>
      <c r="L69" s="17" t="s">
        <v>27</v>
      </c>
      <c r="M69" s="86" t="s">
        <v>68</v>
      </c>
      <c r="N69" s="41" t="s">
        <v>476</v>
      </c>
      <c r="O69" s="85" t="str">
        <f>HYPERLINK("http://sunlightfoundation.com/blog/2015/09/01/jackson-miss-becomes-first-what-works-city-to-sign-executive-order-on-open-data/","http://sunlightfoundation.com/blog/2015/09/01/jackson-miss-becomes-first-what-works-city-to-sign-executive-order-on-open-data/")</f>
        <v>http://sunlightfoundation.com/blog/2015/09/01/jackson-miss-becomes-first-what-works-city-to-sign-executive-order-on-open-data/</v>
      </c>
      <c r="P69" s="17" t="s">
        <v>68</v>
      </c>
      <c r="Q69" s="57" t="s">
        <v>68</v>
      </c>
      <c r="R69" s="83"/>
      <c r="S69" s="17" t="s">
        <v>475</v>
      </c>
      <c r="T69" s="57" t="s">
        <v>474</v>
      </c>
      <c r="U69" s="17" t="s">
        <v>473</v>
      </c>
      <c r="V69" s="83"/>
      <c r="W69" s="83"/>
      <c r="X69" s="17" t="s">
        <v>472</v>
      </c>
      <c r="Y69" s="84" t="s">
        <v>471</v>
      </c>
      <c r="Z69" s="82" t="s">
        <v>470</v>
      </c>
      <c r="AA69" s="57" t="s">
        <v>469</v>
      </c>
      <c r="AB69" s="17" t="s">
        <v>468</v>
      </c>
      <c r="AC69" s="57" t="s">
        <v>467</v>
      </c>
      <c r="AD69" s="82" t="s">
        <v>466</v>
      </c>
      <c r="AE69" s="83"/>
      <c r="AF69" s="17" t="s">
        <v>465</v>
      </c>
      <c r="AG69" s="57" t="s">
        <v>464</v>
      </c>
      <c r="AH69" s="17" t="s">
        <v>463</v>
      </c>
      <c r="AI69" s="57" t="s">
        <v>462</v>
      </c>
      <c r="AJ69" s="17" t="s">
        <v>68</v>
      </c>
      <c r="AK69" s="57" t="s">
        <v>68</v>
      </c>
      <c r="AL69" s="17" t="s">
        <v>68</v>
      </c>
      <c r="AM69" s="57" t="s">
        <v>68</v>
      </c>
      <c r="AN69" s="17" t="s">
        <v>68</v>
      </c>
      <c r="AO69" s="65" t="s">
        <v>68</v>
      </c>
      <c r="AP69" s="17" t="s">
        <v>461</v>
      </c>
      <c r="AQ69" s="57" t="s">
        <v>460</v>
      </c>
      <c r="AR69" s="17" t="s">
        <v>68</v>
      </c>
      <c r="AS69" s="57" t="s">
        <v>68</v>
      </c>
      <c r="AT69" s="17"/>
      <c r="AU69" s="57"/>
      <c r="AV69" s="83"/>
      <c r="AW69" s="17" t="s">
        <v>459</v>
      </c>
      <c r="AX69" s="57"/>
      <c r="AY69" s="17" t="s">
        <v>458</v>
      </c>
      <c r="AZ69" s="57" t="s">
        <v>457</v>
      </c>
      <c r="BA69" s="82" t="s">
        <v>456</v>
      </c>
      <c r="BB69" s="57" t="s">
        <v>68</v>
      </c>
      <c r="BC69" s="17" t="s">
        <v>455</v>
      </c>
      <c r="BD69" s="57" t="s">
        <v>454</v>
      </c>
      <c r="BE69" s="6">
        <v>0.5</v>
      </c>
    </row>
    <row r="70" spans="1:57" s="1" customFormat="1" ht="409.6">
      <c r="A70" s="20" t="s">
        <v>453</v>
      </c>
      <c r="B70" s="10"/>
      <c r="C70" s="53" t="s">
        <v>30</v>
      </c>
      <c r="D70" s="81" t="s">
        <v>452</v>
      </c>
      <c r="E70" s="8" t="s">
        <v>451</v>
      </c>
      <c r="F70" s="18">
        <v>2015</v>
      </c>
      <c r="G70" s="17" t="s">
        <v>450</v>
      </c>
      <c r="H70" s="16">
        <v>42205</v>
      </c>
      <c r="I70" s="24" t="s">
        <v>210</v>
      </c>
      <c r="J70" s="51">
        <v>457587</v>
      </c>
      <c r="K70" s="59" t="s">
        <v>449</v>
      </c>
      <c r="L70" s="17" t="s">
        <v>399</v>
      </c>
      <c r="M70" s="14" t="s">
        <v>210</v>
      </c>
      <c r="N70" s="50"/>
      <c r="O70" s="58" t="s">
        <v>448</v>
      </c>
      <c r="P70" s="8" t="s">
        <v>210</v>
      </c>
      <c r="Q70" s="22" t="s">
        <v>210</v>
      </c>
      <c r="R70" s="10"/>
      <c r="S70" s="8" t="s">
        <v>447</v>
      </c>
      <c r="T70" s="49" t="s">
        <v>446</v>
      </c>
      <c r="U70" s="8" t="s">
        <v>445</v>
      </c>
      <c r="V70" s="10"/>
      <c r="W70" s="10"/>
      <c r="X70" s="8" t="s">
        <v>444</v>
      </c>
      <c r="Y70" s="22" t="s">
        <v>443</v>
      </c>
      <c r="Z70" s="33" t="s">
        <v>442</v>
      </c>
      <c r="AA70" s="57" t="s">
        <v>441</v>
      </c>
      <c r="AB70" s="17" t="s">
        <v>440</v>
      </c>
      <c r="AC70" s="22" t="s">
        <v>439</v>
      </c>
      <c r="AD70" s="8" t="s">
        <v>438</v>
      </c>
      <c r="AE70" s="10"/>
      <c r="AF70" s="8" t="s">
        <v>437</v>
      </c>
      <c r="AG70" s="22" t="s">
        <v>436</v>
      </c>
      <c r="AH70" s="33" t="s">
        <v>435</v>
      </c>
      <c r="AI70" s="22" t="s">
        <v>434</v>
      </c>
      <c r="AJ70" s="8"/>
      <c r="AK70" s="22" t="s">
        <v>433</v>
      </c>
      <c r="AL70" s="8"/>
      <c r="AM70" s="22"/>
      <c r="AN70" s="8"/>
      <c r="AO70" s="23"/>
      <c r="AP70" s="8" t="s">
        <v>432</v>
      </c>
      <c r="AQ70" s="22" t="s">
        <v>431</v>
      </c>
      <c r="AR70" s="8"/>
      <c r="AS70" s="22"/>
      <c r="AT70" s="8" t="s">
        <v>430</v>
      </c>
      <c r="AU70" s="22" t="s">
        <v>210</v>
      </c>
      <c r="AV70" s="10"/>
      <c r="AW70" s="44" t="s">
        <v>429</v>
      </c>
      <c r="AX70" s="22"/>
      <c r="AY70" s="8" t="s">
        <v>428</v>
      </c>
      <c r="AZ70" s="22" t="s">
        <v>427</v>
      </c>
      <c r="BA70" s="43" t="s">
        <v>426</v>
      </c>
      <c r="BB70" s="22"/>
      <c r="BC70" s="54" t="s">
        <v>425</v>
      </c>
      <c r="BD70" s="42" t="s">
        <v>424</v>
      </c>
      <c r="BE70" s="6">
        <v>0.70967741935483875</v>
      </c>
    </row>
    <row r="71" spans="1:57" s="1" customFormat="1" ht="409">
      <c r="A71" s="77" t="s">
        <v>423</v>
      </c>
      <c r="B71" s="10"/>
      <c r="C71" s="53" t="s">
        <v>30</v>
      </c>
      <c r="D71" s="75" t="s">
        <v>422</v>
      </c>
      <c r="E71" s="17" t="s">
        <v>29</v>
      </c>
      <c r="F71" s="18">
        <v>2015</v>
      </c>
      <c r="G71" s="17" t="s">
        <v>421</v>
      </c>
      <c r="H71" s="25" t="s">
        <v>68</v>
      </c>
      <c r="I71" s="74" t="s">
        <v>68</v>
      </c>
      <c r="J71" s="80">
        <v>83796</v>
      </c>
      <c r="K71" s="59"/>
      <c r="L71" s="17"/>
      <c r="M71" s="59"/>
      <c r="N71" s="79" t="s">
        <v>420</v>
      </c>
      <c r="O71" s="71"/>
      <c r="P71" s="78" t="s">
        <v>419</v>
      </c>
      <c r="Q71" s="57"/>
      <c r="R71" s="10"/>
      <c r="S71" s="17"/>
      <c r="T71" s="57"/>
      <c r="U71" s="17"/>
      <c r="V71" s="10"/>
      <c r="W71" s="10"/>
      <c r="X71" s="17" t="s">
        <v>418</v>
      </c>
      <c r="Y71" s="57"/>
      <c r="Z71" s="35" t="s">
        <v>417</v>
      </c>
      <c r="AA71" s="57" t="s">
        <v>416</v>
      </c>
      <c r="AB71" s="17"/>
      <c r="AC71" s="70"/>
      <c r="AD71" s="69"/>
      <c r="AE71" s="10"/>
      <c r="AF71" s="17" t="s">
        <v>415</v>
      </c>
      <c r="AG71" s="57" t="s">
        <v>415</v>
      </c>
      <c r="AH71" s="55" t="s">
        <v>414</v>
      </c>
      <c r="AI71" s="57" t="s">
        <v>413</v>
      </c>
      <c r="AJ71" s="17"/>
      <c r="AK71" s="57"/>
      <c r="AL71" s="17"/>
      <c r="AM71" s="57"/>
      <c r="AN71" s="17"/>
      <c r="AO71" s="65"/>
      <c r="AP71" s="17" t="s">
        <v>412</v>
      </c>
      <c r="AQ71" s="57"/>
      <c r="AR71" s="17"/>
      <c r="AS71" s="57" t="s">
        <v>411</v>
      </c>
      <c r="AT71" s="17" t="s">
        <v>410</v>
      </c>
      <c r="AU71" s="22" t="s">
        <v>409</v>
      </c>
      <c r="AV71" s="10"/>
      <c r="AW71" s="17" t="s">
        <v>409</v>
      </c>
      <c r="AX71" s="57" t="s">
        <v>408</v>
      </c>
      <c r="AY71" s="17" t="s">
        <v>407</v>
      </c>
      <c r="AZ71" s="57" t="s">
        <v>406</v>
      </c>
      <c r="BA71" s="67" t="s">
        <v>405</v>
      </c>
      <c r="BB71" s="57"/>
      <c r="BC71" s="66" t="s">
        <v>404</v>
      </c>
      <c r="BD71" s="65" t="s">
        <v>403</v>
      </c>
      <c r="BE71" s="6">
        <v>0.58064516129032262</v>
      </c>
    </row>
    <row r="72" spans="1:57" s="1" customFormat="1" ht="409">
      <c r="A72" s="77" t="s">
        <v>402</v>
      </c>
      <c r="B72" s="10"/>
      <c r="C72" s="76" t="s">
        <v>30</v>
      </c>
      <c r="D72" s="75" t="s">
        <v>401</v>
      </c>
      <c r="E72" s="17" t="s">
        <v>29</v>
      </c>
      <c r="F72" s="18">
        <v>2015</v>
      </c>
      <c r="G72" s="17" t="s">
        <v>400</v>
      </c>
      <c r="H72" s="16">
        <v>42278</v>
      </c>
      <c r="I72" s="74" t="s">
        <v>68</v>
      </c>
      <c r="J72" s="73">
        <v>127771</v>
      </c>
      <c r="K72" s="59"/>
      <c r="L72" s="17" t="s">
        <v>399</v>
      </c>
      <c r="M72" s="59"/>
      <c r="N72" s="72"/>
      <c r="O72" s="71" t="s">
        <v>398</v>
      </c>
      <c r="P72" s="17" t="s">
        <v>68</v>
      </c>
      <c r="Q72" s="57" t="s">
        <v>68</v>
      </c>
      <c r="R72" s="10"/>
      <c r="S72" s="17" t="s">
        <v>397</v>
      </c>
      <c r="T72" s="57" t="s">
        <v>68</v>
      </c>
      <c r="U72" s="17" t="s">
        <v>396</v>
      </c>
      <c r="V72" s="10"/>
      <c r="W72" s="10"/>
      <c r="X72" s="17" t="s">
        <v>395</v>
      </c>
      <c r="Y72" s="57" t="s">
        <v>394</v>
      </c>
      <c r="Z72" s="35" t="s">
        <v>393</v>
      </c>
      <c r="AA72" s="57" t="s">
        <v>68</v>
      </c>
      <c r="AB72" s="17" t="s">
        <v>392</v>
      </c>
      <c r="AC72" s="70" t="s">
        <v>68</v>
      </c>
      <c r="AD72" s="69" t="s">
        <v>391</v>
      </c>
      <c r="AE72" s="10"/>
      <c r="AF72" s="17" t="s">
        <v>390</v>
      </c>
      <c r="AG72" s="57" t="s">
        <v>389</v>
      </c>
      <c r="AH72" s="55" t="s">
        <v>388</v>
      </c>
      <c r="AI72" s="57" t="s">
        <v>387</v>
      </c>
      <c r="AJ72" s="17" t="s">
        <v>210</v>
      </c>
      <c r="AK72" s="57" t="s">
        <v>386</v>
      </c>
      <c r="AL72" s="17" t="s">
        <v>210</v>
      </c>
      <c r="AM72" s="57" t="s">
        <v>210</v>
      </c>
      <c r="AN72" s="17" t="s">
        <v>210</v>
      </c>
      <c r="AO72" s="65" t="s">
        <v>210</v>
      </c>
      <c r="AP72" s="17" t="s">
        <v>385</v>
      </c>
      <c r="AQ72" s="57" t="s">
        <v>384</v>
      </c>
      <c r="AR72" s="17" t="s">
        <v>210</v>
      </c>
      <c r="AS72" s="57" t="s">
        <v>210</v>
      </c>
      <c r="AT72" s="17" t="s">
        <v>383</v>
      </c>
      <c r="AU72" s="22"/>
      <c r="AV72" s="10"/>
      <c r="AW72" s="68" t="s">
        <v>382</v>
      </c>
      <c r="AX72" s="57" t="s">
        <v>381</v>
      </c>
      <c r="AY72" s="17" t="s">
        <v>380</v>
      </c>
      <c r="AZ72" s="57" t="s">
        <v>68</v>
      </c>
      <c r="BA72" s="67" t="s">
        <v>68</v>
      </c>
      <c r="BB72" s="57" t="s">
        <v>379</v>
      </c>
      <c r="BC72" s="66" t="s">
        <v>378</v>
      </c>
      <c r="BD72" s="65" t="s">
        <v>377</v>
      </c>
      <c r="BE72" s="6">
        <v>0.80645161290322576</v>
      </c>
    </row>
    <row r="73" spans="1:57" s="1" customFormat="1" ht="409.6">
      <c r="A73" s="20" t="s">
        <v>376</v>
      </c>
      <c r="B73" s="10"/>
      <c r="C73" s="53" t="s">
        <v>30</v>
      </c>
      <c r="D73" s="52" t="s">
        <v>375</v>
      </c>
      <c r="E73" s="8" t="s">
        <v>76</v>
      </c>
      <c r="F73" s="18">
        <v>2016</v>
      </c>
      <c r="G73" s="17" t="s">
        <v>374</v>
      </c>
      <c r="H73" s="16">
        <v>42257</v>
      </c>
      <c r="I73" s="24" t="s">
        <v>68</v>
      </c>
      <c r="J73" s="51">
        <v>203446</v>
      </c>
      <c r="K73" s="59"/>
      <c r="L73" s="17"/>
      <c r="M73" s="14"/>
      <c r="N73" s="50"/>
      <c r="O73" s="58" t="s">
        <v>373</v>
      </c>
      <c r="P73" s="41" t="s">
        <v>372</v>
      </c>
      <c r="Q73" s="22"/>
      <c r="R73" s="10"/>
      <c r="S73" s="8" t="s">
        <v>68</v>
      </c>
      <c r="T73" s="49" t="s">
        <v>68</v>
      </c>
      <c r="U73" s="8" t="s">
        <v>68</v>
      </c>
      <c r="V73" s="10"/>
      <c r="W73" s="10"/>
      <c r="X73" s="8" t="s">
        <v>371</v>
      </c>
      <c r="Y73" s="22"/>
      <c r="Z73" s="33" t="s">
        <v>370</v>
      </c>
      <c r="AA73" s="57"/>
      <c r="AB73" s="17"/>
      <c r="AC73" s="64"/>
      <c r="AD73" s="33" t="s">
        <v>369</v>
      </c>
      <c r="AE73" s="10"/>
      <c r="AF73" s="8" t="s">
        <v>368</v>
      </c>
      <c r="AG73" s="22" t="s">
        <v>368</v>
      </c>
      <c r="AH73" s="63" t="s">
        <v>368</v>
      </c>
      <c r="AI73" s="39" t="s">
        <v>368</v>
      </c>
      <c r="AJ73" s="8"/>
      <c r="AK73" s="22" t="s">
        <v>366</v>
      </c>
      <c r="AL73" s="8"/>
      <c r="AM73" s="22"/>
      <c r="AN73" s="8"/>
      <c r="AO73" s="23"/>
      <c r="AP73" s="8" t="s">
        <v>367</v>
      </c>
      <c r="AQ73" s="22"/>
      <c r="AR73" s="8"/>
      <c r="AS73" s="22"/>
      <c r="AT73" s="8" t="s">
        <v>366</v>
      </c>
      <c r="AU73" s="22"/>
      <c r="AV73" s="10"/>
      <c r="AW73" s="44" t="s">
        <v>365</v>
      </c>
      <c r="AX73" s="23" t="s">
        <v>364</v>
      </c>
      <c r="AY73" s="28" t="s">
        <v>364</v>
      </c>
      <c r="AZ73" s="22" t="s">
        <v>363</v>
      </c>
      <c r="BA73" s="43"/>
      <c r="BB73" s="22"/>
      <c r="BC73" s="54" t="s">
        <v>362</v>
      </c>
      <c r="BD73" s="42" t="s">
        <v>362</v>
      </c>
      <c r="BE73" s="6">
        <v>0.5161290322580645</v>
      </c>
    </row>
    <row r="74" spans="1:57" s="1" customFormat="1" ht="409.6">
      <c r="A74" s="20" t="s">
        <v>351</v>
      </c>
      <c r="B74" s="10"/>
      <c r="C74" s="53" t="s">
        <v>30</v>
      </c>
      <c r="D74" s="40" t="s">
        <v>361</v>
      </c>
      <c r="E74" s="8" t="s">
        <v>360</v>
      </c>
      <c r="F74" s="18">
        <v>2016</v>
      </c>
      <c r="G74" s="62">
        <v>42401</v>
      </c>
      <c r="H74" s="16">
        <v>42216</v>
      </c>
      <c r="I74" s="60"/>
      <c r="J74" s="51">
        <v>668412</v>
      </c>
      <c r="K74" s="59"/>
      <c r="L74" s="17" t="s">
        <v>348</v>
      </c>
      <c r="M74" s="14"/>
      <c r="N74" s="8" t="s">
        <v>347</v>
      </c>
      <c r="O74" s="49"/>
      <c r="P74" s="8"/>
      <c r="Q74" s="22"/>
      <c r="R74" s="10"/>
      <c r="S74" s="8" t="s">
        <v>68</v>
      </c>
      <c r="T74" s="49"/>
      <c r="U74" s="17" t="s">
        <v>359</v>
      </c>
      <c r="V74" s="10"/>
      <c r="W74" s="10"/>
      <c r="X74" s="8" t="s">
        <v>358</v>
      </c>
      <c r="Y74" s="22"/>
      <c r="Z74" s="33"/>
      <c r="AA74" s="57" t="s">
        <v>357</v>
      </c>
      <c r="AB74" s="8" t="s">
        <v>356</v>
      </c>
      <c r="AC74" s="8" t="s">
        <v>355</v>
      </c>
      <c r="AD74" s="17" t="s">
        <v>354</v>
      </c>
      <c r="AE74" s="10"/>
      <c r="AF74" s="8" t="s">
        <v>353</v>
      </c>
      <c r="AG74" s="22"/>
      <c r="AH74" s="63" t="s">
        <v>352</v>
      </c>
      <c r="AI74" s="39" t="s">
        <v>334</v>
      </c>
      <c r="AJ74" s="8" t="s">
        <v>333</v>
      </c>
      <c r="AK74" s="8" t="s">
        <v>332</v>
      </c>
      <c r="AL74" s="8" t="s">
        <v>331</v>
      </c>
      <c r="AM74" s="22" t="s">
        <v>330</v>
      </c>
      <c r="AN74" s="8"/>
      <c r="AO74" s="23"/>
      <c r="AP74" s="8"/>
      <c r="AQ74" s="22" t="s">
        <v>329</v>
      </c>
      <c r="AR74" s="8" t="s">
        <v>328</v>
      </c>
      <c r="AS74" s="22" t="s">
        <v>327</v>
      </c>
      <c r="AT74" s="8"/>
      <c r="AU74" s="22" t="s">
        <v>326</v>
      </c>
      <c r="AV74" s="10"/>
      <c r="AW74" s="44" t="s">
        <v>325</v>
      </c>
      <c r="AX74" s="23"/>
      <c r="AY74" s="8" t="s">
        <v>324</v>
      </c>
      <c r="AZ74" s="57" t="s">
        <v>323</v>
      </c>
      <c r="BA74" s="43" t="s">
        <v>322</v>
      </c>
      <c r="BB74" s="22"/>
      <c r="BC74" s="54"/>
      <c r="BD74" s="42" t="s">
        <v>321</v>
      </c>
      <c r="BE74" s="6">
        <v>0.67741935483870963</v>
      </c>
    </row>
    <row r="75" spans="1:57" s="1" customFormat="1" ht="409.6">
      <c r="A75" s="20" t="s">
        <v>351</v>
      </c>
      <c r="B75" s="10"/>
      <c r="C75" s="53" t="s">
        <v>30</v>
      </c>
      <c r="D75" s="52" t="str">
        <f>HYPERLINK("http://murray.seattle.gov/wp-content/uploads/2016/02/2.26-EO.pdf","http://murray.seattle.gov/wp-content/uploads/2016/02/2.26-EO.pdf")</f>
        <v>http://murray.seattle.gov/wp-content/uploads/2016/02/2.26-EO.pdf</v>
      </c>
      <c r="E75" s="8" t="s">
        <v>123</v>
      </c>
      <c r="F75" s="18">
        <v>2016</v>
      </c>
      <c r="G75" s="62">
        <v>42427</v>
      </c>
      <c r="H75" s="16">
        <v>42216</v>
      </c>
      <c r="I75" s="60" t="s">
        <v>350</v>
      </c>
      <c r="J75" s="51">
        <v>668412</v>
      </c>
      <c r="K75" s="59" t="s">
        <v>349</v>
      </c>
      <c r="L75" s="17" t="s">
        <v>348</v>
      </c>
      <c r="M75" s="14"/>
      <c r="N75" s="8" t="s">
        <v>347</v>
      </c>
      <c r="O75" s="49"/>
      <c r="P75" s="8"/>
      <c r="Q75" s="22"/>
      <c r="R75" s="10"/>
      <c r="S75" s="8" t="s">
        <v>346</v>
      </c>
      <c r="T75" s="57" t="s">
        <v>68</v>
      </c>
      <c r="U75" s="8" t="s">
        <v>345</v>
      </c>
      <c r="V75" s="10"/>
      <c r="W75" s="10"/>
      <c r="X75" s="8" t="s">
        <v>344</v>
      </c>
      <c r="Y75" s="8" t="s">
        <v>343</v>
      </c>
      <c r="Z75" s="33" t="s">
        <v>342</v>
      </c>
      <c r="AA75" s="22" t="s">
        <v>341</v>
      </c>
      <c r="AB75" s="8" t="s">
        <v>340</v>
      </c>
      <c r="AC75" s="56" t="s">
        <v>339</v>
      </c>
      <c r="AD75" s="33" t="s">
        <v>338</v>
      </c>
      <c r="AE75" s="10"/>
      <c r="AF75" s="8" t="s">
        <v>337</v>
      </c>
      <c r="AG75" s="8" t="s">
        <v>336</v>
      </c>
      <c r="AH75" s="55" t="s">
        <v>335</v>
      </c>
      <c r="AI75" s="39" t="s">
        <v>334</v>
      </c>
      <c r="AJ75" s="8" t="s">
        <v>333</v>
      </c>
      <c r="AK75" s="8" t="s">
        <v>332</v>
      </c>
      <c r="AL75" s="8" t="s">
        <v>331</v>
      </c>
      <c r="AM75" s="22" t="s">
        <v>330</v>
      </c>
      <c r="AN75" s="8"/>
      <c r="AO75" s="23"/>
      <c r="AP75" s="8"/>
      <c r="AQ75" s="22" t="s">
        <v>329</v>
      </c>
      <c r="AR75" s="8" t="s">
        <v>328</v>
      </c>
      <c r="AS75" s="22" t="s">
        <v>327</v>
      </c>
      <c r="AT75" s="8"/>
      <c r="AU75" s="22" t="s">
        <v>326</v>
      </c>
      <c r="AV75" s="10"/>
      <c r="AW75" s="44" t="s">
        <v>325</v>
      </c>
      <c r="AX75" s="23"/>
      <c r="AY75" s="8" t="s">
        <v>324</v>
      </c>
      <c r="AZ75" s="57" t="s">
        <v>323</v>
      </c>
      <c r="BA75" s="43" t="s">
        <v>322</v>
      </c>
      <c r="BB75" s="22"/>
      <c r="BC75" s="54"/>
      <c r="BD75" s="42" t="s">
        <v>321</v>
      </c>
      <c r="BE75" s="6">
        <v>0.77419354838709675</v>
      </c>
    </row>
    <row r="76" spans="1:57" s="1" customFormat="1" ht="409.6">
      <c r="A76" s="20" t="s">
        <v>320</v>
      </c>
      <c r="B76" s="10"/>
      <c r="C76" s="53" t="s">
        <v>30</v>
      </c>
      <c r="D76" s="52" t="s">
        <v>319</v>
      </c>
      <c r="E76" s="8" t="s">
        <v>318</v>
      </c>
      <c r="F76" s="18">
        <v>2015</v>
      </c>
      <c r="G76" s="17" t="s">
        <v>317</v>
      </c>
      <c r="H76" s="16">
        <v>42272</v>
      </c>
      <c r="I76" s="60" t="s">
        <v>68</v>
      </c>
      <c r="J76" s="51">
        <v>117240</v>
      </c>
      <c r="K76" s="59"/>
      <c r="L76" s="17" t="s">
        <v>266</v>
      </c>
      <c r="M76" s="14"/>
      <c r="N76" s="8"/>
      <c r="O76" s="58" t="s">
        <v>316</v>
      </c>
      <c r="P76" s="41" t="s">
        <v>315</v>
      </c>
      <c r="Q76" s="22"/>
      <c r="R76" s="10"/>
      <c r="S76" s="8"/>
      <c r="T76" s="57"/>
      <c r="U76" s="8"/>
      <c r="V76" s="10"/>
      <c r="W76" s="10"/>
      <c r="X76" s="8"/>
      <c r="Y76" s="8" t="s">
        <v>314</v>
      </c>
      <c r="Z76" s="33" t="s">
        <v>313</v>
      </c>
      <c r="AA76" s="22"/>
      <c r="AB76" s="8" t="s">
        <v>312</v>
      </c>
      <c r="AC76" s="56"/>
      <c r="AD76" s="33" t="s">
        <v>311</v>
      </c>
      <c r="AE76" s="10"/>
      <c r="AF76" s="8" t="s">
        <v>310</v>
      </c>
      <c r="AG76" s="8"/>
      <c r="AH76" s="55"/>
      <c r="AI76" s="39" t="s">
        <v>309</v>
      </c>
      <c r="AJ76" s="8"/>
      <c r="AK76" s="8" t="s">
        <v>308</v>
      </c>
      <c r="AL76" s="8"/>
      <c r="AM76" s="22"/>
      <c r="AN76" s="8"/>
      <c r="AO76" s="23"/>
      <c r="AP76" s="8" t="s">
        <v>307</v>
      </c>
      <c r="AQ76" s="22"/>
      <c r="AR76" s="8"/>
      <c r="AS76" s="22"/>
      <c r="AT76" s="8" t="s">
        <v>306</v>
      </c>
      <c r="AU76" s="22" t="s">
        <v>305</v>
      </c>
      <c r="AV76" s="10"/>
      <c r="AW76" s="44" t="s">
        <v>304</v>
      </c>
      <c r="AX76" s="23"/>
      <c r="AY76" s="8" t="s">
        <v>303</v>
      </c>
      <c r="AZ76" s="22" t="s">
        <v>302</v>
      </c>
      <c r="BA76" s="43" t="s">
        <v>301</v>
      </c>
      <c r="BB76" s="22"/>
      <c r="BC76" s="54"/>
      <c r="BD76" s="42" t="s">
        <v>300</v>
      </c>
      <c r="BE76" s="6">
        <v>0.45161290322580644</v>
      </c>
    </row>
    <row r="77" spans="1:57" s="1" customFormat="1" ht="16">
      <c r="A77" s="20" t="s">
        <v>299</v>
      </c>
      <c r="B77" s="10"/>
      <c r="C77" s="53" t="s">
        <v>30</v>
      </c>
      <c r="D77" s="61"/>
      <c r="E77" s="8">
        <v>2011</v>
      </c>
      <c r="F77" s="18">
        <v>2011</v>
      </c>
      <c r="G77" s="17"/>
      <c r="H77" s="25" t="s">
        <v>68</v>
      </c>
      <c r="I77" s="60"/>
      <c r="J77" s="51"/>
      <c r="K77" s="59"/>
      <c r="L77" s="17"/>
      <c r="M77" s="14"/>
      <c r="N77" s="8"/>
      <c r="O77" s="49"/>
      <c r="P77" s="8"/>
      <c r="Q77" s="22"/>
      <c r="R77" s="10"/>
      <c r="S77" s="8"/>
      <c r="T77" s="57"/>
      <c r="U77" s="8"/>
      <c r="V77" s="10"/>
      <c r="W77" s="10"/>
      <c r="X77" s="8"/>
      <c r="Y77" s="8"/>
      <c r="Z77" s="33"/>
      <c r="AA77" s="22"/>
      <c r="AB77" s="8"/>
      <c r="AC77" s="56"/>
      <c r="AD77" s="33"/>
      <c r="AE77" s="10"/>
      <c r="AF77" s="8"/>
      <c r="AG77" s="8"/>
      <c r="AH77" s="55"/>
      <c r="AI77" s="39"/>
      <c r="AJ77" s="8"/>
      <c r="AK77" s="8"/>
      <c r="AL77" s="8"/>
      <c r="AM77" s="22"/>
      <c r="AN77" s="8"/>
      <c r="AO77" s="23"/>
      <c r="AP77" s="8"/>
      <c r="AQ77" s="22"/>
      <c r="AR77" s="8"/>
      <c r="AS77" s="22"/>
      <c r="AT77" s="8"/>
      <c r="AU77" s="22"/>
      <c r="AV77" s="10"/>
      <c r="AW77" s="44"/>
      <c r="AX77" s="23"/>
      <c r="AY77" s="8"/>
      <c r="AZ77" s="22"/>
      <c r="BA77" s="43"/>
      <c r="BB77" s="22"/>
      <c r="BC77" s="54"/>
      <c r="BD77" s="42"/>
      <c r="BE77" s="6">
        <v>0</v>
      </c>
    </row>
    <row r="78" spans="1:57" s="1" customFormat="1" ht="25">
      <c r="A78" s="20" t="s">
        <v>299</v>
      </c>
      <c r="B78" s="10"/>
      <c r="C78" s="53" t="s">
        <v>30</v>
      </c>
      <c r="D78" s="52" t="s">
        <v>298</v>
      </c>
      <c r="E78" s="8" t="s">
        <v>297</v>
      </c>
      <c r="F78" s="18">
        <v>2016</v>
      </c>
      <c r="G78" s="17" t="s">
        <v>296</v>
      </c>
      <c r="H78" s="25" t="s">
        <v>68</v>
      </c>
      <c r="I78" s="60" t="s">
        <v>295</v>
      </c>
      <c r="J78" s="51"/>
      <c r="K78" s="59"/>
      <c r="L78" s="17"/>
      <c r="M78" s="14"/>
      <c r="N78" s="8"/>
      <c r="O78" s="58" t="s">
        <v>294</v>
      </c>
      <c r="P78" s="8"/>
      <c r="Q78" s="22"/>
      <c r="R78" s="10"/>
      <c r="S78" s="8"/>
      <c r="T78" s="57"/>
      <c r="U78" s="8"/>
      <c r="V78" s="10"/>
      <c r="W78" s="10"/>
      <c r="X78" s="8"/>
      <c r="Y78" s="8"/>
      <c r="Z78" s="33"/>
      <c r="AA78" s="22"/>
      <c r="AB78" s="8"/>
      <c r="AC78" s="56"/>
      <c r="AD78" s="33"/>
      <c r="AE78" s="10"/>
      <c r="AF78" s="8"/>
      <c r="AG78" s="8"/>
      <c r="AH78" s="55"/>
      <c r="AI78" s="39"/>
      <c r="AJ78" s="8"/>
      <c r="AK78" s="8"/>
      <c r="AL78" s="8"/>
      <c r="AM78" s="22"/>
      <c r="AN78" s="8"/>
      <c r="AO78" s="23"/>
      <c r="AP78" s="8"/>
      <c r="AQ78" s="22"/>
      <c r="AR78" s="8"/>
      <c r="AS78" s="22"/>
      <c r="AT78" s="8"/>
      <c r="AU78" s="22"/>
      <c r="AV78" s="10"/>
      <c r="AW78" s="44"/>
      <c r="AX78" s="23"/>
      <c r="AY78" s="8"/>
      <c r="AZ78" s="22"/>
      <c r="BA78" s="43"/>
      <c r="BB78" s="22"/>
      <c r="BC78" s="54"/>
      <c r="BD78" s="42"/>
      <c r="BE78" s="6">
        <v>0</v>
      </c>
    </row>
    <row r="79" spans="1:57" s="1" customFormat="1" ht="409.6">
      <c r="A79" s="20" t="s">
        <v>293</v>
      </c>
      <c r="B79" s="10"/>
      <c r="C79" s="53" t="s">
        <v>292</v>
      </c>
      <c r="D79" s="52" t="s">
        <v>291</v>
      </c>
      <c r="E79" s="8" t="s">
        <v>290</v>
      </c>
      <c r="F79" s="18">
        <v>2016</v>
      </c>
      <c r="G79" s="17" t="s">
        <v>289</v>
      </c>
      <c r="H79" s="16">
        <v>42354</v>
      </c>
      <c r="I79" s="24" t="s">
        <v>210</v>
      </c>
      <c r="J79" s="51">
        <v>121096</v>
      </c>
      <c r="K79" s="14"/>
      <c r="L79" s="17" t="s">
        <v>288</v>
      </c>
      <c r="M79" s="14"/>
      <c r="N79" s="50"/>
      <c r="O79" s="49" t="s">
        <v>287</v>
      </c>
      <c r="P79" s="8" t="s">
        <v>286</v>
      </c>
      <c r="Q79" s="22" t="s">
        <v>286</v>
      </c>
      <c r="R79" s="10"/>
      <c r="S79" s="17" t="s">
        <v>285</v>
      </c>
      <c r="T79" s="49"/>
      <c r="U79" s="48" t="s">
        <v>284</v>
      </c>
      <c r="V79" s="10"/>
      <c r="W79" s="10"/>
      <c r="X79" s="46" t="s">
        <v>283</v>
      </c>
      <c r="Y79" s="8"/>
      <c r="Z79" s="47"/>
      <c r="AA79" s="8"/>
      <c r="AB79" s="46" t="s">
        <v>282</v>
      </c>
      <c r="AC79" s="8"/>
      <c r="AD79" s="45" t="s">
        <v>281</v>
      </c>
      <c r="AF79" s="45" t="s">
        <v>280</v>
      </c>
      <c r="AG79" s="8"/>
      <c r="AH79" s="45" t="s">
        <v>279</v>
      </c>
      <c r="AI79" s="39" t="s">
        <v>278</v>
      </c>
      <c r="AJ79" s="8"/>
      <c r="AK79" s="22" t="s">
        <v>277</v>
      </c>
      <c r="AL79" s="8"/>
      <c r="AM79" s="22" t="s">
        <v>68</v>
      </c>
      <c r="AN79" s="8"/>
      <c r="AO79" s="23"/>
      <c r="AP79" s="45" t="s">
        <v>276</v>
      </c>
      <c r="AQ79" s="45" t="s">
        <v>275</v>
      </c>
      <c r="AR79" s="8" t="s">
        <v>68</v>
      </c>
      <c r="AS79" s="22"/>
      <c r="AT79" s="8" t="s">
        <v>274</v>
      </c>
      <c r="AU79" s="22"/>
      <c r="AV79" s="10"/>
      <c r="AW79" s="44" t="s">
        <v>273</v>
      </c>
      <c r="AX79" s="23"/>
      <c r="AY79" s="28" t="s">
        <v>272</v>
      </c>
      <c r="AZ79" s="22"/>
      <c r="BA79" s="43"/>
      <c r="BB79" s="22" t="s">
        <v>271</v>
      </c>
      <c r="BC79" s="1" t="s">
        <v>270</v>
      </c>
      <c r="BD79" s="42"/>
      <c r="BE79" s="6">
        <v>0.45161290322580644</v>
      </c>
    </row>
    <row r="80" spans="1:57" s="1" customFormat="1" ht="409.6">
      <c r="A80" s="20" t="s">
        <v>269</v>
      </c>
      <c r="B80" s="10"/>
      <c r="C80" s="8" t="s">
        <v>268</v>
      </c>
      <c r="D80" s="13" t="s">
        <v>267</v>
      </c>
      <c r="E80" s="8" t="s">
        <v>166</v>
      </c>
      <c r="F80" s="18">
        <v>2016</v>
      </c>
      <c r="G80" s="26">
        <v>42465</v>
      </c>
      <c r="H80" s="16">
        <v>42328</v>
      </c>
      <c r="I80" s="24" t="s">
        <v>210</v>
      </c>
      <c r="J80" s="15">
        <v>998537</v>
      </c>
      <c r="K80" s="14" t="s">
        <v>68</v>
      </c>
      <c r="L80" s="8" t="s">
        <v>266</v>
      </c>
      <c r="M80" s="14"/>
      <c r="N80" s="41" t="s">
        <v>265</v>
      </c>
      <c r="O80" s="13" t="s">
        <v>264</v>
      </c>
      <c r="P80" s="12" t="s">
        <v>238</v>
      </c>
      <c r="Q80" s="22"/>
      <c r="R80" s="10"/>
      <c r="S80" s="8" t="s">
        <v>237</v>
      </c>
      <c r="T80" s="22" t="s">
        <v>68</v>
      </c>
      <c r="U80" s="8" t="s">
        <v>263</v>
      </c>
      <c r="V80" s="10"/>
      <c r="W80" s="10"/>
      <c r="X80" s="8" t="s">
        <v>262</v>
      </c>
      <c r="Y80" s="22" t="s">
        <v>234</v>
      </c>
      <c r="Z80" s="8" t="s">
        <v>261</v>
      </c>
      <c r="AA80" s="22" t="s">
        <v>260</v>
      </c>
      <c r="AB80" s="8" t="s">
        <v>259</v>
      </c>
      <c r="AC80" s="22" t="s">
        <v>258</v>
      </c>
      <c r="AD80" s="8" t="s">
        <v>257</v>
      </c>
      <c r="AE80" s="10"/>
      <c r="AF80" s="8" t="s">
        <v>228</v>
      </c>
      <c r="AG80" s="22" t="s">
        <v>256</v>
      </c>
      <c r="AH80" s="8" t="s">
        <v>255</v>
      </c>
      <c r="AI80" s="22" t="s">
        <v>253</v>
      </c>
      <c r="AJ80" s="8" t="s">
        <v>68</v>
      </c>
      <c r="AK80" s="22" t="s">
        <v>254</v>
      </c>
      <c r="AL80" s="8" t="s">
        <v>68</v>
      </c>
      <c r="AM80" s="22" t="s">
        <v>68</v>
      </c>
      <c r="AN80" s="8" t="s">
        <v>253</v>
      </c>
      <c r="AO80" s="23" t="s">
        <v>68</v>
      </c>
      <c r="AP80" s="8" t="s">
        <v>252</v>
      </c>
      <c r="AQ80" s="22" t="s">
        <v>68</v>
      </c>
      <c r="AR80" s="8" t="s">
        <v>68</v>
      </c>
      <c r="AS80" s="22" t="s">
        <v>251</v>
      </c>
      <c r="AT80" s="8" t="s">
        <v>250</v>
      </c>
      <c r="AU80" s="22" t="s">
        <v>220</v>
      </c>
      <c r="AV80" s="10"/>
      <c r="AW80" s="8" t="s">
        <v>249</v>
      </c>
      <c r="AX80" s="22" t="s">
        <v>248</v>
      </c>
      <c r="AY80" s="8" t="s">
        <v>217</v>
      </c>
      <c r="AZ80" s="22" t="s">
        <v>247</v>
      </c>
      <c r="BA80" s="38" t="s">
        <v>246</v>
      </c>
      <c r="BB80" s="22" t="s">
        <v>68</v>
      </c>
      <c r="BC80" s="8" t="s">
        <v>245</v>
      </c>
      <c r="BD80" s="22" t="s">
        <v>244</v>
      </c>
      <c r="BE80" s="6">
        <v>0.75806451612903225</v>
      </c>
    </row>
    <row r="81" spans="1:57" s="1" customFormat="1" ht="409.6">
      <c r="A81" s="20" t="s">
        <v>243</v>
      </c>
      <c r="B81" s="10"/>
      <c r="C81" s="8" t="s">
        <v>30</v>
      </c>
      <c r="D81" s="13" t="str">
        <f>HYPERLINK("https://www.sanjoseca.gov/DocumentCenter/View/56784","https://www.sanjoseca.gov/DocumentCenter/View/56784")</f>
        <v>https://www.sanjoseca.gov/DocumentCenter/View/56784</v>
      </c>
      <c r="E81" s="8" t="s">
        <v>242</v>
      </c>
      <c r="F81" s="18"/>
      <c r="G81" s="26">
        <v>42503</v>
      </c>
      <c r="H81" s="25" t="s">
        <v>68</v>
      </c>
      <c r="I81" s="24" t="s">
        <v>241</v>
      </c>
      <c r="J81" s="15">
        <v>998537</v>
      </c>
      <c r="K81" s="40" t="s">
        <v>240</v>
      </c>
      <c r="L81" s="8" t="s">
        <v>239</v>
      </c>
      <c r="M81" s="14"/>
      <c r="N81" s="8"/>
      <c r="O81" s="13"/>
      <c r="P81" s="12" t="s">
        <v>238</v>
      </c>
      <c r="Q81" s="22"/>
      <c r="R81" s="10"/>
      <c r="S81" s="8" t="s">
        <v>237</v>
      </c>
      <c r="T81" s="22" t="s">
        <v>81</v>
      </c>
      <c r="U81" s="8" t="s">
        <v>236</v>
      </c>
      <c r="V81" s="10"/>
      <c r="W81" s="10"/>
      <c r="X81" s="8" t="s">
        <v>235</v>
      </c>
      <c r="Y81" s="22" t="s">
        <v>234</v>
      </c>
      <c r="Z81" s="8" t="s">
        <v>233</v>
      </c>
      <c r="AA81" s="22" t="s">
        <v>232</v>
      </c>
      <c r="AB81" s="8" t="s">
        <v>231</v>
      </c>
      <c r="AC81" s="39" t="s">
        <v>230</v>
      </c>
      <c r="AD81" s="8" t="s">
        <v>229</v>
      </c>
      <c r="AE81" s="10"/>
      <c r="AF81" s="8" t="s">
        <v>228</v>
      </c>
      <c r="AG81" s="39" t="s">
        <v>227</v>
      </c>
      <c r="AH81" s="8" t="s">
        <v>226</v>
      </c>
      <c r="AI81" s="22" t="s">
        <v>224</v>
      </c>
      <c r="AJ81" s="8" t="s">
        <v>68</v>
      </c>
      <c r="AK81" s="22" t="s">
        <v>225</v>
      </c>
      <c r="AL81" s="8" t="s">
        <v>68</v>
      </c>
      <c r="AM81" s="22" t="s">
        <v>68</v>
      </c>
      <c r="AN81" s="8" t="s">
        <v>224</v>
      </c>
      <c r="AO81" s="23" t="s">
        <v>68</v>
      </c>
      <c r="AP81" s="8" t="s">
        <v>223</v>
      </c>
      <c r="AQ81" s="22" t="s">
        <v>68</v>
      </c>
      <c r="AR81" s="8" t="s">
        <v>68</v>
      </c>
      <c r="AS81" s="22" t="s">
        <v>222</v>
      </c>
      <c r="AT81" s="8" t="s">
        <v>221</v>
      </c>
      <c r="AU81" s="39" t="s">
        <v>220</v>
      </c>
      <c r="AV81" s="10"/>
      <c r="AW81" s="8" t="s">
        <v>219</v>
      </c>
      <c r="AX81" s="22" t="s">
        <v>218</v>
      </c>
      <c r="AY81" s="8" t="s">
        <v>217</v>
      </c>
      <c r="AZ81" s="22" t="s">
        <v>216</v>
      </c>
      <c r="BA81" s="38" t="s">
        <v>215</v>
      </c>
      <c r="BB81" s="22" t="s">
        <v>68</v>
      </c>
      <c r="BC81" s="8" t="s">
        <v>214</v>
      </c>
      <c r="BD81" s="22" t="s">
        <v>213</v>
      </c>
      <c r="BE81" s="6">
        <v>0.75806451612903225</v>
      </c>
    </row>
    <row r="82" spans="1:57" s="1" customFormat="1" ht="409.6">
      <c r="A82" s="20" t="s">
        <v>212</v>
      </c>
      <c r="B82" s="10"/>
      <c r="C82" s="8" t="s">
        <v>30</v>
      </c>
      <c r="D82" s="19" t="s">
        <v>211</v>
      </c>
      <c r="E82" s="8" t="s">
        <v>76</v>
      </c>
      <c r="F82" s="18">
        <v>2016</v>
      </c>
      <c r="G82" s="26">
        <v>42487</v>
      </c>
      <c r="H82" s="16">
        <v>42314</v>
      </c>
      <c r="I82" s="24" t="s">
        <v>210</v>
      </c>
      <c r="J82" s="15">
        <v>294873</v>
      </c>
      <c r="K82" s="14" t="s">
        <v>68</v>
      </c>
      <c r="L82" s="8" t="s">
        <v>75</v>
      </c>
      <c r="M82" s="14"/>
      <c r="N82" s="12"/>
      <c r="O82" s="13" t="s">
        <v>209</v>
      </c>
      <c r="P82" s="12" t="s">
        <v>208</v>
      </c>
      <c r="Q82" s="22"/>
      <c r="R82" s="10"/>
      <c r="S82" s="8" t="s">
        <v>207</v>
      </c>
      <c r="T82" s="22" t="s">
        <v>68</v>
      </c>
      <c r="U82" s="8" t="s">
        <v>68</v>
      </c>
      <c r="V82" s="10"/>
      <c r="W82" s="10"/>
      <c r="X82" s="8" t="s">
        <v>206</v>
      </c>
      <c r="Y82" s="22" t="s">
        <v>205</v>
      </c>
      <c r="Z82" s="8" t="s">
        <v>204</v>
      </c>
      <c r="AA82" s="22" t="s">
        <v>68</v>
      </c>
      <c r="AB82" s="8" t="s">
        <v>201</v>
      </c>
      <c r="AC82" s="22" t="s">
        <v>68</v>
      </c>
      <c r="AD82" s="8" t="s">
        <v>203</v>
      </c>
      <c r="AE82" s="10"/>
      <c r="AF82" s="8" t="s">
        <v>202</v>
      </c>
      <c r="AG82" s="22" t="s">
        <v>68</v>
      </c>
      <c r="AH82" s="8" t="s">
        <v>201</v>
      </c>
      <c r="AI82" s="22" t="s">
        <v>201</v>
      </c>
      <c r="AJ82" s="8" t="s">
        <v>68</v>
      </c>
      <c r="AK82" s="22" t="s">
        <v>200</v>
      </c>
      <c r="AL82" s="8" t="s">
        <v>68</v>
      </c>
      <c r="AM82" s="22" t="s">
        <v>68</v>
      </c>
      <c r="AN82" s="8" t="s">
        <v>68</v>
      </c>
      <c r="AO82" s="23" t="s">
        <v>68</v>
      </c>
      <c r="AP82" s="8" t="s">
        <v>199</v>
      </c>
      <c r="AQ82" s="22" t="s">
        <v>68</v>
      </c>
      <c r="AR82" s="8" t="s">
        <v>68</v>
      </c>
      <c r="AS82" s="22" t="s">
        <v>68</v>
      </c>
      <c r="AT82" s="8" t="s">
        <v>198</v>
      </c>
      <c r="AU82" s="22" t="s">
        <v>68</v>
      </c>
      <c r="AV82" s="10"/>
      <c r="AW82" s="8" t="s">
        <v>68</v>
      </c>
      <c r="AX82" s="22" t="s">
        <v>68</v>
      </c>
      <c r="AY82" s="8" t="s">
        <v>195</v>
      </c>
      <c r="AZ82" s="22" t="s">
        <v>68</v>
      </c>
      <c r="BA82" s="8" t="s">
        <v>197</v>
      </c>
      <c r="BB82" s="22" t="s">
        <v>196</v>
      </c>
      <c r="BC82" s="8" t="s">
        <v>195</v>
      </c>
      <c r="BD82" s="22" t="s">
        <v>195</v>
      </c>
      <c r="BE82" s="6">
        <v>0.5161290322580645</v>
      </c>
    </row>
    <row r="83" spans="1:57" s="1" customFormat="1" ht="409.6">
      <c r="A83" s="20" t="s">
        <v>194</v>
      </c>
      <c r="B83" s="10"/>
      <c r="C83" s="8" t="s">
        <v>125</v>
      </c>
      <c r="D83" s="37" t="s">
        <v>193</v>
      </c>
      <c r="E83" s="8" t="s">
        <v>123</v>
      </c>
      <c r="F83" s="18">
        <v>2016</v>
      </c>
      <c r="G83" s="36" t="s">
        <v>192</v>
      </c>
      <c r="H83" s="25" t="s">
        <v>68</v>
      </c>
      <c r="I83" s="24" t="s">
        <v>68</v>
      </c>
      <c r="J83" s="15">
        <v>12778000</v>
      </c>
      <c r="K83" s="14" t="s">
        <v>68</v>
      </c>
      <c r="L83" s="8" t="s">
        <v>191</v>
      </c>
      <c r="M83" s="14" t="s">
        <v>68</v>
      </c>
      <c r="N83" s="12"/>
      <c r="O83" s="13"/>
      <c r="P83" s="12"/>
      <c r="Q83" s="22"/>
      <c r="R83" s="10"/>
      <c r="S83" s="8" t="s">
        <v>68</v>
      </c>
      <c r="T83" s="8" t="s">
        <v>68</v>
      </c>
      <c r="U83" s="35" t="s">
        <v>190</v>
      </c>
      <c r="V83" s="10"/>
      <c r="W83" s="10"/>
      <c r="X83" s="8" t="s">
        <v>68</v>
      </c>
      <c r="Y83" s="22"/>
      <c r="Z83" s="8"/>
      <c r="AA83" s="22"/>
      <c r="AB83" s="34" t="s">
        <v>189</v>
      </c>
      <c r="AC83" s="27"/>
      <c r="AD83" s="32" t="s">
        <v>188</v>
      </c>
      <c r="AE83" s="10"/>
      <c r="AF83" s="33" t="s">
        <v>187</v>
      </c>
      <c r="AG83" s="22"/>
      <c r="AH83" s="8"/>
      <c r="AI83" s="22"/>
      <c r="AJ83" s="8"/>
      <c r="AK83" s="22"/>
      <c r="AL83" s="8"/>
      <c r="AM83" s="22"/>
      <c r="AN83" s="8"/>
      <c r="AO83" s="23"/>
      <c r="AP83" s="32" t="s">
        <v>186</v>
      </c>
      <c r="AQ83" s="22"/>
      <c r="AR83" s="8"/>
      <c r="AS83" s="22"/>
      <c r="AT83" s="8"/>
      <c r="AU83" s="22"/>
      <c r="AV83" s="10"/>
      <c r="AW83" s="27" t="s">
        <v>185</v>
      </c>
      <c r="AX83" s="22"/>
      <c r="AY83" s="8"/>
      <c r="AZ83" s="22"/>
      <c r="BA83" s="8"/>
      <c r="BB83" s="22"/>
      <c r="BC83" s="8"/>
      <c r="BD83" s="22"/>
      <c r="BE83" s="6">
        <v>0.14516129032258066</v>
      </c>
    </row>
    <row r="84" spans="1:57" s="1" customFormat="1" ht="409.6">
      <c r="A84" s="20" t="s">
        <v>184</v>
      </c>
      <c r="B84" s="10"/>
      <c r="C84" s="8" t="s">
        <v>30</v>
      </c>
      <c r="D84" s="13" t="s">
        <v>183</v>
      </c>
      <c r="E84" s="8" t="s">
        <v>182</v>
      </c>
      <c r="F84" s="18">
        <v>2016</v>
      </c>
      <c r="G84" s="31">
        <v>42444</v>
      </c>
      <c r="H84" s="16">
        <v>42352</v>
      </c>
      <c r="I84" s="24" t="s">
        <v>68</v>
      </c>
      <c r="J84" s="15">
        <v>197706</v>
      </c>
      <c r="K84" s="14" t="s">
        <v>181</v>
      </c>
      <c r="L84" s="8" t="s">
        <v>180</v>
      </c>
      <c r="M84" s="14"/>
      <c r="N84" s="12"/>
      <c r="O84" s="13"/>
      <c r="P84" s="12" t="s">
        <v>179</v>
      </c>
      <c r="Q84" s="22"/>
      <c r="R84" s="10"/>
      <c r="S84" s="17" t="s">
        <v>178</v>
      </c>
      <c r="T84" s="22"/>
      <c r="U84" s="17" t="s">
        <v>177</v>
      </c>
      <c r="V84" s="10"/>
      <c r="W84" s="10"/>
      <c r="X84" s="17" t="s">
        <v>176</v>
      </c>
      <c r="Y84" s="22"/>
      <c r="Z84" s="8" t="s">
        <v>68</v>
      </c>
      <c r="AA84" s="22"/>
      <c r="AB84" s="28"/>
      <c r="AC84" s="27"/>
      <c r="AD84" s="17" t="s">
        <v>175</v>
      </c>
      <c r="AE84" s="10"/>
      <c r="AF84" s="8" t="s">
        <v>174</v>
      </c>
      <c r="AG84" s="22"/>
      <c r="AH84" s="8" t="s">
        <v>173</v>
      </c>
      <c r="AI84" s="17" t="s">
        <v>172</v>
      </c>
      <c r="AJ84" s="8"/>
      <c r="AK84" s="8" t="s">
        <v>171</v>
      </c>
      <c r="AL84" s="8"/>
      <c r="AM84" s="22"/>
      <c r="AN84" s="8"/>
      <c r="AO84" s="23"/>
      <c r="AP84" s="17" t="s">
        <v>170</v>
      </c>
      <c r="AQ84" s="8" t="s">
        <v>169</v>
      </c>
      <c r="AR84" s="8"/>
      <c r="AS84" s="22"/>
      <c r="AT84" s="8"/>
      <c r="AU84" s="22"/>
      <c r="AV84" s="10"/>
      <c r="AW84" s="17" t="s">
        <v>168</v>
      </c>
      <c r="AX84" s="22"/>
      <c r="AY84" s="8"/>
      <c r="AZ84" s="22"/>
      <c r="BA84" s="8"/>
      <c r="BB84" s="22"/>
      <c r="BC84" s="8"/>
      <c r="BD84" s="8" t="s">
        <v>167</v>
      </c>
      <c r="BE84" s="6">
        <v>0.32258064516129031</v>
      </c>
    </row>
    <row r="85" spans="1:57" s="1" customFormat="1" ht="409.6">
      <c r="A85" s="20" t="s">
        <v>156</v>
      </c>
      <c r="B85" s="10"/>
      <c r="C85" s="8" t="s">
        <v>30</v>
      </c>
      <c r="D85" s="13" t="s">
        <v>154</v>
      </c>
      <c r="E85" s="8" t="s">
        <v>166</v>
      </c>
      <c r="F85" s="18">
        <v>2016</v>
      </c>
      <c r="G85" s="17" t="s">
        <v>165</v>
      </c>
      <c r="H85" s="16">
        <v>42550</v>
      </c>
      <c r="I85" s="24" t="s">
        <v>68</v>
      </c>
      <c r="J85" s="15">
        <v>226918</v>
      </c>
      <c r="K85" s="14" t="s">
        <v>68</v>
      </c>
      <c r="L85" s="8" t="s">
        <v>164</v>
      </c>
      <c r="M85" s="14"/>
      <c r="N85" s="12" t="s">
        <v>152</v>
      </c>
      <c r="O85" s="13"/>
      <c r="P85" s="12"/>
      <c r="Q85" s="22"/>
      <c r="R85" s="10"/>
      <c r="S85" s="17"/>
      <c r="T85" s="22"/>
      <c r="U85" s="17"/>
      <c r="V85" s="10"/>
      <c r="W85" s="10"/>
      <c r="X85" s="17" t="s">
        <v>163</v>
      </c>
      <c r="Y85" s="22" t="s">
        <v>162</v>
      </c>
      <c r="Z85" s="8" t="s">
        <v>161</v>
      </c>
      <c r="AA85" s="22"/>
      <c r="AB85" s="28"/>
      <c r="AC85" s="27"/>
      <c r="AD85" s="17" t="s">
        <v>160</v>
      </c>
      <c r="AE85" s="10"/>
      <c r="AF85" s="8"/>
      <c r="AG85" s="22"/>
      <c r="AH85" s="8"/>
      <c r="AI85" s="17"/>
      <c r="AJ85" s="8"/>
      <c r="AK85" s="8"/>
      <c r="AL85" s="8"/>
      <c r="AM85" s="22"/>
      <c r="AN85" s="8"/>
      <c r="AO85" s="23"/>
      <c r="AP85" s="17" t="s">
        <v>159</v>
      </c>
      <c r="AQ85" s="8"/>
      <c r="AR85" s="8"/>
      <c r="AS85" s="22"/>
      <c r="AT85" s="8" t="s">
        <v>157</v>
      </c>
      <c r="AU85" s="22"/>
      <c r="AV85" s="10"/>
      <c r="AW85" s="17" t="s">
        <v>159</v>
      </c>
      <c r="AX85" s="22"/>
      <c r="AY85" s="8"/>
      <c r="AZ85" s="22" t="s">
        <v>157</v>
      </c>
      <c r="BA85" s="8"/>
      <c r="BB85" s="22" t="s">
        <v>158</v>
      </c>
      <c r="BC85" s="8"/>
      <c r="BD85" s="8" t="s">
        <v>157</v>
      </c>
      <c r="BE85" s="6">
        <v>0.32258064516129031</v>
      </c>
    </row>
    <row r="86" spans="1:57" s="1" customFormat="1" ht="409">
      <c r="A86" s="20" t="s">
        <v>156</v>
      </c>
      <c r="B86" s="10"/>
      <c r="C86" s="8" t="s">
        <v>30</v>
      </c>
      <c r="D86" s="13"/>
      <c r="E86" s="8" t="s">
        <v>155</v>
      </c>
      <c r="F86" s="18">
        <v>2017</v>
      </c>
      <c r="G86" s="30">
        <v>42856</v>
      </c>
      <c r="H86" s="3" t="s">
        <v>68</v>
      </c>
      <c r="I86" s="24" t="s">
        <v>68</v>
      </c>
      <c r="J86" s="15">
        <v>226918</v>
      </c>
      <c r="K86" s="13" t="s">
        <v>154</v>
      </c>
      <c r="L86" s="8" t="s">
        <v>153</v>
      </c>
      <c r="M86" s="14"/>
      <c r="N86" s="12" t="s">
        <v>152</v>
      </c>
      <c r="O86" s="13" t="s">
        <v>151</v>
      </c>
      <c r="P86" s="12" t="s">
        <v>150</v>
      </c>
      <c r="Q86" s="22"/>
      <c r="R86" s="10"/>
      <c r="S86" s="29" t="s">
        <v>149</v>
      </c>
      <c r="T86" s="29" t="s">
        <v>148</v>
      </c>
      <c r="U86" s="29" t="s">
        <v>147</v>
      </c>
      <c r="V86" s="10"/>
      <c r="W86" s="10"/>
      <c r="X86" s="29" t="s">
        <v>146</v>
      </c>
      <c r="Y86" s="22" t="s">
        <v>145</v>
      </c>
      <c r="Z86" s="29" t="s">
        <v>144</v>
      </c>
      <c r="AA86" s="29" t="s">
        <v>143</v>
      </c>
      <c r="AB86" s="7" t="s">
        <v>142</v>
      </c>
      <c r="AC86" s="27"/>
      <c r="AD86" s="29" t="s">
        <v>141</v>
      </c>
      <c r="AE86" s="10"/>
      <c r="AF86" s="29" t="s">
        <v>138</v>
      </c>
      <c r="AG86" s="7" t="s">
        <v>129</v>
      </c>
      <c r="AH86" s="29" t="s">
        <v>138</v>
      </c>
      <c r="AI86" s="7" t="s">
        <v>140</v>
      </c>
      <c r="AJ86" s="7"/>
      <c r="AK86" s="7" t="s">
        <v>139</v>
      </c>
      <c r="AL86" s="29" t="s">
        <v>137</v>
      </c>
      <c r="AM86" s="8"/>
      <c r="AN86" s="29" t="s">
        <v>138</v>
      </c>
      <c r="AO86" s="23"/>
      <c r="AP86" s="29" t="s">
        <v>137</v>
      </c>
      <c r="AQ86" s="29" t="s">
        <v>136</v>
      </c>
      <c r="AR86" s="8"/>
      <c r="AS86" s="7" t="s">
        <v>135</v>
      </c>
      <c r="AT86" s="29" t="s">
        <v>134</v>
      </c>
      <c r="AU86" s="7" t="s">
        <v>133</v>
      </c>
      <c r="AV86" s="10"/>
      <c r="AW86" s="29" t="s">
        <v>132</v>
      </c>
      <c r="AX86" s="29" t="s">
        <v>132</v>
      </c>
      <c r="AY86" s="7" t="s">
        <v>131</v>
      </c>
      <c r="AZ86" s="29" t="s">
        <v>130</v>
      </c>
      <c r="BA86" s="7" t="s">
        <v>129</v>
      </c>
      <c r="BB86" s="7" t="s">
        <v>128</v>
      </c>
      <c r="BC86" s="8"/>
      <c r="BD86" s="7" t="s">
        <v>127</v>
      </c>
      <c r="BE86" s="2">
        <v>0.80645161290322576</v>
      </c>
    </row>
    <row r="87" spans="1:57" s="1" customFormat="1" ht="349">
      <c r="A87" s="20" t="s">
        <v>126</v>
      </c>
      <c r="B87" s="10"/>
      <c r="C87" s="8" t="s">
        <v>125</v>
      </c>
      <c r="D87" s="13" t="s">
        <v>124</v>
      </c>
      <c r="E87" s="8" t="s">
        <v>123</v>
      </c>
      <c r="F87" s="18">
        <v>2016</v>
      </c>
      <c r="G87" s="17" t="s">
        <v>122</v>
      </c>
      <c r="H87" s="25" t="s">
        <v>68</v>
      </c>
      <c r="I87" s="24" t="s">
        <v>68</v>
      </c>
      <c r="J87" s="15"/>
      <c r="K87" s="14"/>
      <c r="L87" s="8" t="s">
        <v>121</v>
      </c>
      <c r="M87" s="14"/>
      <c r="N87" s="12"/>
      <c r="O87" s="13"/>
      <c r="P87" s="12"/>
      <c r="Q87" s="22"/>
      <c r="R87" s="10"/>
      <c r="S87" s="17"/>
      <c r="T87" s="22"/>
      <c r="U87" s="17"/>
      <c r="V87" s="10"/>
      <c r="W87" s="10"/>
      <c r="X87" s="17"/>
      <c r="Y87" s="22"/>
      <c r="Z87" s="8"/>
      <c r="AA87" s="22"/>
      <c r="AB87" s="28"/>
      <c r="AC87" s="27"/>
      <c r="AD87" s="17"/>
      <c r="AE87" s="10"/>
      <c r="AF87" s="8" t="s">
        <v>120</v>
      </c>
      <c r="AG87" s="22"/>
      <c r="AH87" s="8"/>
      <c r="AI87" s="17"/>
      <c r="AJ87" s="8"/>
      <c r="AK87" s="8"/>
      <c r="AL87" s="8"/>
      <c r="AM87" s="22"/>
      <c r="AN87" s="8"/>
      <c r="AO87" s="23"/>
      <c r="AP87" s="17"/>
      <c r="AQ87" s="8"/>
      <c r="AR87" s="8"/>
      <c r="AS87" s="22"/>
      <c r="AT87" s="8"/>
      <c r="AU87" s="22"/>
      <c r="AV87" s="10"/>
      <c r="AW87" s="17"/>
      <c r="AX87" s="22"/>
      <c r="AY87" s="8"/>
      <c r="AZ87" s="22"/>
      <c r="BA87" s="8"/>
      <c r="BB87" s="22"/>
      <c r="BC87" s="8"/>
      <c r="BD87" s="8"/>
      <c r="BE87" s="6">
        <v>3.2258064516129031E-2</v>
      </c>
    </row>
    <row r="88" spans="1:57" s="1" customFormat="1" ht="409.6">
      <c r="A88" s="20" t="s">
        <v>119</v>
      </c>
      <c r="B88" s="10"/>
      <c r="C88" s="8" t="s">
        <v>30</v>
      </c>
      <c r="D88" s="13" t="s">
        <v>118</v>
      </c>
      <c r="E88" s="8" t="s">
        <v>117</v>
      </c>
      <c r="F88" s="18">
        <v>2016</v>
      </c>
      <c r="G88" s="17" t="s">
        <v>116</v>
      </c>
      <c r="H88" s="16">
        <v>42333</v>
      </c>
      <c r="I88" s="24" t="s">
        <v>68</v>
      </c>
      <c r="J88" s="15">
        <v>300950</v>
      </c>
      <c r="K88" s="14"/>
      <c r="L88" s="8" t="s">
        <v>115</v>
      </c>
      <c r="M88" s="14"/>
      <c r="N88" s="12" t="s">
        <v>114</v>
      </c>
      <c r="O88" s="13"/>
      <c r="P88" s="12"/>
      <c r="Q88" s="22"/>
      <c r="R88" s="10"/>
      <c r="S88" s="17" t="s">
        <v>113</v>
      </c>
      <c r="T88" s="22" t="s">
        <v>112</v>
      </c>
      <c r="U88" s="17" t="s">
        <v>111</v>
      </c>
      <c r="V88" s="10"/>
      <c r="W88" s="10"/>
      <c r="X88" s="17" t="s">
        <v>110</v>
      </c>
      <c r="Y88" s="22" t="s">
        <v>109</v>
      </c>
      <c r="Z88" s="8" t="s">
        <v>108</v>
      </c>
      <c r="AA88" s="22"/>
      <c r="AB88" s="28" t="s">
        <v>107</v>
      </c>
      <c r="AC88" s="27" t="s">
        <v>106</v>
      </c>
      <c r="AD88" s="17" t="s">
        <v>105</v>
      </c>
      <c r="AE88" s="10"/>
      <c r="AF88" s="8" t="s">
        <v>104</v>
      </c>
      <c r="AG88" s="22"/>
      <c r="AH88" s="8" t="s">
        <v>103</v>
      </c>
      <c r="AI88" s="17" t="s">
        <v>102</v>
      </c>
      <c r="AJ88" s="8"/>
      <c r="AK88" s="8" t="s">
        <v>101</v>
      </c>
      <c r="AL88" s="8" t="s">
        <v>101</v>
      </c>
      <c r="AM88" s="22"/>
      <c r="AN88" s="8"/>
      <c r="AO88" s="23"/>
      <c r="AP88" s="17" t="s">
        <v>100</v>
      </c>
      <c r="AQ88" s="8" t="s">
        <v>99</v>
      </c>
      <c r="AR88" s="8" t="s">
        <v>99</v>
      </c>
      <c r="AS88" s="22"/>
      <c r="AT88" s="8" t="s">
        <v>98</v>
      </c>
      <c r="AU88" s="22" t="s">
        <v>97</v>
      </c>
      <c r="AV88" s="10"/>
      <c r="AW88" s="17" t="s">
        <v>96</v>
      </c>
      <c r="AX88" s="22"/>
      <c r="AY88" s="8" t="s">
        <v>95</v>
      </c>
      <c r="AZ88" s="22" t="s">
        <v>92</v>
      </c>
      <c r="BA88" s="8" t="s">
        <v>94</v>
      </c>
      <c r="BB88" s="22"/>
      <c r="BC88" s="8" t="s">
        <v>93</v>
      </c>
      <c r="BD88" s="8" t="s">
        <v>92</v>
      </c>
      <c r="BE88" s="6">
        <v>0.70967741935483875</v>
      </c>
    </row>
    <row r="89" spans="1:57" s="1" customFormat="1" ht="265">
      <c r="A89" s="20" t="s">
        <v>91</v>
      </c>
      <c r="B89" s="10"/>
      <c r="C89" s="8" t="s">
        <v>30</v>
      </c>
      <c r="D89" s="19" t="s">
        <v>90</v>
      </c>
      <c r="E89" s="8"/>
      <c r="F89" s="18"/>
      <c r="G89" s="26"/>
      <c r="H89" s="16">
        <v>42219</v>
      </c>
      <c r="I89" s="24"/>
      <c r="J89" s="15"/>
      <c r="K89" s="14"/>
      <c r="L89" s="8"/>
      <c r="M89" s="14"/>
      <c r="N89" s="12"/>
      <c r="O89" s="13"/>
      <c r="P89" s="12"/>
      <c r="Q89" s="22"/>
      <c r="R89" s="10"/>
      <c r="S89" s="8" t="s">
        <v>81</v>
      </c>
      <c r="T89" s="22" t="s">
        <v>81</v>
      </c>
      <c r="U89" s="8" t="s">
        <v>81</v>
      </c>
      <c r="V89" s="10"/>
      <c r="W89" s="10"/>
      <c r="X89" s="8" t="s">
        <v>89</v>
      </c>
      <c r="Y89" s="22" t="s">
        <v>80</v>
      </c>
      <c r="Z89" s="8" t="s">
        <v>81</v>
      </c>
      <c r="AA89" s="22" t="s">
        <v>88</v>
      </c>
      <c r="AB89" s="8" t="s">
        <v>85</v>
      </c>
      <c r="AC89" s="22" t="s">
        <v>81</v>
      </c>
      <c r="AD89" s="8" t="s">
        <v>81</v>
      </c>
      <c r="AE89" s="10"/>
      <c r="AF89" s="8" t="s">
        <v>81</v>
      </c>
      <c r="AG89" s="22" t="s">
        <v>81</v>
      </c>
      <c r="AH89" s="8" t="s">
        <v>81</v>
      </c>
      <c r="AI89" s="22" t="s">
        <v>87</v>
      </c>
      <c r="AJ89" s="8" t="s">
        <v>81</v>
      </c>
      <c r="AK89" s="22" t="s">
        <v>81</v>
      </c>
      <c r="AL89" s="8" t="s">
        <v>81</v>
      </c>
      <c r="AM89" s="22" t="s">
        <v>81</v>
      </c>
      <c r="AN89" s="8" t="s">
        <v>81</v>
      </c>
      <c r="AO89" s="23" t="s">
        <v>81</v>
      </c>
      <c r="AP89" s="8" t="s">
        <v>86</v>
      </c>
      <c r="AQ89" s="22" t="s">
        <v>81</v>
      </c>
      <c r="AR89" s="8" t="s">
        <v>81</v>
      </c>
      <c r="AS89" s="22" t="s">
        <v>85</v>
      </c>
      <c r="AT89" s="8" t="s">
        <v>81</v>
      </c>
      <c r="AU89" s="22" t="s">
        <v>81</v>
      </c>
      <c r="AV89" s="10"/>
      <c r="AW89" s="8" t="s">
        <v>84</v>
      </c>
      <c r="AX89" s="22" t="s">
        <v>83</v>
      </c>
      <c r="AY89" s="8" t="s">
        <v>81</v>
      </c>
      <c r="AZ89" s="22" t="s">
        <v>82</v>
      </c>
      <c r="BA89" s="8" t="s">
        <v>81</v>
      </c>
      <c r="BB89" s="22" t="s">
        <v>81</v>
      </c>
      <c r="BC89" s="8" t="s">
        <v>80</v>
      </c>
      <c r="BD89" s="22" t="s">
        <v>79</v>
      </c>
      <c r="BE89" s="6">
        <v>0.38709677419354838</v>
      </c>
    </row>
    <row r="90" spans="1:57" s="1" customFormat="1" ht="409.6">
      <c r="A90" s="20" t="s">
        <v>78</v>
      </c>
      <c r="B90" s="10"/>
      <c r="C90" s="8" t="s">
        <v>30</v>
      </c>
      <c r="D90" s="19" t="s">
        <v>77</v>
      </c>
      <c r="E90" s="8" t="s">
        <v>76</v>
      </c>
      <c r="F90" s="18">
        <v>2016</v>
      </c>
      <c r="G90" s="16">
        <v>42649</v>
      </c>
      <c r="H90" s="25" t="s">
        <v>68</v>
      </c>
      <c r="I90" s="24"/>
      <c r="J90" s="15">
        <v>268738</v>
      </c>
      <c r="K90" s="14"/>
      <c r="L90" s="8" t="s">
        <v>75</v>
      </c>
      <c r="M90" s="14"/>
      <c r="N90" s="12"/>
      <c r="O90" s="13"/>
      <c r="P90" s="12"/>
      <c r="Q90" s="22"/>
      <c r="R90" s="10"/>
      <c r="S90" s="8"/>
      <c r="T90" s="22"/>
      <c r="U90" s="8" t="s">
        <v>74</v>
      </c>
      <c r="V90" s="10"/>
      <c r="W90" s="10"/>
      <c r="X90" s="8" t="s">
        <v>73</v>
      </c>
      <c r="Y90" s="22"/>
      <c r="Z90" s="8"/>
      <c r="AA90" s="22"/>
      <c r="AB90" s="8"/>
      <c r="AC90" s="8"/>
      <c r="AD90" s="8" t="s">
        <v>72</v>
      </c>
      <c r="AE90" s="10"/>
      <c r="AF90" s="8"/>
      <c r="AG90" s="8" t="s">
        <v>71</v>
      </c>
      <c r="AH90" s="8" t="s">
        <v>70</v>
      </c>
      <c r="AI90" s="22" t="s">
        <v>69</v>
      </c>
      <c r="AJ90" s="8" t="s">
        <v>68</v>
      </c>
      <c r="AK90" s="22" t="s">
        <v>67</v>
      </c>
      <c r="AL90" s="8"/>
      <c r="AM90" s="22"/>
      <c r="AN90" s="8"/>
      <c r="AO90" s="23"/>
      <c r="AP90" s="8" t="s">
        <v>66</v>
      </c>
      <c r="AQ90" s="22"/>
      <c r="AR90" s="8"/>
      <c r="AS90" s="22" t="s">
        <v>65</v>
      </c>
      <c r="AT90" s="8" t="s">
        <v>64</v>
      </c>
      <c r="AU90" s="22"/>
      <c r="AV90" s="10"/>
      <c r="AW90" s="8" t="s">
        <v>63</v>
      </c>
      <c r="AX90" s="22"/>
      <c r="AY90" s="8" t="s">
        <v>62</v>
      </c>
      <c r="AZ90" s="8" t="s">
        <v>61</v>
      </c>
      <c r="BA90" s="8" t="s">
        <v>60</v>
      </c>
      <c r="BB90" s="22"/>
      <c r="BC90" s="8" t="s">
        <v>59</v>
      </c>
      <c r="BD90" s="22"/>
      <c r="BE90" s="6">
        <v>0.38709677419354838</v>
      </c>
    </row>
    <row r="91" spans="1:57" s="1" customFormat="1" ht="409.6">
      <c r="A91" s="20" t="s">
        <v>58</v>
      </c>
      <c r="B91" s="10"/>
      <c r="C91" s="8" t="s">
        <v>30</v>
      </c>
      <c r="D91" s="19" t="s">
        <v>57</v>
      </c>
      <c r="E91" s="8" t="s">
        <v>56</v>
      </c>
      <c r="F91" s="18">
        <v>2016</v>
      </c>
      <c r="G91" s="17" t="s">
        <v>55</v>
      </c>
      <c r="H91" s="16">
        <v>42544</v>
      </c>
      <c r="I91" s="14" t="s">
        <v>53</v>
      </c>
      <c r="J91" s="15" t="s">
        <v>54</v>
      </c>
      <c r="K91" s="14" t="s">
        <v>53</v>
      </c>
      <c r="L91" s="8" t="s">
        <v>52</v>
      </c>
      <c r="M91" s="14"/>
      <c r="N91" s="12" t="s">
        <v>51</v>
      </c>
      <c r="O91" s="13" t="s">
        <v>50</v>
      </c>
      <c r="P91" s="12" t="s">
        <v>49</v>
      </c>
      <c r="Q91" s="22"/>
      <c r="R91" s="10"/>
      <c r="S91" s="21" t="s">
        <v>48</v>
      </c>
      <c r="T91" s="22"/>
      <c r="U91" s="21" t="s">
        <v>47</v>
      </c>
      <c r="V91" s="10"/>
      <c r="W91" s="10"/>
      <c r="X91" s="7" t="s">
        <v>46</v>
      </c>
      <c r="Y91" s="22" t="s">
        <v>40</v>
      </c>
      <c r="Z91" s="7" t="s">
        <v>45</v>
      </c>
      <c r="AA91" s="7" t="s">
        <v>44</v>
      </c>
      <c r="AB91" s="7" t="s">
        <v>43</v>
      </c>
      <c r="AC91" s="8"/>
      <c r="AD91" s="8" t="s">
        <v>42</v>
      </c>
      <c r="AE91" s="10"/>
      <c r="AF91" s="7" t="s">
        <v>41</v>
      </c>
      <c r="AG91" s="7" t="s">
        <v>41</v>
      </c>
      <c r="AH91" s="7" t="s">
        <v>40</v>
      </c>
      <c r="AI91" s="7" t="s">
        <v>39</v>
      </c>
      <c r="AJ91" s="8"/>
      <c r="AK91" s="8" t="s">
        <v>38</v>
      </c>
      <c r="AL91" s="8"/>
      <c r="AM91" s="8"/>
      <c r="AN91" s="8"/>
      <c r="AO91" s="8"/>
      <c r="AP91" s="7" t="s">
        <v>37</v>
      </c>
      <c r="AQ91" s="7" t="s">
        <v>33</v>
      </c>
      <c r="AR91" s="8"/>
      <c r="AS91" s="8"/>
      <c r="AT91" s="7" t="s">
        <v>33</v>
      </c>
      <c r="AU91" s="21"/>
      <c r="AV91" s="10"/>
      <c r="AW91" s="7" t="s">
        <v>36</v>
      </c>
      <c r="AX91" s="7" t="s">
        <v>35</v>
      </c>
      <c r="AY91" s="7" t="s">
        <v>34</v>
      </c>
      <c r="AZ91" s="7"/>
      <c r="BA91" s="7" t="s">
        <v>33</v>
      </c>
      <c r="BB91" s="7"/>
      <c r="BC91" s="8"/>
      <c r="BD91" s="7" t="s">
        <v>32</v>
      </c>
      <c r="BE91" s="6">
        <v>0.61290322580645162</v>
      </c>
    </row>
    <row r="92" spans="1:57" s="1" customFormat="1" ht="409.6">
      <c r="A92" s="20" t="s">
        <v>31</v>
      </c>
      <c r="B92" s="10"/>
      <c r="C92" s="8" t="s">
        <v>30</v>
      </c>
      <c r="D92" s="19" t="s">
        <v>23</v>
      </c>
      <c r="E92" s="8" t="s">
        <v>29</v>
      </c>
      <c r="F92" s="18">
        <v>2016</v>
      </c>
      <c r="G92" s="17" t="s">
        <v>28</v>
      </c>
      <c r="H92" s="16">
        <v>42550</v>
      </c>
      <c r="I92" s="14"/>
      <c r="J92" s="15">
        <v>142143</v>
      </c>
      <c r="K92" s="14"/>
      <c r="L92" s="8" t="s">
        <v>27</v>
      </c>
      <c r="M92" s="14"/>
      <c r="N92" s="12" t="s">
        <v>26</v>
      </c>
      <c r="O92" s="13" t="s">
        <v>25</v>
      </c>
      <c r="P92" s="12" t="s">
        <v>24</v>
      </c>
      <c r="Q92" s="11" t="s">
        <v>23</v>
      </c>
      <c r="R92" s="10"/>
      <c r="S92" s="9" t="s">
        <v>22</v>
      </c>
      <c r="T92" s="9" t="s">
        <v>21</v>
      </c>
      <c r="U92" s="9" t="s">
        <v>20</v>
      </c>
      <c r="V92" s="10"/>
      <c r="W92" s="10"/>
      <c r="X92" s="9" t="s">
        <v>19</v>
      </c>
      <c r="Y92" s="9" t="s">
        <v>18</v>
      </c>
      <c r="Z92" s="7"/>
      <c r="AA92" s="9" t="s">
        <v>17</v>
      </c>
      <c r="AB92" s="9" t="s">
        <v>16</v>
      </c>
      <c r="AC92" s="8"/>
      <c r="AD92" s="9" t="s">
        <v>15</v>
      </c>
      <c r="AE92" s="10"/>
      <c r="AF92" s="7" t="s">
        <v>14</v>
      </c>
      <c r="AG92" s="7" t="s">
        <v>14</v>
      </c>
      <c r="AH92" s="9" t="s">
        <v>11</v>
      </c>
      <c r="AI92" s="9" t="s">
        <v>13</v>
      </c>
      <c r="AJ92" s="9" t="s">
        <v>12</v>
      </c>
      <c r="AK92" s="9" t="s">
        <v>11</v>
      </c>
      <c r="AL92" s="8"/>
      <c r="AM92" s="8"/>
      <c r="AN92" s="8"/>
      <c r="AO92" s="9" t="s">
        <v>10</v>
      </c>
      <c r="AP92" s="9" t="s">
        <v>9</v>
      </c>
      <c r="AQ92" s="9" t="s">
        <v>8</v>
      </c>
      <c r="AR92" s="9" t="s">
        <v>8</v>
      </c>
      <c r="AT92" s="8" t="s">
        <v>7</v>
      </c>
      <c r="AU92" s="9" t="s">
        <v>6</v>
      </c>
      <c r="AV92" s="10"/>
      <c r="AW92" s="9" t="s">
        <v>5</v>
      </c>
      <c r="AX92" s="9" t="s">
        <v>5</v>
      </c>
      <c r="AY92" s="9" t="s">
        <v>4</v>
      </c>
      <c r="AZ92" s="9" t="s">
        <v>3</v>
      </c>
      <c r="BA92" s="9" t="s">
        <v>0</v>
      </c>
      <c r="BB92" s="9" t="s">
        <v>2</v>
      </c>
      <c r="BC92" s="8" t="s">
        <v>1</v>
      </c>
      <c r="BD92" s="7" t="s">
        <v>0</v>
      </c>
      <c r="BE92" s="6">
        <v>0.80645161290322576</v>
      </c>
    </row>
  </sheetData>
  <dataValidations count="1">
    <dataValidation type="list" allowBlank="1" showInputMessage="1" prompt="Click and enter a value from the list of items" sqref="C2:C92">
      <formula1>"US City,US State,US County"</formula1>
    </dataValidation>
  </dataValidations>
  <hyperlinks>
    <hyperlink ref="D2" r:id="rId1"/>
    <hyperlink ref="D3" r:id="rId2"/>
    <hyperlink ref="D4" r:id="rId3"/>
    <hyperlink ref="D5" r:id="rId4"/>
    <hyperlink ref="D6" r:id="rId5"/>
    <hyperlink ref="D7" r:id="rId6"/>
    <hyperlink ref="D8" r:id="rId7"/>
    <hyperlink ref="D10" r:id="rId8"/>
    <hyperlink ref="D11" r:id="rId9"/>
    <hyperlink ref="D13" r:id="rId10"/>
    <hyperlink ref="D14" r:id="rId11"/>
    <hyperlink ref="D15" r:id="rId12"/>
    <hyperlink ref="D16" r:id="rId13"/>
    <hyperlink ref="D18" r:id="rId14"/>
    <hyperlink ref="D19" r:id="rId15"/>
    <hyperlink ref="D23" r:id="rId16"/>
    <hyperlink ref="D25" r:id="rId17"/>
    <hyperlink ref="D26" r:id="rId18"/>
    <hyperlink ref="D27" r:id="rId19"/>
    <hyperlink ref="D28" r:id="rId20"/>
    <hyperlink ref="D29" r:id="rId21"/>
    <hyperlink ref="D30" r:id="rId22"/>
    <hyperlink ref="D31" r:id="rId23"/>
    <hyperlink ref="D32" r:id="rId24"/>
    <hyperlink ref="D35" r:id="rId25"/>
    <hyperlink ref="D36" r:id="rId26"/>
    <hyperlink ref="D37" r:id="rId27"/>
    <hyperlink ref="D38" r:id="rId28"/>
    <hyperlink ref="D39" r:id="rId29"/>
    <hyperlink ref="D40" r:id="rId30"/>
    <hyperlink ref="D41" r:id="rId31"/>
    <hyperlink ref="D42" r:id="rId32"/>
    <hyperlink ref="D43" r:id="rId33"/>
    <hyperlink ref="D44" r:id="rId34"/>
    <hyperlink ref="D45" r:id="rId35"/>
    <hyperlink ref="D46" r:id="rId36"/>
    <hyperlink ref="D48" r:id="rId37"/>
    <hyperlink ref="D49" r:id="rId38"/>
    <hyperlink ref="D50" r:id="rId39"/>
    <hyperlink ref="D52" r:id="rId40"/>
    <hyperlink ref="D53" r:id="rId41"/>
    <hyperlink ref="D54" r:id="rId42"/>
    <hyperlink ref="D55" r:id="rId43"/>
    <hyperlink ref="D56" r:id="rId44" location="!WordDocuments/opendataportalprocedures.htm"/>
    <hyperlink ref="D57" r:id="rId45"/>
    <hyperlink ref="D58" r:id="rId46"/>
    <hyperlink ref="D59" r:id="rId47"/>
    <hyperlink ref="D60" r:id="rId48"/>
    <hyperlink ref="D61" r:id="rId49"/>
    <hyperlink ref="D62" r:id="rId50" location="page=792"/>
    <hyperlink ref="D63" r:id="rId51"/>
    <hyperlink ref="D64" r:id="rId52"/>
    <hyperlink ref="D65" r:id="rId53"/>
    <hyperlink ref="D67" r:id="rId54"/>
    <hyperlink ref="D68" r:id="rId55"/>
    <hyperlink ref="D69" r:id="rId56"/>
    <hyperlink ref="D70" r:id="rId57"/>
    <hyperlink ref="D71" r:id="rId58"/>
    <hyperlink ref="D72" r:id="rId59"/>
    <hyperlink ref="D73" r:id="rId60"/>
    <hyperlink ref="D74" r:id="rId61"/>
    <hyperlink ref="D76" r:id="rId62"/>
    <hyperlink ref="D78" r:id="rId63"/>
    <hyperlink ref="D79" r:id="rId64"/>
    <hyperlink ref="D80" r:id="rId65"/>
    <hyperlink ref="D82" r:id="rId66"/>
    <hyperlink ref="D83" r:id="rId67"/>
    <hyperlink ref="D84" r:id="rId68"/>
    <hyperlink ref="D85" r:id="rId69"/>
    <hyperlink ref="D87" r:id="rId70"/>
    <hyperlink ref="D88" r:id="rId71"/>
    <hyperlink ref="D89" r:id="rId72"/>
    <hyperlink ref="D90" r:id="rId73"/>
    <hyperlink ref="D91" r:id="rId74"/>
    <hyperlink ref="D92" r:id="rId75"/>
    <hyperlink ref="I29" r:id="rId76"/>
    <hyperlink ref="I34" r:id="rId77"/>
    <hyperlink ref="I42" r:id="rId78"/>
    <hyperlink ref="K12" r:id="rId79"/>
    <hyperlink ref="K40" r:id="rId80"/>
    <hyperlink ref="K43" r:id="rId81"/>
    <hyperlink ref="K68" r:id="rId82"/>
    <hyperlink ref="K81" r:id="rId83"/>
    <hyperlink ref="K86" r:id="rId84"/>
    <hyperlink ref="N12" r:id="rId85"/>
    <hyperlink ref="N15" r:id="rId86"/>
    <hyperlink ref="N17" r:id="rId87"/>
    <hyperlink ref="N18" r:id="rId88"/>
    <hyperlink ref="N22" r:id="rId89"/>
    <hyperlink ref="N24" r:id="rId90"/>
    <hyperlink ref="N32" r:id="rId91"/>
    <hyperlink ref="N35" r:id="rId92"/>
    <hyperlink ref="N40" r:id="rId93"/>
    <hyperlink ref="N42" r:id="rId94"/>
    <hyperlink ref="N47" r:id="rId95"/>
    <hyperlink ref="N54" r:id="rId96"/>
    <hyperlink ref="N65" r:id="rId97"/>
    <hyperlink ref="N66" r:id="rId98"/>
    <hyperlink ref="N69" r:id="rId99"/>
    <hyperlink ref="N71" r:id="rId100"/>
    <hyperlink ref="N80" r:id="rId101"/>
    <hyperlink ref="N85" r:id="rId102"/>
    <hyperlink ref="N86" r:id="rId103"/>
    <hyperlink ref="N88" r:id="rId104"/>
    <hyperlink ref="N91" r:id="rId105"/>
    <hyperlink ref="N92" r:id="rId106"/>
    <hyperlink ref="O9" r:id="rId107"/>
    <hyperlink ref="O10" r:id="rId108"/>
    <hyperlink ref="O15" r:id="rId109"/>
    <hyperlink ref="O23" r:id="rId110"/>
    <hyperlink ref="O26" r:id="rId111"/>
    <hyperlink ref="O32" r:id="rId112"/>
    <hyperlink ref="O35" r:id="rId113"/>
    <hyperlink ref="O36" r:id="rId114"/>
    <hyperlink ref="O42" r:id="rId115"/>
    <hyperlink ref="O44" r:id="rId116"/>
    <hyperlink ref="O47" r:id="rId117"/>
    <hyperlink ref="O66" r:id="rId118"/>
    <hyperlink ref="O70" r:id="rId119"/>
    <hyperlink ref="O72" r:id="rId120"/>
    <hyperlink ref="O73" r:id="rId121"/>
    <hyperlink ref="O76" r:id="rId122"/>
    <hyperlink ref="O78" r:id="rId123"/>
    <hyperlink ref="O80" r:id="rId124"/>
    <hyperlink ref="O82" r:id="rId125"/>
    <hyperlink ref="O86" r:id="rId126"/>
    <hyperlink ref="O91" r:id="rId127"/>
    <hyperlink ref="O92" r:id="rId128"/>
    <hyperlink ref="P4" r:id="rId129"/>
    <hyperlink ref="P5" r:id="rId130"/>
    <hyperlink ref="P6" r:id="rId131"/>
    <hyperlink ref="P9" r:id="rId132"/>
    <hyperlink ref="P10" r:id="rId133"/>
    <hyperlink ref="P11" r:id="rId134"/>
    <hyperlink ref="P12" r:id="rId135"/>
    <hyperlink ref="P13" r:id="rId136"/>
    <hyperlink ref="P14" r:id="rId137"/>
    <hyperlink ref="P15" r:id="rId138"/>
    <hyperlink ref="P16" r:id="rId139"/>
    <hyperlink ref="P18" r:id="rId140"/>
    <hyperlink ref="P20" r:id="rId141"/>
    <hyperlink ref="P23" r:id="rId142"/>
    <hyperlink ref="P24" r:id="rId143"/>
    <hyperlink ref="P25" r:id="rId144"/>
    <hyperlink ref="P26" r:id="rId145"/>
    <hyperlink ref="P27" r:id="rId146"/>
    <hyperlink ref="P28" r:id="rId147"/>
    <hyperlink ref="P29" r:id="rId148"/>
    <hyperlink ref="P31" r:id="rId149"/>
    <hyperlink ref="P32" r:id="rId150"/>
    <hyperlink ref="P35" r:id="rId151"/>
    <hyperlink ref="P36" r:id="rId152"/>
    <hyperlink ref="P37" r:id="rId153"/>
    <hyperlink ref="P38" r:id="rId154"/>
    <hyperlink ref="P39" r:id="rId155"/>
    <hyperlink ref="P40" r:id="rId156"/>
    <hyperlink ref="P41" r:id="rId157"/>
    <hyperlink ref="P42" r:id="rId158"/>
    <hyperlink ref="P43" r:id="rId159"/>
    <hyperlink ref="P47" r:id="rId160"/>
    <hyperlink ref="P48" r:id="rId161"/>
    <hyperlink ref="P49" r:id="rId162"/>
    <hyperlink ref="P50" r:id="rId163"/>
    <hyperlink ref="P51" r:id="rId164"/>
    <hyperlink ref="P54" r:id="rId165"/>
    <hyperlink ref="P56" r:id="rId166"/>
    <hyperlink ref="P57" r:id="rId167"/>
    <hyperlink ref="P59" r:id="rId168"/>
    <hyperlink ref="P60" r:id="rId169"/>
    <hyperlink ref="P64" r:id="rId170"/>
    <hyperlink ref="P65" r:id="rId171"/>
    <hyperlink ref="P68" r:id="rId172"/>
    <hyperlink ref="P71" r:id="rId173"/>
    <hyperlink ref="P73" r:id="rId174"/>
    <hyperlink ref="P76" r:id="rId175"/>
    <hyperlink ref="P80" r:id="rId176"/>
    <hyperlink ref="P81" r:id="rId177"/>
    <hyperlink ref="P82" r:id="rId178"/>
    <hyperlink ref="P84" r:id="rId179"/>
    <hyperlink ref="P86" r:id="rId180"/>
    <hyperlink ref="P91" r:id="rId181"/>
    <hyperlink ref="P92" r:id="rId182"/>
    <hyperlink ref="Q4" r:id="rId183"/>
    <hyperlink ref="Q11" r:id="rId184"/>
    <hyperlink ref="Q36" r:id="rId185"/>
    <hyperlink ref="Q44" r:id="rId186"/>
    <hyperlink ref="Q54" r:id="rId187"/>
    <hyperlink ref="Q55" r:id="rId188"/>
    <hyperlink ref="Q63" r:id="rId189"/>
    <hyperlink ref="Q92" r:id="rId190"/>
  </hyperlinks>
  <pageMargins left="0.75" right="0.75" top="1" bottom="1" header="0.5" footer="0.5"/>
  <pageSetup orientation="portrait" horizontalDpi="4294967292" verticalDpi="4294967292"/>
  <legacyDrawing r:id="rId19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Transpose - US State and Local</vt:lpstr>
    </vt:vector>
  </TitlesOfParts>
  <Company>Sunlight Foundation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Faraz Ahmed</dc:creator>
  <cp:lastModifiedBy>Faraz Ahmed</cp:lastModifiedBy>
  <dcterms:created xsi:type="dcterms:W3CDTF">2017-06-22T17:40:17Z</dcterms:created>
  <dcterms:modified xsi:type="dcterms:W3CDTF">2017-06-22T17:41:46Z</dcterms:modified>
</cp:coreProperties>
</file>