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hidePivotFieldList="1" autoCompressPictures="0"/>
  <bookViews>
    <workbookView xWindow="0" yWindow="0" windowWidth="29200" windowHeight="13760" tabRatio="500" activeTab="4"/>
  </bookViews>
  <sheets>
    <sheet name="Sheet5" sheetId="5" r:id="rId1"/>
    <sheet name="Sheet6" sheetId="6" r:id="rId2"/>
    <sheet name="Sheet7" sheetId="7" r:id="rId3"/>
    <sheet name="Sheet9" sheetId="9" r:id="rId4"/>
    <sheet name="Transpose - US State and Local" sheetId="1" r:id="rId5"/>
  </sheets>
  <definedNames>
    <definedName name="_xlnm._FilterDatabase" localSheetId="4" hidden="1">'Transpose - US State and Local'!$A$1:$BD$92</definedName>
  </definedNames>
  <calcPr calcId="140000" concurrentCalc="0"/>
  <pivotCaches>
    <pivotCache cacheId="42"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D24" i="1" l="1"/>
  <c r="D33" i="1"/>
  <c r="K16" i="1"/>
  <c r="D66" i="1"/>
  <c r="O69" i="1"/>
  <c r="D75" i="1"/>
  <c r="D81" i="1"/>
</calcChain>
</file>

<file path=xl/comments1.xml><?xml version="1.0" encoding="utf-8"?>
<comments xmlns="http://schemas.openxmlformats.org/spreadsheetml/2006/main">
  <authors>
    <author/>
  </authors>
  <commentList>
    <comment ref="J1" authorId="0">
      <text>
        <r>
          <rPr>
            <sz val="10"/>
            <color rgb="FF000000"/>
            <rFont val="Arial"/>
          </rPr>
          <t>*for consolidated city/county govt.
	-Chris Harrell</t>
        </r>
      </text>
    </comment>
    <comment ref="E9" authorId="0">
      <text>
        <r>
          <rPr>
            <sz val="10"/>
            <color rgb="FF000000"/>
            <rFont val="Arial"/>
          </rPr>
          <t>Ordinance
	-jxie</t>
        </r>
      </text>
    </comment>
    <comment ref="BB9" authorId="0">
      <text>
        <r>
          <rPr>
            <sz val="10"/>
            <color rgb="FF000000"/>
            <rFont val="Arial"/>
          </rPr>
          <t>This sentence should be deleted, or it'll be counted as "adopted policy", as it's neither "close fit" not"opposite"
	-wxie</t>
        </r>
      </text>
    </comment>
    <comment ref="AY1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AZ17" authorId="0">
      <text>
        <r>
          <rPr>
            <sz val="10"/>
            <color rgb="FF000000"/>
            <rFont val="Arial"/>
          </rPr>
          <t>This should be a "close fit”’
	-wxie</t>
        </r>
      </text>
    </comment>
    <comment ref="I34" authorId="0">
      <text>
        <r>
          <rPr>
            <sz val="10"/>
            <color rgb="FF000000"/>
            <rFont val="Arial"/>
          </rPr>
          <t>2011 Council Resolution
	-Stephen Larrick</t>
        </r>
      </text>
    </comment>
    <comment ref="J35"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A42" authorId="0">
      <text>
        <r>
          <rPr>
            <sz val="10"/>
            <color rgb="FF000000"/>
            <rFont val="Arial"/>
          </rPr>
          <t>+ltuff@sunlightfoundation.com this needs to be updated with the info from the 2016 policy. Currently best practice indicators are copied/pasted from the 2014 policy.
	-Stephen Larrick</t>
        </r>
      </text>
    </comment>
    <comment ref="K43" authorId="0">
      <text>
        <r>
          <rPr>
            <sz val="10"/>
            <color rgb="FF000000"/>
            <rFont val="Arial"/>
          </rPr>
          <t>This may be a new policy more than a supplement
	-Stephen Larrick</t>
        </r>
      </text>
    </comment>
    <comment ref="A5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D63"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A76" authorId="0">
      <text>
        <r>
          <rPr>
            <sz val="10"/>
            <color rgb="FF000000"/>
            <rFont val="Arial"/>
          </rPr>
          <t>+adoom@sunlightfoundation.com please make sure we complete
	-Stephen Larrick</t>
        </r>
      </text>
    </comment>
    <comment ref="A78" authorId="0">
      <text>
        <r>
          <rPr>
            <sz val="10"/>
            <color rgb="FF000000"/>
            <rFont val="Arial"/>
          </rPr>
          <t>+ltuff@sunlightfoundation.com please complete.
	-Stephen Larrick</t>
        </r>
      </text>
    </comment>
    <comment ref="D78"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7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G89"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91" authorId="0">
      <text>
        <r>
          <rPr>
            <sz val="10"/>
            <color rgb="FF000000"/>
            <rFont val="Arial"/>
          </rPr>
          <t>Unified Government of Kansas City, KS / Wyandotte County
	-Katya Abazajian</t>
        </r>
      </text>
    </comment>
    <comment ref="J91" authorId="0">
      <text>
        <r>
          <rPr>
            <sz val="10"/>
            <color rgb="FF000000"/>
            <rFont val="Arial"/>
          </rPr>
          <t>Wyandotte County / Kansas City, KS/MO Metro area
	-Katya Abazajian</t>
        </r>
      </text>
    </comment>
  </commentList>
</comments>
</file>

<file path=xl/sharedStrings.xml><?xml version="1.0" encoding="utf-8"?>
<sst xmlns="http://schemas.openxmlformats.org/spreadsheetml/2006/main" count="3829" uniqueCount="1612">
  <si>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</si>
  <si>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Encouraging innovative uses of the City's publishable data by City staff, the public, and other partners.
Support innovative uses of the City's publishable data by City departments, boards and commissions, City Council, the public, and other partners.</t>
  </si>
  <si>
    <t>c. Appropriate funding shall be made available to achieve the goals of this program</t>
  </si>
  <si>
    <t xml:space="preserve">The Open Data Governance Committee will publish an annual report detailing specific measurables from the open data program no later than February 15 of each year, beginning in 2018. </t>
  </si>
  <si>
    <t>In order to increase and improve use of the City's open data, the Open Data Governance Committee will actively encourage City department, board and commission, City Council and public participation through providing regular opportunities for feedback and collaboration.</t>
  </si>
  <si>
    <t>a. Implementation of the open data program will be overseen by the Open Data Governance Committee that will work with City departments, boards and commissions, and the City Council to:</t>
  </si>
  <si>
    <t xml:space="preserve">The City of Naperville commits to an open data program to share data by:...Establishing and maintaining an accessible open data portal that provides an online location for valuable City data.
</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</si>
  <si>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</si>
  <si>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</si>
  <si>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 Establishing and maintaining an accessible open data portal that provides an online location for valuable City data.</t>
  </si>
  <si>
    <t>As such, the City commits to developing and implementing practices that will allow it to:... Provide or support access to free archives of released City data.</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</si>
  <si>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</si>
  <si>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In the event that data is published or presented, data users will be encouraged to use the clear, easy-to-use citation included in each dataset.</t>
  </si>
  <si>
    <t>All published data will be placed into the public domain on an open license basis with no restrictions on publishing, copying, further distribution, or modification of said data.</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</si>
  <si>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</si>
  <si>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</si>
  <si>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</si>
  <si>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Oversee the development of a prioritized inventory of datasets held by departments that can be published to the open data portal.</t>
  </si>
  <si>
    <t>Yes, various statements within "WHEREAS" section</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</si>
  <si>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</si>
  <si>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Open Data - Any data which does not contain protected information or sensitive information and which is made available online with minimal legal encumbrances on use or reuse.</t>
  </si>
  <si>
    <t>Publishable Data - Data which is not protected or sensitive and which has been prepared for release as open data.</t>
  </si>
  <si>
    <t>Data - Statistical, factual, quantitative, or qualitative information that is regularly maintained or created by or on behalf of the City.</t>
  </si>
  <si>
    <t>https://documents.mymadison.io/docs/napervilleopendatapolicy</t>
  </si>
  <si>
    <t>http://data.naperville.opendata.arcgis.com/</t>
  </si>
  <si>
    <t>https://sunlightfoundation.com/2016/10/05/how-naperville-took-an-inclusive-participatory-approach-to-opening-city-data/</t>
  </si>
  <si>
    <t>http://www.naperville.il.us/news-articles/city-council-adopts-policy-setting-framework-for-open-data-program/</t>
  </si>
  <si>
    <t>Open Data Governance Committee</t>
  </si>
  <si>
    <t>11/15/2016</t>
  </si>
  <si>
    <t>Council Resolution</t>
  </si>
  <si>
    <t>US City</t>
  </si>
  <si>
    <t>Naperville, IL</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</si>
  <si>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</si>
  <si>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Data quality: Datasets shall be complete and available in a timely manner (with the ultimate goal of real-time data release), and when possible should be available for bulk download.</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</si>
  <si>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</si>
  <si>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Open Data Committee shall be responsible for overseeing the implementation of the open data program, working with Unified Government departments to:</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</si>
  <si>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</si>
  <si>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Unified Government departments will work in cooperation with the Open Data Committee as outlined in this Administrative Order to make datasets publicly available on the UG Open Data portal.</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</si>
  <si>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</si>
  <si>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License-free: When possible Data will be made available at no cost and using an open license, with no restrictions on copying, publishing, distributing, transmitting, or adapting the information. Data will not be subject to copyright, patent, or trademark regulation.</t>
  </si>
  <si>
    <t>In an effort to promote the interoperability between information systems and the release of data to the public in a way that promotes maximal access to data, departments will strive to incorporate the following standards into data collection;</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</si>
  <si>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</si>
  <si>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</si>
  <si>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6. Develop a process for prioritizing datasets to be released onto the UG Open Data site, which takes into account:</t>
  </si>
  <si>
    <t>2. Oversee the development of an inventory of datasets held by departments</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</si>
  <si>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</si>
  <si>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</si>
  <si>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Open Data: Data made open and freely available online to the public to be republished, manipulated, or used in any other way without restriction.</t>
  </si>
  <si>
    <t>Data: Statistical, factual, quantitative, or qualitative information that is maintained or created by or on behalf of a Unified Government department.</t>
  </si>
  <si>
    <t>http://yourdata.wycokck.org/</t>
  </si>
  <si>
    <t>http://www.bizjournals.com/kansascity/news/2016/12/09/unified-government-kck-open-data-initiative.html</t>
  </si>
  <si>
    <t>https://www.wycokck.org/uploadedFiles/Articles/2016-UG%20Expands%20Committment%20to%20Open%20Data%20and%20Transparency.pdf</t>
  </si>
  <si>
    <t>Open Data Committee</t>
  </si>
  <si>
    <t>Resolution 31-13, 4/4/2013</t>
  </si>
  <si>
    <t>157,274-847,681</t>
  </si>
  <si>
    <t>11/28/2016</t>
  </si>
  <si>
    <t>Administrative Order</t>
  </si>
  <si>
    <t>http://unifiedgov.maps.arcgis.com/sharing/rest/content/items/ad51020991e34ce5bc5dd1b02d68a088/data</t>
  </si>
  <si>
    <t>Kansas City, KS</t>
  </si>
  <si>
    <t>WHEREAS, by sharing data freely, the City of Lincoln seeks to develop 10 opportunities for economic development and increased civic engagement for citizens of 11 Lincoln and Lancaster County; and</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</si>
  <si>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</si>
  <si>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F. Shall annually submit on or before July 1 of each year an Open 5 Data Initiative progress report with accompanying 6 recommendations to the Mayor and City Council.</t>
  </si>
  <si>
    <t>E. Incorporate public perspectives into policy implementation through channels such as the Taking Charge survey or an online Open Data survey portal</t>
  </si>
  <si>
    <t xml:space="preserve">4) Identify appropriate City Representatives who shall comprise an Open Data Governance Committee of City representatives and, to the extent practical and financially feasible: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</si>
  <si>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</si>
  <si>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 xml:space="preserve">close fit: G. Ensure information at the City is managed in ways that assist in creating a culture of Open Government and information sharing by providing open data governance and oversight; </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</si>
  <si>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</si>
  <si>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</si>
  <si>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n/a</t>
  </si>
  <si>
    <t>close fit: 5) The following principles shall be used to manage the City’s datasets: D. Accessibility: Datasets will be as accessible as possible, with accessibility defined as the ease with which information can be obtained.</t>
  </si>
  <si>
    <t xml:space="preserve">Non-discrimination: Datasets will be available to anyone, with no
requirement for registration. </t>
  </si>
  <si>
    <t>5) The following principles shall be used to manage the City’s datasets: (E) Machine-Readable: Datasets will be machine readable so that the public can create applications that can use the data for new services, research, or analysis.</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</si>
  <si>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</si>
  <si>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</si>
  <si>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Open Data: Data that can be freely used, reused, and redistributed by anyone - subject only, at most, to the requirement to attribute and share</t>
  </si>
  <si>
    <t>City Council</t>
  </si>
  <si>
    <t xml:space="preserve">Council Resolution </t>
  </si>
  <si>
    <t>https://lincoln.ne.gov/city/council/agenda/2016/080816/16r180.pdf</t>
  </si>
  <si>
    <t>Lincole, NE</t>
  </si>
  <si>
    <t>The plan for reporting progress towards the achievement of the goals of the data policy;</t>
  </si>
  <si>
    <t>the adoption of a Data Policy improves the provision of services, increases transparency and access to public information, and enhances coordination and efficiencies among departments and partner organizations; and</t>
  </si>
  <si>
    <t>N/A</t>
  </si>
  <si>
    <t>Any and all other considerations necessary to implement the program set forth above in a timely and efficient manner.</t>
  </si>
  <si>
    <t>The plan for maintaining compliance with the Louisiana Public Records law when publicly releasing data</t>
  </si>
  <si>
    <t>The Chief Administrative Office shall issue a Policy Memorandum outlining the City’s data policy including, but not limited to,</t>
  </si>
  <si>
    <t>The process for proactively releasing publishable City data, identifying data coordinators for each City agency, and prioritizing data for release</t>
  </si>
  <si>
    <t>much of the data collected by the City is not cataloged, impeding the ability to aggregate, analyze and synthesize it to better allocate public resources</t>
  </si>
  <si>
    <t>The location where public datasets shall be made freely available to the public on an open license basis</t>
  </si>
  <si>
    <t>The plan for creating a comprehensive data inventory;</t>
  </si>
  <si>
    <t>The process for proactively releasing publishable City data, identifying data coordinators for each City agency, and prioritizing data for release;</t>
  </si>
  <si>
    <t>http://www.nola.gov/mayor/press-releases/2016/20160801-pr-mayor-signs-executive-order-on-open-da/</t>
  </si>
  <si>
    <t>New Orleans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</si>
  <si>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</si>
  <si>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 xml:space="preserve">Proactively consult with members of the public, departmental staff, researchers, the business community and other stakeholders to identify new datasets and to improve, and increase the use of existing datasets for the greatest benefit of all. </t>
  </si>
  <si>
    <t>Publishing Entities and the ITD shall ensure that Publishable Data is made available and that published data sets adhere to the following principles:</t>
  </si>
  <si>
    <t>The report shall be available online through the City's website and Open Data Portal, and shall include a mechanism for public comment and feedback</t>
  </si>
  <si>
    <t>Governance: Implementation of the Open Data Initiative shall be overseen by ITD who will work with the Municipality's departments to:</t>
  </si>
  <si>
    <t>Open Data Portal: the internet site established and maintained by or on behalf of the City, located at http://www.muni.org/opendata or its successor website</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</si>
  <si>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</si>
  <si>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</si>
  <si>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</si>
  <si>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</si>
  <si>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 xml:space="preserve">License-Free: Public data generated and published by the Municipality of Anchorage shall not be subject to copyright, patent, trademark or trade secret restrictions. </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</si>
  <si>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</si>
  <si>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Machine-readable: Data shall be reasonably structured, based on industry data standards, to allow for automated processing.
Non-proprietary: Data shall be available in a format over which no entity has exclusive control  </t>
  </si>
  <si>
    <t xml:space="preserve">Develop and implement a process for determining the relative level of risk and public enefit associated with potentially sensitive, non-protected information </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</si>
  <si>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</si>
  <si>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</si>
  <si>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</si>
  <si>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 xml:space="preserve">All public datasets are considered open unless they contain information that is sensitive, protected, or confidential as defined by MOA policy, regulation, and state, federal, or local law. </t>
  </si>
  <si>
    <t>The Municipality of Anchorage is "Open By Default". All public datasets are considered open unless they contain information that is sensitive, protected, or confidential as defined by MOA policy, regulation, and state, federal, or local law.</t>
  </si>
  <si>
    <t xml:space="preserve">Open Data- data which is made open and freely available to everyone to be republished or used as they wish. </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</si>
  <si>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</si>
  <si>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</si>
  <si>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http://www.muni.org/departments/mayor/pressreleases/pages/20160427municipalityofanchorageadoptsopendatapolicy.aspx</t>
  </si>
  <si>
    <t>Mayor</t>
  </si>
  <si>
    <t>4/20/2016</t>
  </si>
  <si>
    <t>Operating Policy/Procedure</t>
  </si>
  <si>
    <t>https://www.muni.org/Departments/Mayor/Documents/Open%20Data%20Policy.pdf</t>
  </si>
  <si>
    <t>Anchorage, AK</t>
  </si>
  <si>
    <t xml:space="preserve">        Public        data        sets        made        available        through        the        Delaware        Open        
Data        Portal        will        be        published        in        an        open,        non-proprietary        
machine-readable        format        or        such        other        formats        as        the        Council        
and        DTI        determine        to        be        appropriate</t>
  </si>
  <si>
    <t>Open Data Council</t>
  </si>
  <si>
    <t>1/27/2016</t>
  </si>
  <si>
    <t>Executive Order</t>
  </si>
  <si>
    <t>http://governor.delaware.gov/orders/EO057.pdf</t>
  </si>
  <si>
    <t>US State</t>
  </si>
  <si>
    <t>Delaware</t>
  </si>
  <si>
    <t>6.1 Open Data Coordinators shall receive training concerning this AR and specific division, department or office policies and procedures, appropriate to their assigned duties.
6.2. This AR will be reviewed as needed, but no less frequently than every three years.</t>
  </si>
  <si>
    <t>4.1.2. The publishing and update process will be automated where possible to ensure the most current Publishable Data is available on the Portal and to reduce resource time spent in publishing to the Portal;</t>
  </si>
  <si>
    <t>4.3.4. Establish processes for review and approval of Publishable Data Sets to the Portal, including processes for ensuring that Data Sets are reviewed for appropriate formats, quality, timeliness, and exclusion of Protected and Sensitive Data,</t>
  </si>
  <si>
    <t>6.2. This AR will be reviewed as needed, but no less frequently than every three years.</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</si>
  <si>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</si>
  <si>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</si>
  <si>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</si>
  <si>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</si>
  <si>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</si>
  <si>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</si>
  <si>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</si>
  <si>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</si>
  <si>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4.1.1. Quality, updated Publishable Data will have documentation about the Data (metadata) to encourage maximum use,</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</si>
  <si>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</si>
  <si>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</si>
  <si>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</si>
  <si>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4.1. The Information Technology Department will establish and maintain a Portal at http://data. Scottsdaleaz.gov that provides a Central location for publicly available Publishable Data;</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</si>
  <si>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</si>
  <si>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</si>
  <si>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</si>
  <si>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7.5. "Open Data" means Publishable Data that is available online, in an Open Format, with minimal legal encumbrances on use or reuse.</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</si>
  <si>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</si>
  <si>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7.1。 "Data" means statistical, factual, quantitative, or qualitative information that is created, maintained or in the possession of a city division, department, office or employee.</t>
  </si>
  <si>
    <t>http://data.scottsdaleaz.gov/</t>
  </si>
  <si>
    <t>https://sunlightfoundation.com/2016/09/28/how-scottsdale-plans-to-use-complementary-policies-to-open-up-city-data/</t>
  </si>
  <si>
    <t>http://www.scottsdaleaz.gov/news/city-council-commits-to-open-data_s4_p24496</t>
  </si>
  <si>
    <t>Open Data Leadership Team</t>
  </si>
  <si>
    <t>http://www.scottsdaleaz.gov/Asset67096.aspx</t>
  </si>
  <si>
    <t>Administrative Regulation</t>
  </si>
  <si>
    <t>Scottsdale, AZ</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</si>
  <si>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</si>
  <si>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In developing the Open Data Program, the City Manager may, after considering the priority needs and financial resources of the City, request from the City Council additional funds, if necessary, to support the Progam and the Portal</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</si>
  <si>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</si>
  <si>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</si>
  <si>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</si>
  <si>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</si>
  <si>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</si>
  <si>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City Council </t>
  </si>
  <si>
    <t>8/31/2016</t>
  </si>
  <si>
    <t xml:space="preserve">Resolution </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</si>
  <si>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</si>
  <si>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4 b. The development and implementation of these practices shall be overseen by the City Manager.</t>
  </si>
  <si>
    <t>Ensure that published datasets are available for bulk download.</t>
  </si>
  <si>
    <t>Establish and maintain an open data web portal that provides a central location for 34 published City data</t>
  </si>
  <si>
    <t>2. Publish high quality, updated data with documentation (metadata) and permanence to encourage maximum use.</t>
  </si>
  <si>
    <t>b. Datasets published on the Open Data Portal shall be placed into the public domain. Dedicating datasets to the public domain means that there are no restrictions or requirements placed on use of these datasets</t>
  </si>
  <si>
    <t>Datasets published on the Open Data Portal shall be placed into the public domain. Dedicating datasets to the public domain means that there are no restrictions or requirements placed on use of these datasets.</t>
  </si>
  <si>
    <t>"Open format" means any widely accepted, nonproprietary, platform-independent, machine- 14 readable method for formatting data, which permits automated processing of such data and 15 facilitates search capabilities.</t>
  </si>
  <si>
    <t>Minimize limitations on the disclosure of public information while appropriately safeguarding protected and sensitive information.</t>
  </si>
  <si>
    <t>Proactively release all publishable City data, making it freely available in open formats with no restrictions on use or reuse, and fully accessible to the broadest range of users 30 to use for varying purposes.</t>
  </si>
  <si>
    <t>b. "Open data" means data that is available online, in open format, with no legal encumbrances on use or reuse, and not subject to an exemption from disclosure under the Arkansas Freedom of Information Act (“FOIA”).</t>
  </si>
  <si>
    <t>means statistical, factual, quantitative, or qualitative information that is regularly maintained or created by or on behalf of a City Department</t>
  </si>
  <si>
    <t>https://data.littlerock.org/</t>
  </si>
  <si>
    <t>City Manager</t>
  </si>
  <si>
    <t>Resolution 14,307 3/15/2016</t>
  </si>
  <si>
    <t>Board of Commisioners Resolution</t>
  </si>
  <si>
    <t>http://www.littlerock.org/BoardOfDirectors/MeetingAgendas/Agendas/AGENDA%20-%20WEB%20-%205-3-2016/R%20-%20Open%20Data%20Policy.pdf</t>
  </si>
  <si>
    <t>Little Rock, AR</t>
  </si>
  <si>
    <t>WHEREAS,  it is essential that the Commonwealth utilize a central organization to govern, evaluate, coordinate, and improve Enterprise data development, open data planning and cooperation, research, project prioritization, investment, and effectiveness; and</t>
  </si>
  <si>
    <t>c.  Creating and maintaining a comprehensive Enterprise Open Data Portal for Enterprise and public accessibility.</t>
  </si>
  <si>
    <t>Close fit:
“open data” (i.e. publicly available data structured in a way that enables the data to be fully available and usable by end users)</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</si>
  <si>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</si>
  <si>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</si>
  <si>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“open data” (i.e. publicly available data structured in a way that enables the data to be fully available and usable by end users)</t>
  </si>
  <si>
    <t>Governor's Office of Administration</t>
  </si>
  <si>
    <t>2016/4/18/</t>
  </si>
  <si>
    <t>http://www.portal.state.pa.us/portal/server.pt?open=512&amp;objID=708&amp;PageID=224602&amp;mode=2&amp;contentid=http://pubcontent.state.pa.us/publishedcontent/publish/cop_general_government_operations/oa/oa_portal/omd/p_and_p/executive_orders/2010_2019/items/2016_07.html</t>
  </si>
  <si>
    <t>Pennsylvania</t>
  </si>
  <si>
    <t xml:space="preserve">6. The appropriate City representatives shall plan, execute, and monitor the Open Data Initiative including actively encouraging departmental, partner and public participation.
</t>
  </si>
  <si>
    <t>WHEREAS, Mayor Coleman allocated resources in the 2016 proposed budget to establish an open data program; and</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</si>
  <si>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</si>
  <si>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3. The City shall encourage optimal use of data by maintaining descriptors that define the published data, and by keeping datasets as current and consistent as possible.</t>
  </si>
  <si>
    <t>4. The City shall establish and maintain an open data web portal that provides a central location for published city data.</t>
  </si>
  <si>
    <t xml:space="preserve">3. The City shall encourage optimal use of data by maintaining descriptors that define the published data, and by keeping datasets as current and consistent as possible.
</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</si>
  <si>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</si>
  <si>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</si>
  <si>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5. The City shall minimize limitations on the disclosure of public information while appropriately safeguarding protected and sensitive information in accordance with the Minnesota Data Practices Act and other applicable laws.</t>
  </si>
  <si>
    <t xml:space="preserve">Throughout </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</si>
  <si>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</si>
  <si>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</si>
  <si>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cut and paste</t>
  </si>
  <si>
    <t>https://information.stpaul.gov/</t>
  </si>
  <si>
    <t>http://sunlightfoundation.com/blog/2016/04/28/opengov-voices-open-information-st-paul-makes-data-dynamic-relevant-and-user-friendly/</t>
  </si>
  <si>
    <t xml:space="preserve">n/a </t>
  </si>
  <si>
    <t>https://stpaul.legistar.com/LegislationDetail.aspx?ID=2694471&amp;GUID=B20D0CAD-629F-432E-8396-250E17D0A04B&amp;FullText=1</t>
  </si>
  <si>
    <t>Saint Paul, MN</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</si>
  <si>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</si>
  <si>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</si>
  <si>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Open Data Standards section</t>
  </si>
  <si>
    <t xml:space="preserve">The City Manager will issue an annual report to the City Council regarding the state of the Open Data Portal, including number, quality, and description of datasets and visualizations posted. </t>
  </si>
  <si>
    <t xml:space="preserve">This was completed through the city's posting of the draft policy on the website and community engagement events </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</si>
  <si>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</si>
  <si>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</si>
  <si>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</si>
  <si>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</si>
  <si>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</si>
  <si>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</si>
  <si>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</si>
  <si>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</si>
  <si>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</si>
  <si>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</si>
  <si>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</si>
  <si>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</si>
  <si>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</si>
  <si>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</si>
  <si>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</si>
  <si>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</si>
  <si>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</si>
  <si>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It is the policy of the City that the data it collects and generates will, subject to the limitations of
this Policy, be open by default. </t>
  </si>
  <si>
    <t xml:space="preserve">Open Data: Data made open and freely available to the public to be republished, manipulated,
or used in any other way without restriction. </t>
  </si>
  <si>
    <t>Data: Structured information.</t>
  </si>
  <si>
    <t>http://data.sanjoseca.gov/home</t>
  </si>
  <si>
    <t>City manager</t>
  </si>
  <si>
    <t>http://www.sanjoseca.gov/DocumentCenter/View/55954</t>
  </si>
  <si>
    <t>n/a/</t>
  </si>
  <si>
    <t>Admin Policy</t>
  </si>
  <si>
    <t>San Jose, CA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</si>
  <si>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</si>
  <si>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</si>
  <si>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Via Open Data Standards section </t>
  </si>
  <si>
    <t xml:space="preserve">partially: The City Manager will issue an annual report to the City Council regarding the state of the Open
Data Portal, including number, quality, and description of datasets and visualizations posted. </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</si>
  <si>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</si>
  <si>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Roles and Responsibilities
To facilitate the implementation of this Policy, the City Manager directs the responsibilities
identified below be carried out by the identified department or position:</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</si>
  <si>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</si>
  <si>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</si>
  <si>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</si>
  <si>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</si>
  <si>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</si>
  <si>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</si>
  <si>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</si>
  <si>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</si>
  <si>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</si>
  <si>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</si>
  <si>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</si>
  <si>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Extensive language related to this throughout draft </t>
  </si>
  <si>
    <t>It is the policy of the City that the data it collects and generates will, subject to the limitations of this Policy, be open by default.</t>
  </si>
  <si>
    <t>Open Data: Data made open and freely available to the public to be republished, manipulated,
or used in any other way without restriction.</t>
  </si>
  <si>
    <t>https://sunlightfoundation.com/blog/2016/04/06/opengov-voices-investing-in-open-data-analytics-in-san-jose/</t>
  </si>
  <si>
    <t>http://www.sanjoseinfo.org/external/content/document/1914/2806926/1/Open%20Data%20Final.pdf</t>
  </si>
  <si>
    <t xml:space="preserve">City Manager </t>
  </si>
  <si>
    <t>http://sanjose.granicus.com/MetaViewer.php?view_id=&amp;event_id=2130&amp;meta_id=565140</t>
  </si>
  <si>
    <t xml:space="preserve">US city </t>
  </si>
  <si>
    <t xml:space="preserve">San Jose, CA </t>
  </si>
  <si>
    <t xml:space="preserve">Support innovative uses of the City’s Publishable Data by City Agencies, Contractors,
other governmental agencies, the public and other partners such as the media, businesses, non-proﬁts and research groups.
</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</si>
  <si>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</si>
  <si>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</si>
  <si>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authorize and direct the City Manager to establish and oversee a Data Governance Working Group to develop and implement the open data practices set forth in the attached Policy.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</si>
  <si>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</si>
  <si>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published to the central Open Data location and regularly updated</t>
  </si>
  <si>
    <t>Create a comprehensive inventory of Datasets held by each City Agency, which shall be</t>
  </si>
  <si>
    <t xml:space="preserve">Publish high quality, updated Publishable Data with documentation (Metadata) and
permanence to encourage maximum use;
</t>
  </si>
  <si>
    <t xml:space="preserve">All Publishable Data shall be placed into the public domain, in an Open Format, without
restrictions or requirements placed on use.
</t>
  </si>
  <si>
    <t>use-appropriate formats, and scrupulously exclude Protected Information;</t>
  </si>
  <si>
    <t>including processes for ensuring that such Datasets are high quality, up-to-date, are in</t>
  </si>
  <si>
    <t>. Establish processes for posting Publishable Datasets to the central Open Data location,</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</si>
  <si>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</si>
  <si>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Section 3(a)1 Proactively release all Publishable Data, making it freely available in an Open Format,</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</si>
  <si>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</si>
  <si>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statistical, factual, quantitative, or qualititative information that is maintained or created by or on behalf of a City Agency</t>
  </si>
  <si>
    <t>No</t>
  </si>
  <si>
    <t xml:space="preserve">Yes </t>
  </si>
  <si>
    <t xml:space="preserve">City Manager's Office </t>
  </si>
  <si>
    <t>4/5/2016</t>
  </si>
  <si>
    <t>City Council Resolution</t>
  </si>
  <si>
    <t>http://www.victorvilleca.gov/uploadedFiles/CityServices/Open%20Data%20Policy.pdf</t>
  </si>
  <si>
    <t xml:space="preserve">US City </t>
  </si>
  <si>
    <t>Victorville, CA</t>
  </si>
  <si>
    <t>http://www.baltimoresun.com/news/maryland/baltimore-city/bs-md-ci-open-data-20160321-story.html</t>
  </si>
  <si>
    <t>2011 Executive Order</t>
  </si>
  <si>
    <t>3/21/2016</t>
  </si>
  <si>
    <t>City Council Ordinance</t>
  </si>
  <si>
    <t>https://baltimore.legistar.com/LegislationDetail.aspx?ID=2547408&amp;GUID=10605A37-B70C-4878-A829-21C7AB1067D2</t>
  </si>
  <si>
    <t>Baltimore, MD</t>
  </si>
  <si>
    <t xml:space="preserve">During the review and reporting period, the Open Data Coordinator should also make suggestions for improving the city's open data management processes in order to ensure that the city continues to move towards the achivement of the policy's goals. </t>
  </si>
  <si>
    <t xml:space="preserve">Publish high quality, updated data with documentation (metadata) and permanence to encourage maximum use </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</si>
  <si>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</si>
  <si>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In order to increase and improve use of the city's open data, the IT Steering Committee will actively encourage agency and public participation by providing regular opportunities for feedback and collaboration. </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</si>
  <si>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</si>
  <si>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A. The city will maintain open data on its existing Open Data Portal at www.ci.independence.mo.us/open/. Should a successor website be used, the IT Steering Committee shall provie public notice on the City's website: http://www.ci.independence.mo.us/</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</si>
  <si>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</si>
  <si>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</si>
  <si>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Publish high quality, updated data with documentation (metadata) and permanence to encourage maximum use</t>
  </si>
  <si>
    <t xml:space="preserve">Close fit: Datasets published in the Open Data Portal shall be placed into the public domain </t>
  </si>
  <si>
    <t xml:space="preserve">Prioritize the reelase of publishable city data, making it freely available in open formats
Public high quality, updated data with documentation (metadata) and permanence to encourage maximum use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</si>
  <si>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</si>
  <si>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No, but contains some elements, "consult with members of the public, agency staff, journalists, researchers, and other stakeholders regarding which datasets will have the greatest beenfit to residents of the City"</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</si>
  <si>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</si>
  <si>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</si>
  <si>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http://www.ci.independence.mo.us/open/</t>
  </si>
  <si>
    <t>http://sunlightfoundation.com/blog/2016/03/31/opengov-voices-open-indpendence-brings-a-wealth-of-data-to-missourians/</t>
  </si>
  <si>
    <t>3/18/16</t>
  </si>
  <si>
    <t xml:space="preserve">Administrative Policy </t>
  </si>
  <si>
    <t>https://drive.google.com/open?id=0B_ILuYKPbN3qSDBnM2lTRkxRN0Y2SFFXaDNCMVdKUGxIbzhV</t>
  </si>
  <si>
    <t>Independence, MO</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</si>
  <si>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</si>
  <si>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Plan for the upcoming year to improve online public access to Open Data and
maintain data quality; and
</t>
  </si>
  <si>
    <t>Work with the Open Data Team to set appropriately ambitious timelines for the
publication of datasets.</t>
  </si>
  <si>
    <t>Annually update and publish the Open Data Plan based on recommendations and requirements solicited from elected officials, department management, department Open Data Champions, business partners and members of the public.</t>
  </si>
  <si>
    <t>This Policy is approved by the Chief Technology Officer and is implemented by the Open
Data Manager, and applies to City of Seattle data holdings and applications.</t>
  </si>
  <si>
    <t xml:space="preserve">Data.seattle.gov, the City’s catalog and primary repository for Open
Data, created and maintained by the City for the express purpose of
ensuring permanent, lasting open access to public information and </t>
  </si>
  <si>
    <t xml:space="preserve">When planning for new systems or data collection projects, or modifying existing systems
or processes, City departments and offices shall consider which datasets and associated
metadata should be published as Open Data. </t>
  </si>
  <si>
    <t>Ensure that datasets published to the Open Data Portal are available in machinereadable formats that permit processing of the data for download through an automated programming interface (API) or bulk download</t>
  </si>
  <si>
    <t>Ensure that datasets published to the Open Data Portal are available in machinereadable
formats that permit processing of the data for download through an automated
programming interface (API) or bulk download</t>
  </si>
  <si>
    <t>Each row of data shall utilize a unique identifier so that users can verify consistency over time.</t>
  </si>
  <si>
    <t>Optimize, document and publish the collection and creation processes of open data based on guidance and templates contained in the Open Data Playbook.</t>
  </si>
  <si>
    <t>Make data and accompanying metadata open in machine-readable form</t>
  </si>
  <si>
    <t>. Provide a citation format appropriate to each dataset published based on guidance
contained in the Open Data Playbook.</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</si>
  <si>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</si>
  <si>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</si>
  <si>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</si>
  <si>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</si>
  <si>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</si>
  <si>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Scope
This policy covers data created, collected, and maintained by City of Seattle or by contractors or agencies on behalf of City of Seattle.</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</si>
  <si>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</si>
  <si>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</si>
  <si>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</si>
  <si>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</si>
  <si>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Section 1: Open by Preference
The City of Seattle and parties acting on its behalf will proactively make the City’s data holdings available and will make the information available through the City’s Open Data Portal, data.seattle.gov.
</t>
  </si>
  <si>
    <t xml:space="preserve">
Open Data
Data “pushed”, or made available through channels like data.seattle.gov, to the public by the City in formats that facilitate analysis and the development of innovative technology solutions. 
</t>
  </si>
  <si>
    <t xml:space="preserve">City of Seattle Data
Data created, collected and/or maintained by the City of Seattle or by contractors or agencies on the City’s behalf.
</t>
  </si>
  <si>
    <t>http://murray.seattle.gov/mayor-murray-signs-historic-open-data-executive-order/</t>
  </si>
  <si>
    <t>CTO, Open Data Manager</t>
  </si>
  <si>
    <t>CTO Policy "Open Data Policy V1.0", February 1, 2016</t>
  </si>
  <si>
    <t>CTO Policy</t>
  </si>
  <si>
    <t>Seattle, WA</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</si>
  <si>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</si>
  <si>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Whenever technically possible, Open Data shall be published in machine-readable
format.</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</si>
  <si>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</si>
  <si>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</si>
  <si>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</si>
  <si>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Gather and maintain a comprehensive inventory of datasets collected, created, or
maintained by the department, including data created, collected, or maintained on the
department’s behalf through contract with a third party.</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</si>
  <si>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</si>
  <si>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Specific datasets that are made available to the public by the City.</t>
  </si>
  <si>
    <t>Administrative Policy</t>
  </si>
  <si>
    <t>http://www.seattle.gov/Documents/Departments/SeattleGovPortals/CityServices/OpenDataPolicyV1.pdf</t>
  </si>
  <si>
    <t>Section 3. That the appropriate City representatives shall plan, execute and monitor the Open Data Initative; shall actively encourage departmental participation; and shall annually submit an open data progress report to the City Council.</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</si>
  <si>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</si>
  <si>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Section 3. That the appropriate City representatives shall plan, execute, and monitor the Open Data Initative; shall actively encourage departmental, partner, and public participation ; and shall annually submit an open data progress report to the City Council.</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</si>
  <si>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</si>
  <si>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(2) encouraging optimal use of data by maintaining descriptors that define the published data, and by keeping datasets as current and consistent as possible</t>
  </si>
  <si>
    <t xml:space="preserve">(3) Establishing and maintaining an open data web portal that provides a central location for published City data </t>
  </si>
  <si>
    <t>(1) proactively releasing high priority publicly disclosable City data, makking it freely available in open formats with no restrictions on use or reuse, and fully accessible to the broadest range of users and uses;</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</si>
  <si>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</si>
  <si>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</si>
  <si>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WHEREAS, in the commitment to the spirit of open government, the City considers public information to be open by default and proactively publishes high value, publicly disclosable data;</t>
  </si>
  <si>
    <t>https://data.cityoftacoma.org/</t>
  </si>
  <si>
    <t>https://sunlightfoundation.com/blog/2016/02/05/tacoma-becomes-sixth-what-works-city-to-adopt-an-open-data-policy/</t>
  </si>
  <si>
    <t>2/2/2016</t>
  </si>
  <si>
    <t>https://cityoftacoma.legistar.com/LegislationDetail.aspx?ID=2558873&amp;GUID=754BE35D-0C23-421D-8CA0-62D244FD2368&amp;Options=&amp;Search=</t>
  </si>
  <si>
    <t>Tacoma, WA</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</si>
  <si>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</si>
  <si>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a. The City will develop and implement practices that allow it to: 5. Encourage innovative uses of the city’s publishable data by agencies, the public, and other partners.</t>
  </si>
  <si>
    <t>close fit - a. The City will create and maintain an Open Data Portal where the city’s published data will be publicly available upon the city appropriating sufficient funds to create and maintain an Open Data Portal.</t>
  </si>
  <si>
    <t xml:space="preserve">b. In order to increase and improve use of the city’s open data, the City Manager’s Office will actively encourage department and public participation through providing regular opportunities for feedback and collaboration.
</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</si>
  <si>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</si>
  <si>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</si>
  <si>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a. The City will develop and implement practices that allow it to: 2. Publish high quality, updated data with documentation (metadata) and permanence to encourage maximum use;</t>
  </si>
  <si>
    <t>7. Ensure that published datasets are available for bulk download</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</si>
  <si>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</si>
  <si>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a. The City will develop and implement practices that allow it to:...2. Publish high quality, updated data with documentation (metadata) and
permanence to encourage maximum use;</t>
  </si>
  <si>
    <t>close fit - 1. Proactively release publishable city data, making it freely available in open
formats, with no restrictions on use or reuse, and fully accessible to the
broadest range of users to use for varying purpose</t>
  </si>
  <si>
    <t>4. Minimize limitations on the disclosure of public information while appropriately safeguarding protected and sensitive information; and</t>
  </si>
  <si>
    <t>5. Establish processes for publishing datasets to the Open Data Portal, including processes for ensuring that datasets are reviewed for use-appropriate formats, quality, timeliness, and exclusion of protected and sensitive information;</t>
  </si>
  <si>
    <t>5. Establish processes for publishing datasets to the Open Data Portal, including
processes for ensuring that datasets are reviewed for use-appropriate formats,
quality, timeliness, and exclusion of protected and sensitive information;</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</si>
  <si>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</si>
  <si>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</si>
  <si>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WHEREAS, access to public information, including access to public data, promotes a higher level of civic engagement and allows citizens to provide valuable feedback to government officials regarding local issues; and</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</si>
  <si>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</si>
  <si>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</si>
  <si>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“Open data” means data that is available online, in an open format, with no legal encumbrances on use or reuse.</t>
  </si>
  <si>
    <t>“Data” means statistical, factual, quantitative, or qualitative information that is regularly maintained or created by or on behalf of a city department.</t>
  </si>
  <si>
    <t>http://sunlightfoundation.com/blog/2015/12/17/waco-becomes-4th-what-works-city-to-pass-an-open-data-policy/</t>
  </si>
  <si>
    <t>City Manager's Office</t>
  </si>
  <si>
    <t>12/15/15</t>
  </si>
  <si>
    <t>http://wacocitytx.iqm2.com/Citizens/FileOpen.aspx?Type=4&amp;ID=6970&amp;MeetingID=1466</t>
  </si>
  <si>
    <t>Waco, TX</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</si>
  <si>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</si>
  <si>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Communication and Public Engagement Division will coordinate annual opportunities for community collaboration related to the City's Open Data program."</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</si>
  <si>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</si>
  <si>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</si>
  <si>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</si>
  <si>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</si>
  <si>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</si>
  <si>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</si>
  <si>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</si>
  <si>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"The City shall maintain an open data website that will serve as an open data catalog of the data available from the City."</t>
  </si>
  <si>
    <t>"The City will make all open data available with a license that allows for free re-use to ensure clarity of copyright and to waive legal responsibility for all published data."</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</si>
  <si>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</si>
  <si>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"The City's ITS Department shall make every reasonable effort to ensure data are published in machine readable formats using prevailing open standards for data, documents, maps, and other formats of media."</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</si>
  <si>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</si>
  <si>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</si>
  <si>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</si>
  <si>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http://data.ashevillenc.gov/</t>
  </si>
  <si>
    <t>http://coablog.ashevillenc.gov/2016/02/municipal-data-evolves-to-next-gen-in-asheville-open-data/</t>
  </si>
  <si>
    <t>10/13/2015</t>
  </si>
  <si>
    <t>http://coablog.ashevillenc.gov/wp-content/uploads/2016/02/Resolution-No.-15-189.pdf</t>
  </si>
  <si>
    <t>Asheville, NC</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</si>
  <si>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</si>
  <si>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6. Encourage innovative uses of the City’s publishable data by agencies, the public, and other partners.</t>
  </si>
  <si>
    <t>Establish processes for publishing datasets to the Open Data Web Portal, including processes for ensuring that datasets are reviewed for useappropriate formats, quality, timeliness, and exclusion of protected and sensitive information;</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</si>
  <si>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</si>
  <si>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</si>
  <si>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</si>
  <si>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3. Publish quality, updated data with documentation about the data (metadata) to encourage maximum use;</t>
  </si>
  <si>
    <t>5. Ensure that published datasets are available for bulk download;</t>
  </si>
  <si>
    <t>IV. WEB PORTAL
The City will create and maintain an Open Data Web Portal where the City’s published data will be publicly available.</t>
  </si>
  <si>
    <t xml:space="preserve">3. Publish quality, updated data with documentation about the data (metadata) to encourage maximum use; </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</si>
  <si>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</si>
  <si>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</si>
  <si>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</si>
  <si>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</si>
  <si>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While advancing these public objectives, this Management Policy upholds that the protection of privacy, confidentiality, and security will be maintained as a paramount priority.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</si>
  <si>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</si>
  <si>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</si>
  <si>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Oversee the development of a prioritized inventory of datasets held by departments that can be published to the Open Data Portal </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</si>
  <si>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</si>
  <si>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</si>
  <si>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</si>
  <si>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means data that is available online, in an open format, with minimal legal encumbrances on use or reuse.</t>
  </si>
  <si>
    <t>close fit - “Publishable data” means data that is not protected or sensitive and that has
been prepared for release on the Open Data Web Portal.</t>
  </si>
  <si>
    <t>a. “Data” means statistical, factual, quantitative, or qualitative information that is
regularly maintained or created by or on behalf of a City department.</t>
  </si>
  <si>
    <t>https://sunlightfoundation.com/blog/2015/08/10/opengov-voices-now-is-the-time-for-open-data-in-mesa/</t>
  </si>
  <si>
    <t>w.gmail.csunlight foundation</t>
  </si>
  <si>
    <t>10/1/2015</t>
  </si>
  <si>
    <t>Management Policy</t>
  </si>
  <si>
    <t>http://www.mesaaz.gov/home/showdocument?id=16678</t>
  </si>
  <si>
    <t>Mesa, AZ</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</si>
  <si>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</si>
  <si>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close fit: 5. Encourage innovative uses of the City's publishable data by departments, the public, and other partners.</t>
  </si>
  <si>
    <t>close fit: Section 3 Governance:
5. Establish processes for publishing datasets to the Open Data Portal, including processes for ensuring that datasets are reviewed for use-appropriate formats, quality, timeliness, and exclusion of protected and sensitive information;</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</si>
  <si>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</si>
  <si>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Section 3 Governance: 
b.        In order to increase and improve use of the City's open data, the Governance Committee will actively encourage department and public participation by providing regular opportunities for feedback and collaboration.</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</si>
  <si>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</si>
  <si>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7.        Ensure that published datasets are available for bulk download.</t>
  </si>
  <si>
    <t>Section 4: Web Portal
a.	The City will maintain an Open Data Portal where the City's published data will be publicly available.
b.	Datasets published on the Open Data Portal shall be placed into the public domain.</t>
  </si>
  <si>
    <t>b.        Datasets published on the Open Data Portal shall be placed into the public domain.</t>
  </si>
  <si>
    <t>close fit: 
Section 1: Definitions
b. "Open data" means data that is available online, in an open format, with no legal encumbrances on use or reuse. 
Section 4: Web Portal
b.        Datasets published on the Open Data Portal shall be placed into the public domain.</t>
  </si>
  <si>
    <t>close fit: 5.        Establish processes for publishing datasets to the Open Data Portal, including processes for ensuring that datasets are reviewed for use-appropriate formats, quality, timeliness, and exclusion of protected and sensitive information;</t>
  </si>
  <si>
    <t>close fit: 5.	Establish processes for publishing datasets to the Open Data Portal, including processes for ensuring that datasets are reviewed for use-appropriate formats, quality, timeliness, and exclusion of protected and sensitive information;</t>
  </si>
  <si>
    <t>3. Develop and implement a process for determining the relative level of risk and public benefit associated with potentially sensitive, non-protected information so as to make a determination about whether and how to publish it;</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</si>
  <si>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</si>
  <si>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</si>
  <si>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2.        Oversee the creation of a comprehensive inventory of datasets held by each City department which is published to the Open Data Portal and regularly updated;</t>
  </si>
  <si>
    <t>WHEREAS, the adoption of open data improves the provision of citizen services, increases transparency and access to public information, and enhances coordination and efficiencies among City of Jackson (“City”) departments, divisions, and partner organizations;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</si>
  <si>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</si>
  <si>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</si>
  <si>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"Open data" means data that is available online, in an open format, with no legal encumbrances on use or reuse.</t>
  </si>
  <si>
    <t>WHEREAS, in commitment to these objections, the City will consider public information to be open and will proactively publish data consistent with applicable public records law;</t>
  </si>
  <si>
    <t>a. "Data" means statistical, factual, quantitative, or qualitative information that is regularly maintained or created by or on behalf of a City department.</t>
  </si>
  <si>
    <t>http://www.jacksonms.gov/CivicAlerts.aspx?AID=571</t>
  </si>
  <si>
    <t>9/1/2015</t>
  </si>
  <si>
    <t>http://www.jacksonms.gov/CivicAlerts.aspx?AID=460</t>
  </si>
  <si>
    <t>Jackson, MS</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</si>
  <si>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</si>
  <si>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</si>
  <si>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</si>
  <si>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shall make reasonable efforts to make the Open Data available, on a schedule determined by the City Manager</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</si>
  <si>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</si>
  <si>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Data or Data Sets shall be updated in a reasonable manner, using automated processes to update data when possible, including real-time data when appropriate, to preserve the integrity and usefulness of the Data or Data Sets</t>
  </si>
  <si>
    <t>The ITD shall provide and manage a website to make Open Data and Data Sets accessible to the public. The website will include information of all available Open Data and Data Sets.</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</si>
  <si>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</si>
  <si>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</si>
  <si>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</si>
  <si>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2.126.040 – The website will include information of all available Open Data and Data Sets. This information additionally shall be available in a Machine Readable format.</t>
  </si>
  <si>
    <t>2.126.040 – The website will include information of all available Open Data and Data Sets. This information additionally shall be available in a Machine Readable format.</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</si>
  <si>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</si>
  <si>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The City shall stipulate in contracts and agreements with external vendors, where appropriate, provisions to ensure that the City retains ownership of all City data, and that all data, except Protected Data produced by vendors, meet the definition of Open Data.</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</si>
  <si>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</si>
  <si>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The website will include information of all available Open Data and Data Sets.</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</si>
  <si>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</si>
  <si>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</si>
  <si>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NF-  2.126.010 - The City shall make reasonable efforts to make the Open Data available, on a schedule determined by the City Manager</t>
  </si>
  <si>
    <t>H. “Open Data” shall mean all Data or Data Sets that the City makes accessible to the public
pursuant to this Ordinance.</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</si>
  <si>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</si>
  <si>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https://data.cambridgema.gov/</t>
  </si>
  <si>
    <t>City’s Information Technology Department and Open Data Review Board</t>
  </si>
  <si>
    <t>http://www.cambridgema.gov/~/media/Files/informationtechnologydepartment/opendata/Open%20Data%20Initiative%20Guidelines.pdf</t>
  </si>
  <si>
    <t>9/21/15</t>
  </si>
  <si>
    <t>Legislation</t>
  </si>
  <si>
    <t>https://data.cambridgema.gov/General-Government/Cambridge-Open-Data-Ordinance-092115/tf4d-q3qs</t>
  </si>
  <si>
    <t>Cambridge, MA</t>
  </si>
  <si>
    <t>Administrative Guidelines</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</si>
  <si>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</si>
  <si>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portal offers access to standardized data that can be easily retrieved, combined, downloaded, sorted, searched, analyzed, redistributed and re-used by individuals, business, researchers, journalists, developers, and government to process, trend, and innovate.</t>
  </si>
  <si>
    <t>How to structure access to public data and information to ensure public records and other data and information can be easily accessible to the public in an open data format that is readable by humans and processable by machines,</t>
  </si>
  <si>
    <t>https://sunlightfoundation.com/blog/2015/03/25/detroit-embraces-transparency-with-new-open-data-portal/</t>
  </si>
  <si>
    <t>http://www.detroitmi.gov/News/ArticleID/39/Mayor-Duggan-announces-new-Open-Data-Initiative-to-give-public-greater-access-to-city-data-and-information</t>
  </si>
  <si>
    <t>Task Force and Advisory Commision</t>
  </si>
  <si>
    <t>2/19/15</t>
  </si>
  <si>
    <t xml:space="preserve">
Executive Order</t>
  </si>
  <si>
    <t>Detroit, MI</t>
  </si>
  <si>
    <t>close fit: a. The web portal shall have a mechanism for suggesting additional public data sets to be
posted. The requests will be reviewed and prioritized based on the amount of effort required
to produce the public data set</t>
  </si>
  <si>
    <t>c. Such public data sets shall be updated as often as is necessary to preserve the integrity and
usefulness of the data sets to the extent that the City regularly maintains or updates the public
data set.</t>
  </si>
  <si>
    <t>II. OPEN DATA AVAILABILITY
a. Public data sets that the City makes available on the Internet shall be accessible through a
single web portal that is linked to Cityofdenton.com or any successor website maintained by,
or on behalf of, the City of Denton.</t>
  </si>
  <si>
    <t xml:space="preserve">does the opposite - excludes sharing of software source code on open data portal: (6) proprietary applications, computer code, software, operating systems or similar materials; </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</si>
  <si>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</si>
  <si>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</si>
  <si>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close fit: see 11 ("mandate data be explicitly license-free")</t>
  </si>
  <si>
    <t>b. The City will make reasonable efforts to make such public data sets available in a format that permits automated processing.</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</si>
  <si>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</si>
  <si>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a. The web portal shall have a mechanism for suggesting additional public data sets to be
posted. The requests will be reviewed and prioritized based on the amount of effort required
to produce the public data set.</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</si>
  <si>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</si>
  <si>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</si>
  <si>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</si>
  <si>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http://data.dentontxgis.opendata.arcgis.com/</t>
  </si>
  <si>
    <t>http://cityofdenton.com/Home/Components/News/News/4567/35?backlist=%2F</t>
  </si>
  <si>
    <t>2/09/2015</t>
  </si>
  <si>
    <t>Administrative Directive</t>
  </si>
  <si>
    <t>http://www.cityofdenton.com/home/showdocument?id=22099</t>
  </si>
  <si>
    <t>Denton, TX</t>
  </si>
  <si>
    <t xml:space="preserve">Dept of Innovation &amp; Tech responsible for implementation for all depts. </t>
  </si>
  <si>
    <t>the City Manager has delegated oversight of the City’s open
data policy to the Department of Innovation &amp; Technology</t>
  </si>
  <si>
    <t>Section B(1)D outlines that schedule must include frequency of data updates</t>
  </si>
  <si>
    <t>For purposes of this policy, open data is machine readable, available in bulk, and provided in an open format such as a .CSV file.</t>
  </si>
  <si>
    <t>Restricted data: Sensitive security information as defined for Protection of Sensitive Security
Information in Title 49 Code of Federal Regulations (CFR) Part 1520 regarding
Homeland Security</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</si>
  <si>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</si>
  <si>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</si>
  <si>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a value or set of values that represents a specific concept or concepts. Data becomes information when analyzed and possibly combined with other data in order to extract meaning and provide context.</t>
  </si>
  <si>
    <t>http://clt.charlotte.opendata.arcgis.com/</t>
  </si>
  <si>
    <t>http://charmeck.org/city/charlotte/Newsroom/newsarchive/Pages/OpenDataPortal.aspx; http://charmeck.org/city/charlotte/citymanager/CommunicationstoCouncil/Documents/Memo%2086%20December%203,%202014.pdf#search=open%20data</t>
  </si>
  <si>
    <t>Innovation &amp; Technology</t>
  </si>
  <si>
    <t>1/1/2015</t>
  </si>
  <si>
    <t>IT Policy</t>
  </si>
  <si>
    <t>http://charmeck.org/maps/Documents/OpenDataPolicy.pdf</t>
  </si>
  <si>
    <t>Charlotte, NC</t>
  </si>
  <si>
    <t xml:space="preserve">The Chief Data Officer shall review this Policy within one year of its Effective Date and annually thereafter and propose amendments or revisions as needed.  </t>
  </si>
  <si>
    <t>Sets various timelines</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</si>
  <si>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</si>
  <si>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</si>
  <si>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 xml:space="preserve">City Departments shall update Data Sets as close as possible to the time of data collection to preserve the integrity and usefulness of the data sets, as determined by the City Department. </t>
  </si>
  <si>
    <t>The technical guidelines shall require a web application programming interface that permits application programs to request and receive Public Data Sets directly from the Web Portal.</t>
  </si>
  <si>
    <t xml:space="preserve">Within 18 months of the Effective Date of this Policy, the City will begin publishing to the Web Portal high value Public Data Sets, in accordance with the publication schedule set forth in the Compliance Plan. </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</si>
  <si>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</si>
  <si>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</si>
  <si>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</si>
  <si>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</si>
  <si>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</si>
  <si>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</si>
  <si>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</si>
  <si>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 xml:space="preserve">A close fit: "Within 18 months of the Effective Date of this Policy, the City will begin publishing to the Web Portal high value Public Data Sets, in accordance with the publication schedule set forth in the Compliance Plan." </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</si>
  <si>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</si>
  <si>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</si>
  <si>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http://catalog.opensandiego.org/</t>
  </si>
  <si>
    <t>Chief Data Officer</t>
  </si>
  <si>
    <t>12/16/2014</t>
  </si>
  <si>
    <t>https://www.google.com/url?q=https://www.sandiego.gov/pad/programs/opendata&amp;sa=D&amp;ust=1469676752556000&amp;usg=AFQjCNFKnzYgF0YV6p0aics8tY-AZro4vg</t>
  </si>
  <si>
    <t>San Diego, CA</t>
  </si>
  <si>
    <t>"Resolved, that the policy and web access called for herein shall be completed by Information Technology within one year of the effective date of this resolution"</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</si>
  <si>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</si>
  <si>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"Resolved, that Information Technology is further directed to develop a website or web portal that provides public access to data sets that are published pursuant to its established policy;"</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</si>
  <si>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</si>
  <si>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</si>
  <si>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A close fit: "Resolved, that all County departments and agencies shall work with Information Technology to provide data sets that can be made available to the public;"</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</si>
  <si>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</si>
  <si>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Department of Information Technology</t>
  </si>
  <si>
    <t>10/7/2014</t>
  </si>
  <si>
    <t>Resolution</t>
  </si>
  <si>
    <t>http://legis.suffolkcountyny.gov/clerk/Resolution%20Packet/2014/reso_pack072914.pdf#page=792</t>
  </si>
  <si>
    <t>US County</t>
  </si>
  <si>
    <t>Suffolk County, NY</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</si>
  <si>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</si>
  <si>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</si>
  <si>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</si>
  <si>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</si>
  <si>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</si>
  <si>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</si>
  <si>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"Each Town department and agency shall develop a schedule for making information available to the public and updating it on a regular basis."</t>
  </si>
  <si>
    <t>"A portal/place shall be established on the Town’s website that will serve as the source for Town-wide and departmental activities with respect to this open government initiative."</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</si>
  <si>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</si>
  <si>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</si>
  <si>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</si>
  <si>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</si>
  <si>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</si>
  <si>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10/6/2014</t>
  </si>
  <si>
    <t>http://amherstny.iqm2.com/Citizens/FileOpen.aspx?Type=12&amp;ID=1239&amp;Inline=True</t>
  </si>
  <si>
    <t>Amherst, NY</t>
  </si>
  <si>
    <t>"Within one year of the effective date of this AP, the ITOC shall conduct a review of this AP and recommend any changes that may further the purpose and objectives outlined herein."</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</si>
  <si>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</si>
  <si>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"The EDO, Open Data Advisory Board and departments should provide opportunities for the public to participate and provide feedback on methods for data sharing and priorities for data availability."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</si>
  <si>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</si>
  <si>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</si>
  <si>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EDO shall "Refresh data when updates are available."</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</si>
  <si>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</si>
  <si>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</si>
  <si>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</si>
  <si>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</si>
  <si>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</si>
  <si>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</si>
  <si>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</si>
  <si>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</si>
  <si>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References in definitions: "Exempt Data - Records or information that may or must be withheld from public disclosure under any local, state, or federal law"</t>
  </si>
  <si>
    <t>"Open Data - Open data is data or data sets (as defined above) that can be freely used, shared and built-on by anyone, anywhere, for any purpose."</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</si>
  <si>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</si>
  <si>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http://data.ohouston.org/</t>
  </si>
  <si>
    <t>Enterprise Data Officer and Open Data Advisory Board</t>
  </si>
  <si>
    <t>9/18/2014</t>
  </si>
  <si>
    <t>http://www.houstontx.gov/adminpolicies/8-7.html</t>
  </si>
  <si>
    <t>Houston, TX</t>
  </si>
  <si>
    <t>Only sets a minimum retention period: "This information shall be updated as required by law and shall remain available on the City’s website for a minimum of five years after the information has been posted on the City’s website."</t>
  </si>
  <si>
    <t>A close fit in some parts: "This information shall be updated as required by law and shall remain available on the City’s website for a minimum of five years after the information has been posted on the City’s website."</t>
  </si>
  <si>
    <t xml:space="preserve">"As part of the commitment of the City to open, transparent and honest government, the City website at www.cityblm.org shall include the following information and documents accessed by a link named "transparency" on the website homepage." </t>
  </si>
  <si>
    <t>A close fit for some parts: "This information is to be listed on the City’s website in a user-friendly format (e.g., listed and/or searchable) as possible and/or resources allow."</t>
  </si>
  <si>
    <t>Only safeguards with language such as: "Those contracts involving proprietary matters and/or information shall not be placed on the City's website"</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</si>
  <si>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</si>
  <si>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Lists values including "the importance and need for an open and transparent government," and notes "the City Council is committed to transparency in the conduct of the public's business".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</si>
  <si>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</si>
  <si>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http://www.cityblm.org/index.aspx?page=464</t>
  </si>
  <si>
    <t>8/25/2014</t>
  </si>
  <si>
    <t>http://www.cityblm.org/Modules/ShowDocument.aspx?documentid=7183</t>
  </si>
  <si>
    <t>Bloomington, IL</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</si>
  <si>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</si>
  <si>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Charges deparments to "Maintain accuracy and quality of supplied data 
sets."</t>
  </si>
  <si>
    <t>Sets timelines including: "There shall be a City Open Data Portal available within 120 days of this 
policy enactment"</t>
  </si>
  <si>
    <t>The open data portal shall "provide functionality to 
solicit feedback from the public and to encourage public discussion on open data policies and 
data set availability"</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</si>
  <si>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</si>
  <si>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</si>
  <si>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</si>
  <si>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</si>
  <si>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t>
  </si>
  <si>
    <t xml:space="preserve">Charges deparments to "Describe the data fields contained in given data set (i.e. metadata)" and IT Department to "Establish minimal metadata requirements needed for the public to understand what the data are, and how and when they were collected" </t>
  </si>
  <si>
    <t>.</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</si>
  <si>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</si>
  <si>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</si>
  <si>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</si>
  <si>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</si>
  <si>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"Open Data means public information that should be freely available for use and re-use that does 
not need to be kept private due to federal law, state statute, city ordinance, or other policy."</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</si>
  <si>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</si>
  <si>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Chief Information Officer (CIO) or designee and open data coordinators</t>
  </si>
  <si>
    <t>08/01/2014</t>
  </si>
  <si>
    <t>http://www.minneapolismn.gov/www/groups/public/@clerk/documents/webcontent/wcms1p-128978.pdf</t>
  </si>
  <si>
    <t>Minneapolis, MN</t>
  </si>
  <si>
    <t>"The plan shall include a guidance document that includes the items identified in the plan that will require review and updating. The guidance document shall be updated on December 15, 2016 and each year thereafter."</t>
  </si>
  <si>
    <t xml:space="preserve">A close fit: the open data plan shall "recommend an initial and ongoing staffing plan; and provide a cost estimate of preparation, planning, implementation, and maintenance" </t>
  </si>
  <si>
    <t xml:space="preserve">A close fit: "Accessible data shall be made available with the highest possible level of granularity in which it was developed by or for a unit." </t>
  </si>
  <si>
    <t>Assigns dates to several key points, including: "As soon as practical, but not later than July 1, 2016, the items identified in the plan as being of interest to the public must begin to be published to the internet"</t>
  </si>
  <si>
    <t>"The task force shall issue a report on or before February 1, 2015, and periodically will meet thereafter until publication to the internet under the plan has begun."</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</si>
  <si>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</si>
  <si>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</si>
  <si>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</si>
  <si>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 open data plan shall "make recommendation on historical document inclusion; define a schedule for approved historical document publication,"</t>
  </si>
  <si>
    <t>A close fit: "Accessible data shall be made available with the highest possible level of granularity in which it was developed by or for a unit." and "meta-data or tags must be provided for items that cannot be made searchable"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</si>
  <si>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</si>
  <si>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"Accessible data shall be available to the widest range of uesrs for the widest range of purposes"</t>
  </si>
  <si>
    <t>A close fit: "To the extent practical, accessible data shall be structured to allow automated processing"</t>
  </si>
  <si>
    <t>A close fit: the open data plan shall "define an agency data security policy for publishing information" and "evaluate the confidential or protected information that should not be included"</t>
  </si>
  <si>
    <t>The open data plan shall "prioritize the data sets and documents to be published, with a suggested schedule of publication"</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</si>
  <si>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</si>
  <si>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</si>
  <si>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</si>
  <si>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http://data.howardcountymd.gov/</t>
  </si>
  <si>
    <t xml:space="preserve">Facilitator and a task force </t>
  </si>
  <si>
    <t>07/07/2014</t>
  </si>
  <si>
    <t>https://apps.howardcountymd.gov/olis/LegislationDetail.aspx?LegislationID=839</t>
  </si>
  <si>
    <t>Howard County, MD</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</si>
  <si>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</si>
  <si>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</si>
  <si>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 xml:space="preserve">Creates an open data portal </t>
  </si>
  <si>
    <t>A close fit: "First, the Portal should maximize information availability by publishing data in an understandable, logical format for anyone to access"</t>
  </si>
  <si>
    <t xml:space="preserve">Only safeguards, going into detail about privacy, personal safety, public safety, and risk management that should be considered for safeguarding information </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</si>
  <si>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</si>
  <si>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</si>
  <si>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 xml:space="preserve">n/a (but makes one reference to Government Records Access and Management Act) </t>
  </si>
  <si>
    <t>https://data.slcgov.com/</t>
  </si>
  <si>
    <t>oversight committee</t>
  </si>
  <si>
    <t>6/5/2014</t>
  </si>
  <si>
    <t>http://www.slcinfobase.com/PPAREO/#!WordDocuments/opendataportalprocedures.htm</t>
  </si>
  <si>
    <t xml:space="preserve">Salt Lake City, UT </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</si>
  <si>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</si>
  <si>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"An Open Data Advisory Group shall be chaired by the Chief Information Officer, or the designee of the Chief Information Officer, and include open data coordinators from each city agency."</t>
  </si>
  <si>
    <t>"a. A single web portal shall be (i) established and maintained by or on behalf of the City; and (ii) located at data.chattanooga.gov or its successor website."</t>
  </si>
  <si>
    <t>"Any data set made accessible on the City of Chattanooga data portal shall use a machine readable format whose specification is publicly and freely available and which places no restrictions monetary or otherwise upon its use."</t>
  </si>
  <si>
    <t>"b. Any data set made accessible on the City of Chattanooga data portal shall use a machine readable format whose specification is publicly and freely available and which places no restrictions monetary or otherwise upon its use."</t>
  </si>
  <si>
    <t>Close fit: increased online public access to city agency data sets except those that are confidential, privileged or otherwise protected by law;</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</si>
  <si>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</si>
  <si>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</si>
  <si>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</si>
  <si>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"Priority shall be given to data that has been frequently requested by members of the public through existing mechanisms such as the Tennessee Open Records Act."</t>
  </si>
  <si>
    <t>"b. Agencies shall treat newly created datasets as open by default and publish said datasets to the City's open data portal, except data that the Office of the City Attorney determines to be confidential, privileged or otherwise protected by law."</t>
  </si>
  <si>
    <t>https://chattanooga.demo.socrata.com/browse/?limit=100</t>
  </si>
  <si>
    <t>5/31/2014</t>
  </si>
  <si>
    <t>https://github.com/cityofchattanooga/Chattanooga-Open-Data-Policy/blob/master/Open%20Data%20Policy.md</t>
  </si>
  <si>
    <t>Chattanooga, TN</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</si>
  <si>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</si>
  <si>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</si>
  <si>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Establishes a detailed timeline </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</si>
  <si>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</si>
  <si>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</si>
  <si>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 xml:space="preserve">"City departments will work in cooperation with the Department of Enterprise Technology Solutions"; also establishes an Open Data Executive Committee and Open Data Working Group </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</si>
  <si>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</si>
  <si>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</si>
  <si>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Only safeguards: "The Executive Committee will be responsible for vetting data specific to security or privacy concerns" </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</si>
  <si>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</si>
  <si>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</si>
  <si>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http://www.opendatacincy.org/</t>
  </si>
  <si>
    <t>https://data.cincinnati-oh.gov/browse</t>
  </si>
  <si>
    <t>http://www.cincinnati-oh.gov/cityofcincinnati/news/cincinnati-s-open-data-portal-opens-the-books-on-government-operations/</t>
  </si>
  <si>
    <t>5/29/2014</t>
  </si>
  <si>
    <t>http://city-egov.cincinnati-oh.gov/Webtop/ws/fyi/public/fyi_docs/Blob/3227.pdf?rpp=-10&amp;m=1&amp;w=doc_no%3D%272728%27</t>
  </si>
  <si>
    <t>Cincinnati, OH</t>
  </si>
  <si>
    <t>"The City shall conduct a yearly review of its progress on providing access to data sets requested by the public through the designated web portal."</t>
  </si>
  <si>
    <t>"Within one (1) year of the effective date of this ordinance, the City Manager shall formulate an internal policy to create rules and standards to implement this Article."</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</si>
  <si>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</si>
  <si>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</si>
  <si>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"Unless otherwise specified in this article, the City Manager shall establish rules and standards to implement an open data policy, including developing standards to determine which data sets are appropriate for public disclosure."</t>
  </si>
  <si>
    <t>A close fit: "a)     The City shall establish and maintain a publicly-accessible web portal linked to www.Cityofjackson.org or successor website maintained by or on behalf of the City that shall host selected government open data in a searchable and usable interface."</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</si>
  <si>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</si>
  <si>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"a)     The City shall establish and maintain a publicly-accessible web portal linked to www.Cityofjackson.org or successor website maintained by or on behalf of the City that shall host selected government open data in a searchable and usable interface."</t>
  </si>
  <si>
    <t>"Each dataset on the City’s web portal shall have accompanying metadata to inform potential users of the dataset itself. Good metadata discipline ensures that the data assets are most useable, searchable, and accessible for the public and the government alike."</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</si>
  <si>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</si>
  <si>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"The City claims no restrictions upon the public to retrieve, download, sort, search, and reuse the selected open data stored on the web portal."</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</si>
  <si>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</si>
  <si>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</si>
  <si>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A close fit: "Each [Guidelines for Departments] plan shall include an accounting of public data sets under control of the Department ... " </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</si>
  <si>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</si>
  <si>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</si>
  <si>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</si>
  <si>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</si>
  <si>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5/27/2014</t>
  </si>
  <si>
    <t>https://web.archive.org/web/20150919010440/http://www.openjackson.org/policy</t>
  </si>
  <si>
    <t>Jackson, MI</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</si>
  <si>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</si>
  <si>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Ordinance</t>
  </si>
  <si>
    <t>https://www.municode.com/library/mo/kansas_city/codes/code_of_ordinances?nodeId=PTIICOOR_CH2AD_ARTXVIOPDAPO</t>
  </si>
  <si>
    <t>Kansas City, MO</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</si>
  <si>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</si>
  <si>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A close fit: "Establish timelines with the Open Data Officer for publishing the public data on the Open Data Portal."</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</si>
  <si>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</si>
  <si>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</si>
  <si>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</si>
  <si>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</si>
  <si>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</si>
  <si>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</si>
  <si>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"Identify and recommend which public data should not be publsihed online taking into account issues such as confidentiality, intellectual property rights, financial and security risk to the City and the protection of the privacy of individuals."</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</si>
  <si>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</si>
  <si>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"Whereas, the Mayor and Council consider it to be in the interest of all to provide openness and transparency in government,"</t>
  </si>
  <si>
    <t>Amending Chapter 2, Code of Ordinances, by enacting a new Article XVI entitled "Open Data Policy," consisting of sections 2-2130 through 2-2135</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</si>
  <si>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</si>
  <si>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 xml:space="preserve">"Open data" or "Information" means public data or information made readily available online, utilizing best practice structures and formats when possible. </t>
  </si>
  <si>
    <t>"Public Data" or "Information" means any data or informaiton generated or recieved by the eCity of Kansas City that can be made public to the extent such action is lawful and prudent.</t>
  </si>
  <si>
    <t>"Data means statistical, factual, quantitataive, or qualitative information that is regularly maintained or created by or on behalf of a city agency."</t>
  </si>
  <si>
    <t>https://data.kcmo.org/</t>
  </si>
  <si>
    <t>6/5/2014, updated 10/22/2016</t>
  </si>
  <si>
    <t xml:space="preserve">Ordinance </t>
  </si>
  <si>
    <t>http://cityclerk.kcmo.org/LiveWeb/Documents/Document.aspx?q=ZbIEEaWPo6OIEpZdlWPeDYolPDlZVDM%2fobeKL6dsBwK1tuYkgMQbXlyBecUa6zWX</t>
  </si>
  <si>
    <t>A close fit: "That the City Manager is hereby directed to prepare all necessary administrative regulations and allocations of staff to further these goals."</t>
  </si>
  <si>
    <t>"That the City Manager is hereby directed to prepare all necessary administrative regulations and allocations of staff to further these goals."</t>
  </si>
  <si>
    <t>"That the City Manager is hereby directed to create and implement an open data policy ... "</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</si>
  <si>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</si>
  <si>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</si>
  <si>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5/22/2014</t>
  </si>
  <si>
    <t>http://cityclerk.kcmo.org/liveweb/Documents/Document.aspx?q=2FOq%2bB1upNhpfL9WVOV53K2%2b29pUTv3WiNjkPAPuuhgfOYJLK%2foUThIZ9P7zAGRA</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</si>
  <si>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</si>
  <si>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</si>
  <si>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</si>
  <si>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</si>
  <si>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</si>
  <si>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A close fit: "The Open Data Portal shall serve as the authoritative source for Open Data provided by the Metropolitan Government. 
2) The Open Data Portal shall be hosted at http://data.nashville.gov "</t>
  </si>
  <si>
    <t xml:space="preserve">A close fit: "To achieve these policies, it is the objective of the Metropolitan Government to: 
1) Publish Open Data in a timely and consistent manner." </t>
  </si>
  <si>
    <t>"The Open Data Portal shall serve as the authoritative source for Open Data provided by the Metropolitan Government. 
2) The Open Data Portal shall be hosted at http://data.nashville.gov "</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</si>
  <si>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</si>
  <si>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</si>
  <si>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</si>
  <si>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</si>
  <si>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</si>
  <si>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 xml:space="preserve">Does the opposite: carves out certain agencies from compliance with the open data policy </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</si>
  <si>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</si>
  <si>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</si>
  <si>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</si>
  <si>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 xml:space="preserve">References Tennessee Public Records Act (T.C.A. 10-7-503 et seq.) (“TPRA”), or 
other law, and consistent with Mayoral Executive Orders 35 and 38.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</si>
  <si>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</si>
  <si>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</si>
  <si>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https://data.nashville.gov/</t>
  </si>
  <si>
    <t>policy outlines efforts to "enhance and expand cooperation among Metropolitan Government departments and agencies, other governmental agencies, private and nonprofit entities, and the public"</t>
  </si>
  <si>
    <t xml:space="preserve">Each Department Head will appoint a Departmental Data Coordinator to work with the Data Management Team </t>
  </si>
  <si>
    <t>5/12/2014</t>
  </si>
  <si>
    <t>http://www.nashville.gov/Portals/0/SiteContent/MayorsOffice/docs/news/140512_OpenDataExecutiveOrder.pdf</t>
  </si>
  <si>
    <t>US City/County</t>
  </si>
  <si>
    <t>Nashville and Davidson County, TN</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</si>
  <si>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</si>
  <si>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</si>
  <si>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A close fit: directs the open data council to identify the collective cost of operating and investing in open data and funding mechnisms to support open data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</si>
  <si>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</si>
  <si>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"It is the policy of the state that open data be machine readable and released to the public in ways that make the data easy to find, accessible, and usable, including through the use of open data portals." </t>
  </si>
  <si>
    <t xml:space="preserve">Only safeguards, directing the open data council to create best practices for sharing open data while taking into account privacy and security concerns." </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</si>
  <si>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</si>
  <si>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</si>
  <si>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http://data.maryland.gov</t>
  </si>
  <si>
    <t>establishes a Council on Open Data</t>
  </si>
  <si>
    <t>4/08/2014</t>
  </si>
  <si>
    <t xml:space="preserve">Legislation </t>
  </si>
  <si>
    <t>http://mgaleg.maryland.gov/2014RS/bills/sb/sb0644t.pdf</t>
  </si>
  <si>
    <t>Maryland</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</si>
  <si>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</si>
  <si>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A close fit: "The City of Boston Chief Information Officer, CIO, in consultation with City departments, is authorized and directed to issue a City of Boston Open Data Policy" </t>
  </si>
  <si>
    <t xml:space="preserve">"The City of Boston Chief Information Officer, CIO, in consultation with City departments, is authorized and directed to issue a City of Boston Open Data Policy" </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</si>
  <si>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</si>
  <si>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</si>
  <si>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</si>
  <si>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"The Open Data Policy shall include standards for the format and publishing of such data and guidance on accessibility, re-use and minimum documentation for such data"</t>
  </si>
  <si>
    <t xml:space="preserve">Only safeguards, with lengthy language about private information and guidance on management of protected data </t>
  </si>
  <si>
    <t>Lists several values such as open government, participation, transparency, collaboration, engagement, good government, innovative use of information technology, and more</t>
  </si>
  <si>
    <t>https://data.cityofboston.gov/</t>
  </si>
  <si>
    <t>http://sunlightfoundation.com/blog/2014/04/11/boston-the-tale-of-two-open-data-policies/</t>
  </si>
  <si>
    <t>http://www.cityofboston.gov/news/Default.aspx?id=20265</t>
  </si>
  <si>
    <t>Chief Information Officer in consultation with the City departments</t>
  </si>
  <si>
    <t>Developing here: https://docs.google.com/a/sunlightfoundation.com/document/d/11Wfpg4prY2DCmf6FUHQ3YHDThKCLsXhMP6Uj0zlP9pg/edit</t>
  </si>
  <si>
    <t>4/07/2014</t>
  </si>
  <si>
    <t>http://www.cityofboston.gov/news/uploads/32476_53_8_5.pdf // http://www.cityofboston.gov/news/default.aspx?id=6589</t>
  </si>
  <si>
    <t>Boston, MA</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</si>
  <si>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</si>
  <si>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</si>
  <si>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"Departments will work with Metro Hartford Information Services to develop strategies and timelines for publishing open data containing information in a way that is complete, reliable, and has a high level of detail."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</si>
  <si>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</si>
  <si>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</si>
  <si>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"An open data portal shall serve as the authoritative source for Open Data provided by the City of Hartford." </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</si>
  <si>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</si>
  <si>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</si>
  <si>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</si>
  <si>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</si>
  <si>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</si>
  <si>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Open Data Management Team </t>
  </si>
  <si>
    <t>3/26/2014</t>
  </si>
  <si>
    <t>http://www.hartford.gov/images/mayors/executive_order_open_data.pdf</t>
  </si>
  <si>
    <t>Hartford, CT</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</si>
  <si>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</si>
  <si>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</si>
  <si>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</si>
  <si>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</si>
  <si>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</si>
  <si>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</si>
  <si>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"Every Village department and agency shall develop a schedule for making information available to the public and updating it on a regular basis." </t>
  </si>
  <si>
    <t>n</t>
  </si>
  <si>
    <t xml:space="preserve">"(4) A portal/place shall be established on the Village’s website that will serve as the source for Village-wide and departmental activities with respect to this open government initiative." </t>
  </si>
  <si>
    <t>A close fit: "To the extent practicable and subject to valid restrictions, agencies shall publish information online (in addition to other planned or mandated publication methods), and in an open format."</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</si>
  <si>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</si>
  <si>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</si>
  <si>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 xml:space="preserve">The whereas language appeals to goals such as openness, transparency, participation, collaboration, and public feedback. </t>
  </si>
  <si>
    <t>"To the extent practicable and subject to valid restrictions, agencies shall publish information online (in addition to other planned or mandated publication methods), and in an open format."</t>
  </si>
  <si>
    <t>Open Government Committee</t>
  </si>
  <si>
    <t>3/24/2014</t>
  </si>
  <si>
    <t>http://nebula.wsimg.com/f3f47c94e13554f3b53e45220d02c783?AccessKeyId=EB836F96604CFAA85CBF&amp;disposition=0&amp;alloworigin=1</t>
  </si>
  <si>
    <t>Williamsville, NY</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</si>
  <si>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</si>
  <si>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</si>
  <si>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</si>
  <si>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</si>
  <si>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</si>
  <si>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</si>
  <si>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"The Open Data Portal shall serve as the authoritative source for Open Data provided by the City of Pittsburgh."</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</si>
  <si>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</si>
  <si>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</si>
  <si>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</si>
  <si>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</si>
  <si>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</si>
  <si>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</si>
  <si>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</si>
  <si>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</si>
  <si>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</si>
  <si>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https://data.wprdc.org/organization/city-of-pittsburgh</t>
  </si>
  <si>
    <t>http://sunlightfoundation.com/blog/2014/03/20/what-makes-pittsburghs-open-data-law-different/</t>
  </si>
  <si>
    <t xml:space="preserve">Regional data center will house and maintain community portal for Allegheny County, based in Pittsburgh. </t>
  </si>
  <si>
    <t>Open Data Management Team</t>
  </si>
  <si>
    <t>3/11/2014</t>
  </si>
  <si>
    <t>https://pittsburgh.legistar.com/LegislationDetail.aspx?ID=1632976&amp;GUID=C476BBD1-7CD9-4ED2-8A16-B7ECA89F4D40&amp;Options=ID%7CText%7C&amp;Search=open+data&amp;FullText=1</t>
  </si>
  <si>
    <t>Pittsburgh, PA</t>
  </si>
  <si>
    <t xml:space="preserve">Close -- Initial data sets for release are identified baed on principles including "the data is reliable and accurate"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</si>
  <si>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</si>
  <si>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</si>
  <si>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Creates a Chief Data Officer, Agency Data Officer, and Open Data Advisory Panel, all with roles in implementation. "The Chief Data Officer shall have the authority to promulgate reasonable rules to implement the requirements of this order."</t>
  </si>
  <si>
    <t>"The Connecticut Open Data Portal shall be open to the public at data.ct.gov"</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</si>
  <si>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</si>
  <si>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</si>
  <si>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</si>
  <si>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</si>
  <si>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</si>
  <si>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</si>
  <si>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http://www.data.ct.gov/</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</si>
  <si>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</si>
  <si>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Creates a Chief Data Officer, Agency Data Officer, and Open Data Advisory Panel, all with roles in implementation </t>
  </si>
  <si>
    <t>https://drive.google.com/open?id=0B_ILuYKPbN3qSk54YVdNTFlWS1E</t>
  </si>
  <si>
    <t>2/20/14</t>
  </si>
  <si>
    <t>https://drive.google.com/open?id=0B_ILuYKPbN3qcHFKQktDaFRkR0E</t>
  </si>
  <si>
    <t>Connecticut</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</si>
  <si>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</si>
  <si>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Establish processes for publishing datasets to the Open Data Portal, including processes for ensuring that datasets are reviewed for use-appropriate formats, quality, timeliness, and exclusion of protected and sensitive information;</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</si>
  <si>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</si>
  <si>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 xml:space="preserve"> Identify a lead open data coordinator for each City department who will work with the Information Technologies Data Architect and will be responsible for managing that department’s participation in the Open Data Initiative;</t>
  </si>
  <si>
    <t xml:space="preserve">mplementation of the Open Data Initiative will be overseen by an Open Data Steering Committee, comprised of persons designated by the City Manager from internal City departments and external stakeholders, who will work with the City’s departments </t>
  </si>
  <si>
    <t xml:space="preserve">Develop and oversee a routinely updated, public timeline for new dataset publication; and
</t>
  </si>
  <si>
    <t xml:space="preserve">Oversee the creation of a comprehensive inventory of datasets held by each City department which is published to the Open Data Portal and regularly updated;
</t>
  </si>
  <si>
    <t xml:space="preserve">Ensure that published datasets are available for bulk download.
</t>
  </si>
  <si>
    <t>Establish and maintain an open data web portal that provides a central location for published City data</t>
  </si>
  <si>
    <t xml:space="preserve">  Datasets published on the Open Data Portal shall be placed into the public domain. Dedicating datasets to the public domain means that there are no restrictions or requirements placed on use of these datasets.
</t>
  </si>
  <si>
    <t>“Open data” means data that is available online, in open format, with no legal encumbrances on use or reuse.</t>
  </si>
  <si>
    <t>“Open format” means any widely accepted, nonproprietary, platform-independent, machine-readable method for formatting data, which permits automated processing of such data and facilitates search capabilities.</t>
  </si>
  <si>
    <t>Minimize limitations on the disclosure of public information while appropriately safeguarding protected and sensitive information; and Encourage innovative uses of the City’s publishable data by departments, the public, and other partners.</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</si>
  <si>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</si>
  <si>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</si>
  <si>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Encourage innovative uses of the City’s publishable data by departments, the public, and other partners.</t>
  </si>
  <si>
    <t xml:space="preserve">        Proactively release all publishable City data, making it freely available in open formats, with no restrictions on use or reuse, and fully accessible to the broadest range of users to use for varying purposes;</t>
  </si>
  <si>
    <t>“Data” means statistical, quantitative, or qualitative information that is regularly maintained, created, or obtained by or on behalf of a City department.</t>
  </si>
  <si>
    <t>https://opendata.lasvegasnevada.gov/</t>
  </si>
  <si>
    <t>https://sunlightfoundation.com/blog/2016/03/11/crowdlaw-and-open-data-policy-a-perfect-match/</t>
  </si>
  <si>
    <t>http://cityoflasvegas.tumblr.com/post/143018551108/updated-open-data-policy</t>
  </si>
  <si>
    <t>Implementation of the Open Data Intiative will be overseen by an Open Data Steering Committee comprised of persons designated by the City Manager from internal City departments and external stakeholders, who will work with the City's departments.</t>
  </si>
  <si>
    <t xml:space="preserve">https://opendata.lasvegasnevada.gov/dataset/Open-Data-Policy/fzgv-7d28 </t>
  </si>
  <si>
    <t>4/12/2016</t>
  </si>
  <si>
    <t xml:space="preserve">City Manager Policy </t>
  </si>
  <si>
    <t>http://www.lasvegasnevada.gov/cs/groups/public/documents/document/chjk/mda5/~edisp/prd009912.pdf</t>
  </si>
  <si>
    <t>Las Vegas</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</si>
  <si>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</si>
  <si>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</si>
  <si>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"Timely - Open data are made available as quickly as necessary to preserve the value of the data. Frequency ofrelease should account for key audiences and downstream needs."</t>
  </si>
  <si>
    <t>"The Department of Information Technologies (IT) shall provide and manage a single Internet site (web portal) for the City's public datasets, currently referred to as CLV's Data Catalog."</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</si>
  <si>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</si>
  <si>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A close fit: "Reusable - Open data are made available under an open license that places no restrictions on their use."</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</si>
  <si>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</si>
  <si>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</si>
  <si>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A close fit: "Standards and Compliance -  The data architect shall establish rules and standards to implement the Open Data Policy, including developing standards to determine which datasets are appropriate for public disclosure."</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</si>
  <si>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</si>
  <si>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</si>
  <si>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</si>
  <si>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"For the purposes of this policy, the term "open data" refers to publicly available data structured in a way that enables the data to be fully discoverable and usable by end users." </t>
  </si>
  <si>
    <t>"Data refers to all structured information, unless otherwise noted."</t>
  </si>
  <si>
    <t>Yes</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</si>
  <si>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</si>
  <si>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1/30/2014</t>
  </si>
  <si>
    <t>City Manager Policy</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</si>
  <si>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</si>
  <si>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</si>
  <si>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"All departments shall make reasonable and appropriate efforts to update its public data on a regular basis to the extent that the City regularly maintains or updates its data sets."</t>
  </si>
  <si>
    <t>"A single web portal (SacCityData) shall be: established and maintained by or on behalf of the City of Sacramento; administered by Department of Information Technology; and located at www.data.cityofsacramento.org or its successor website."</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</si>
  <si>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</si>
  <si>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</si>
  <si>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Only safeguards: "No protected data will be released." and "Protected Data shall not be posted to the City's Open Data Portal."</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</si>
  <si>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</si>
  <si>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</si>
  <si>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Appeals to values such as transparency, honesty, accountability, open and effective government, public feedback, business solutions, economic growth, and more</t>
  </si>
  <si>
    <t>Only for safeguarding: "Protected data is data or data set, or portion thereof, that is confidential, privileged, or otherwise exempt from disclosure to the California Public Records Act or any other law, rule or regulation."</t>
  </si>
  <si>
    <t>"Public data is any data, or data set published via the Open Data Portal"</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</si>
  <si>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</si>
  <si>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http://data.cityofsacramento.org/home/</t>
  </si>
  <si>
    <t>https://www.cityofsacramento.org/City-Manager/Media-Releases/OpenData</t>
  </si>
  <si>
    <t>City Clerk / City Records Manager / Chief Information Officer / Open Data Advisory Group</t>
  </si>
  <si>
    <t>http://portal.cityofsacramento.org/OpenData</t>
  </si>
  <si>
    <t>12/2013</t>
  </si>
  <si>
    <t>Internal policy</t>
  </si>
  <si>
    <t xml:space="preserve">Sacramento, CA </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</si>
  <si>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</si>
  <si>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</si>
  <si>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</si>
  <si>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"The data shall be provided in an open format that can be retrieved, downloaded, searched, and filtered by commonly used web search applications and software.  Whenever possible, data should be made available in machine-readable format(s)."</t>
  </si>
  <si>
    <t>Only safeguards: "All datasets determined to be accessible to the public shall be made available on this portal (to the extent permitted by law and subject to valid privacy, confidentiality, security, and other legal restrictions)."</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</si>
  <si>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</si>
  <si>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"Open Data is raw data generated or collected by government agencies made freely available for use by the public, subject only to valid privacy, confidentiality, security, and other legal restrictions."</t>
  </si>
  <si>
    <t>data.lacity.org</t>
  </si>
  <si>
    <t>12/18/2013</t>
  </si>
  <si>
    <t xml:space="preserve">Executive Directive </t>
  </si>
  <si>
    <t>http://www.lamayor.org/garcetti_directs_city_departments_to_collect_data_for_open_data_initiative</t>
  </si>
  <si>
    <t>Los Angeles, CA</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</si>
  <si>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</si>
  <si>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</si>
  <si>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</si>
  <si>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</si>
  <si>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</si>
  <si>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</si>
  <si>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mentions in §1 as an option, in reference to machine-readable formats; "This may be accomplished by establishing an Application Programming Interface or by hosting the data of the City's open data portal at https://data.honolulu.gov"</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</si>
  <si>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</si>
  <si>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</si>
  <si>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</si>
  <si>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</si>
  <si>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</si>
  <si>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</si>
  <si>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"Open data is not data that is governed by privacy, security, confidentiality or any protection of the law."</t>
  </si>
  <si>
    <t>"Information held by the City and County of Honolulu that has been deemed public information by the State Office of Information Practices should be made available in open, standards-based machine-readable formats."</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</si>
  <si>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</si>
  <si>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https://data.honolulu.gov/</t>
  </si>
  <si>
    <t xml:space="preserve">Director of Information Technology </t>
  </si>
  <si>
    <t>11/27/2013</t>
  </si>
  <si>
    <t>http://www.slideshare.net/Bytemarks/bill-53-fd1</t>
  </si>
  <si>
    <t xml:space="preserve">Honolulu, HI </t>
  </si>
  <si>
    <t>A close fit: a "regular basis": "f. Each city department shall make reasonable and appropriate efforts to update its public data on a regular basis to preserve the integrity and usefulness of the data sets. "</t>
  </si>
  <si>
    <t xml:space="preserve">Mentioned in Data Sets §3: "c. The City's data portal will provide and an online forum to solicit feedback from the public and to encourage public discussion on open data policies and data set availability."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</si>
  <si>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</si>
  <si>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A close fit, timeliness mentioned in the introductory language, "WHEREAS, timely and consistent publication of public information and data is an essential component of an open and effective government; and "</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</si>
  <si>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</si>
  <si>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Mentioned under Data Set §3: "b. Each city department shall, to the extent practicable, and in conjunction with the open data advisory group, make available online, all appropriate data sets and associated metadata under the department's control."</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</si>
  <si>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</si>
  <si>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</si>
  <si>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</si>
  <si>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</si>
  <si>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</si>
  <si>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</si>
  <si>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</si>
  <si>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</si>
  <si>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</si>
  <si>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Open Data Advisory Board / Chief IT Manager &amp; Data Coordinators</t>
  </si>
  <si>
    <t>10/16/2013</t>
  </si>
  <si>
    <t>http://www.cityofwestsacramento.org/civica/filebank/blobdload.asp?BlobID=9779</t>
  </si>
  <si>
    <t>West Sacramento, CA</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</si>
  <si>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</si>
  <si>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</si>
  <si>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</si>
  <si>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</si>
  <si>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</si>
  <si>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"The City of Oakland shall license any Open Data it publishes for free re-use to ensure clarity of copyright without legal responsibility or liability for publishing such data as described further below;"</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</si>
  <si>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</si>
  <si>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</si>
  <si>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</si>
  <si>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"Each City Department shall be required to publish at least three "high value" datasets within 180 days of the passing of this resolution"</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</si>
  <si>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</si>
  <si>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</si>
  <si>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</si>
  <si>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</si>
  <si>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 xml:space="preserve">Close fit: "City Data" is referred to throughout the policy without formally being defined. </t>
  </si>
  <si>
    <t>http://data.openoakland.org/</t>
  </si>
  <si>
    <t>http://data.oaklandnet.com</t>
  </si>
  <si>
    <t>http://sunlightfoundation.com/blog/2013/10/29/oaklands-public-participation-route-to-open-data-legislation/</t>
  </si>
  <si>
    <t>City Administrator</t>
  </si>
  <si>
    <t>10/15/2013</t>
  </si>
  <si>
    <t>http://www.scribd.com/doc/171673962/Resolution-Establishing-An-Open-Data-Policy-For-The-City-Of-Oakland-For-Making-Public-Data-Available-In-Machine-Readable-Formats-Using-Open-Data-Stand</t>
  </si>
  <si>
    <t>Oakland, CA</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</si>
  <si>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</si>
  <si>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</si>
  <si>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</si>
  <si>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</si>
  <si>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</si>
  <si>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</si>
  <si>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</si>
  <si>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</si>
  <si>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</si>
  <si>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</si>
  <si>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</si>
  <si>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</si>
  <si>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</si>
  <si>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</si>
  <si>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</si>
  <si>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</si>
  <si>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http://portal.louisvilleky.gov/service/data</t>
  </si>
  <si>
    <t>http://sunlightfoundation.com/blog/2013/10/21/new-louisville-open-data-policy-insists-open-by-default-is-the-future/</t>
  </si>
  <si>
    <t>https://louisvilleky.gov/news/louisville-metro-releases-first-open-data-report</t>
  </si>
  <si>
    <t xml:space="preserve">Open Data Management Team (with agency Data Coordinators appointed by the CIO) </t>
  </si>
  <si>
    <t>10/11/2013</t>
  </si>
  <si>
    <t>http://louisvilleky.gov/government/mayor-greg-fischer/read-open-data-executive-order</t>
  </si>
  <si>
    <t xml:space="preserve">Louisville, KY </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</si>
  <si>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</si>
  <si>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</si>
  <si>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</si>
  <si>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Includes timelines for nearly every requirement outlined</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</si>
  <si>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</si>
  <si>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</si>
  <si>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</si>
  <si>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Timely and consistent publication of information is an essential component of open government. As such, Departmetns shall develop schedules for making information available to the public and indicating when information is updated. </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</si>
  <si>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</si>
  <si>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</si>
  <si>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</si>
  <si>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Departments should publish information online and, when practicable, in an open format that can be retrieved, downloaded, indexed, sorted, searched, and reused by commonly used Web search applications and commonly used software.</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</si>
  <si>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</si>
  <si>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A close fit: "h.        Public Feedback: The Open Government Web page will include a mechanism for the public to: 
i.        Give feedback on and assess the quality of published information; and
ii.        Provide input about which information to prioritize for publication."</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</si>
  <si>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</si>
  <si>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 xml:space="preserve">Cites values of transparency, public participation, collaborating with the public and across government, sharing best practices and software and other resources with other government entities, etc. </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</si>
  <si>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</si>
  <si>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https://data.austintexas.gov/</t>
  </si>
  <si>
    <t>City Manager and Open Government Governing Board</t>
  </si>
  <si>
    <t>http://www.ci.austin.tx.us/edims/document.cfm?id=161941</t>
  </si>
  <si>
    <t>8/26/2013</t>
  </si>
  <si>
    <t>Administrative Memo</t>
  </si>
  <si>
    <t>http://www.open-austin.org/wp-content/uploads/2013/09/Memo-to-Mayor-and-Council-with-attached-Open-Government-Directive.pdf</t>
  </si>
  <si>
    <t>Austin, TX</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</si>
  <si>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</si>
  <si>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</si>
  <si>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 xml:space="preserve">§3 &amp; §4 cover the creation of a an open data management team and appointing open data coordinators at each agency. </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</si>
  <si>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</si>
  <si>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</si>
  <si>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</si>
  <si>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</si>
  <si>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</si>
  <si>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</si>
  <si>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Open Data or Information means public data or information made readily available online utilizing best practice structures and formats when possible.</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</si>
  <si>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</si>
  <si>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https://data.southbendin.gov/</t>
  </si>
  <si>
    <t>http://sunlightfoundation.com/blog/2013/08/29/south-bend-indiana-signs-open-data-policy/</t>
  </si>
  <si>
    <t>https://www.ci.south-bend.in.us/residents-business-government/news/2013-8-21/mayor-buttigieg-launch-city%E2%80%99s-open-data-portal-website</t>
  </si>
  <si>
    <t>Open Data Management Team—Division of Information Technologies (with appoting Data Coordinators at each agency)</t>
  </si>
  <si>
    <t>08/22/2013</t>
  </si>
  <si>
    <t>https://gist.github.com/rebeccawilliams/6311204</t>
  </si>
  <si>
    <t>South Bend, IN</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</si>
  <si>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</si>
  <si>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Does the opposite: "(c) Reexamine existing data stored in a restricted format to which the state of New Hampshire does not own the rights every 4 years to determine if the format has become open and if not whether an appropriate open standard exists."</t>
  </si>
  <si>
    <t>"I. The commissioner shall assist state agencies in the purchase or creation of data processing devices or systems that comply with open standards for the accessing storing or transferring of data."</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</si>
  <si>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</si>
  <si>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</si>
  <si>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</si>
  <si>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http://nhopengov.org/</t>
  </si>
  <si>
    <t xml:space="preserve">The Department of Information Technology and Department of Administration along with the Commissioner (who will assist agencies) are in charge. </t>
  </si>
  <si>
    <t>2012: http://www.gencourt.state.nh.us/legislation/2012/HB0418.html</t>
  </si>
  <si>
    <t>05/29/2013</t>
  </si>
  <si>
    <t>http://www.nhliberty.org/bills/view/2013/HB155</t>
  </si>
  <si>
    <t>New Hampshire</t>
  </si>
  <si>
    <t>http://www.gencourt.state.nh.us/legislation/2012/HB0418.html</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</si>
  <si>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</si>
  <si>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</si>
  <si>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</si>
  <si>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</si>
  <si>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</si>
  <si>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</si>
  <si>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</si>
  <si>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</si>
  <si>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n/a
</t>
  </si>
  <si>
    <t>Section 3. Open Data Portal</t>
  </si>
  <si>
    <t>Almost the opposite:
Section 2. Definitions
"Data" ...The term "data" shall not include...information provided by other governmetnal entities or image files, such as designs, drawings, photos, or scanned copies of original douments..."</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</si>
  <si>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</si>
  <si>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</si>
  <si>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</si>
  <si>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</si>
  <si>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</si>
  <si>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Safeguards appear in definitions of "protected information" and "sensative information"</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</si>
  <si>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</si>
  <si>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</si>
  <si>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"WHEREAS, the adoption of a comprehensive open data program comprised of formal policies and procedures for making Data open will build upon the above-namesd Resolution and assist in achieving the City's Open Data goals"</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</si>
  <si>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</si>
  <si>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</si>
  <si>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</si>
  <si>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</si>
  <si>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https://www.cityoftulsa.org/our-city/open-tulsa/open-tulsa-dataset-list.aspx</t>
  </si>
  <si>
    <t>Open Data Advisory Board, CIO</t>
  </si>
  <si>
    <t>Open Data Advisory Board Charter
Open Data Implementation Plan (forthcoming)</t>
  </si>
  <si>
    <t>http://opentulsa.org/wp-content/uploads/2013/04/bd55b02c-59cd-46bb-8591-03642d5fde05.pdf</t>
  </si>
  <si>
    <t>12/21/15</t>
  </si>
  <si>
    <t>https://www.cityoftulsa.org/media/448223/2015-07.pdf</t>
  </si>
  <si>
    <t>Tulsa, OK</t>
  </si>
  <si>
    <t xml:space="preserve">It notes that the city should look for opportunities to partner with the "creative tech sector."  </t>
  </si>
  <si>
    <t>The public will be present through volunteer positions on a committee that will help implement the policy.</t>
  </si>
  <si>
    <t>It establishes an unnamed "committee of City employees and local volunteers to aide in the achievement of above goals."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</si>
  <si>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</si>
  <si>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It charges the city to "explore licensing opportunities for software applications developed by the [city] such that they may be used by other municipalities businesses and/or the public."</t>
  </si>
  <si>
    <t xml:space="preserve">It endorses "the goal to analyze and adopt prevailing open standards for data documents maps and other formats of media." </t>
  </si>
  <si>
    <t>Only safeguards: It notes that in the pursuit of increasing the range and volume of data released they will respect "privacy and security concerns as identified by the City Attorney."</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</si>
  <si>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</si>
  <si>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It includes data documents maps and other formats of media.</t>
  </si>
  <si>
    <t>The Order establishes that the main point of implementation and guidance for data release (the Handbook) "may be amended" by the directing agency "from time to time."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</si>
  <si>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</si>
  <si>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</si>
  <si>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Information Technology Service overseeing this policy may "set forth any further definitions and guidance necessary for the implementation of this Order"</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</si>
  <si>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</si>
  <si>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It notes that "Publishable State Data" released by this order will be published to "data.ny.gov or such other successor website maintained by or on behalf of the State" but doesnt cover the longevity of the data.</t>
  </si>
  <si>
    <t>prio</t>
  </si>
  <si>
    <t>It establishes an "online Open Data Website for the collection and public dissemination of Publishable State data and to the extent feasible reports" maintained at "data.ny.gov or such other successor website".</t>
  </si>
  <si>
    <t>The Open Data Handbook will set forth terms of use for the "Open Data Website" established by this policy.</t>
  </si>
  <si>
    <t>The Open Data Handbook shall "provide uniform standards for the format of data submitted for publication on the Open Data Website."</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</si>
  <si>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</si>
  <si>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</si>
  <si>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 xml:space="preserve">It calls for state entities to create "data catalogues" of their Publishable Data but it makes no mention of a more comprehensive listing of information. </t>
  </si>
  <si>
    <t xml:space="preserve">It aims to promote transparency improve government performance and enhance citizen engagement. </t>
  </si>
  <si>
    <t xml:space="preserve">It indicates that the Chief Data Officer should consult with the States legal and Freedom of Information Law offices as part of crafting guidance for the Open Data Website. </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</si>
  <si>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</si>
  <si>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</si>
  <si>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https://data.ny.gov/</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</si>
  <si>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</si>
  <si>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Chief Technology Officer and Chief Data Officer within the New York State Office of Information Technology Services</t>
  </si>
  <si>
    <t>http://nys-its.github.io/open-data-handbook/ and PDF here: https://github.com/nys-its/open-data-handbook/blob/gh-pages/OpenDataHandbook.pdf?raw=true</t>
  </si>
  <si>
    <t>03/11/2013</t>
  </si>
  <si>
    <t>http://www.governor.ny.gov/executiveorder/95</t>
  </si>
  <si>
    <t xml:space="preserve">US State </t>
  </si>
  <si>
    <t>New York</t>
  </si>
  <si>
    <t xml:space="preserve">The Transparency Advisory Board will work to create a "well-designed" public information system for data quality which includes provisions such as a public listing of data and a process for continuous publishing. </t>
  </si>
  <si>
    <t>The policy calls for the identification of public information not currently made available online and the implementation of a process including timeline and benchmarks for making that information available.</t>
  </si>
  <si>
    <t>The Transparency Advisory Boards recommendations must be implemented by agencies with few exemptions.</t>
  </si>
  <si>
    <t>It moves the Transparency Advisory Board from the Division of Finance to the Department of Adminsitrative Services modifies the boards members and expands its duties.</t>
  </si>
  <si>
    <t xml:space="preserve">It requires guidance to create "permanent lasting open access to public information." </t>
  </si>
  <si>
    <t xml:space="preserve">The Transparency Advisory Board will define a process for continuous publication of and updates to public information. </t>
  </si>
  <si>
    <t>It requires the publication of "bulk public information."</t>
  </si>
  <si>
    <t xml:space="preserve">It directs the Transparency Advisory Board to "study the establishment of an information website and develop recommendations for its establishment." </t>
  </si>
  <si>
    <t xml:space="preserve">It explicitly states that recommendations for data disclosure and format selection will remove restrictions on the reuse of public information.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</si>
  <si>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</si>
  <si>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Only safeguards: It notes that selection of data formats and recommendations for data disclosure will "minimize limitations on the disclosure of public information while appropriately safeguarding sensitive information."</t>
  </si>
  <si>
    <t>As part of the design of an information system to ensure data quality the legislation calls for the creation of  "a public comprehensive list or index of public information."</t>
  </si>
  <si>
    <t>It states the board should be guided by principles that encourage "accountability on the part of those who create maintain manage or store public information or post it to an information website." among other things.</t>
  </si>
  <si>
    <t>Mentioned in the definition of Public Information: "Public information means records of state or local government that are classified as public under Title 63G Chapter 2 Government Records Access and Management Act."</t>
  </si>
  <si>
    <t>Public information means records of state or local government that are classified as public under Title 63G Chapter 2 Government Records Access and Management Act.</t>
  </si>
  <si>
    <t>http://www.utah.gov/open/</t>
  </si>
  <si>
    <t>http://sunlightfoundation.com/blog/2013/03/13/a-look-at-utahs-future-in-open-data/</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</si>
  <si>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</si>
  <si>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03/12/2013</t>
  </si>
  <si>
    <t>http://le.utah.gov/~2013/bills/sbillenr/SB0283.pdf</t>
  </si>
  <si>
    <t>Utah</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</si>
  <si>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</si>
  <si>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</si>
  <si>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</si>
  <si>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The County's Open Data Committee is charged with "establishing rules and standards on how to implement the Open Data Policy within 90 days of the effective date of this policy" </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</si>
  <si>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</si>
  <si>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</si>
  <si>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</si>
  <si>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</si>
  <si>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 xml:space="preserve">The closest it comes is "to the maximum extent feasible, datasets in this portal will be published in an accessible data format" </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</si>
  <si>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</si>
  <si>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</si>
  <si>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 xml:space="preserve">"Open Data is a method by which data is made open and freely available to everyone to be republished or used as they wish." </t>
  </si>
  <si>
    <t>https://data.smcgov.org/</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</si>
  <si>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</si>
  <si>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03/07/2013</t>
  </si>
  <si>
    <t>https://data.smcgov.org/Government/San-Mateo-County-Open-Data-Policy/pebe-j2ye</t>
  </si>
  <si>
    <t>San Mateo County, CA</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</si>
  <si>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</si>
  <si>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Directs Division of Information Technology and the Office of Digital Excellence, working in conjunction with state agencies on a rolling basis, will: Design and Implement a Central Online Portal to Faciliate Public Data Access</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</si>
  <si>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</si>
  <si>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</si>
  <si>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http://www.ri.gov/data/</t>
  </si>
  <si>
    <t>http://www.ri.gov/press/view/18366</t>
  </si>
  <si>
    <t>1/10/2013</t>
  </si>
  <si>
    <t>Rhode Island</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</si>
  <si>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</si>
  <si>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</si>
  <si>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The CIO (in consultation with the Office of Information Practices) will develop policies and procedures to implement the policy in the form of both technical requirements and guidelines for departments to follow in making data sets available</t>
  </si>
  <si>
    <t>It "Requires the Chief Information Officer to develop policies and procedures to implement the open data initiative."</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</si>
  <si>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</si>
  <si>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It talks about making "electronic data sets maintained by the department electronically available to the public through the States open data portal at data.hawaii.gov or successor website designated by the chief information officer."</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</si>
  <si>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</si>
  <si>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</si>
  <si>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</si>
  <si>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</si>
  <si>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</si>
  <si>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</si>
  <si>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http://data.hawaii.gov</t>
  </si>
  <si>
    <t>http://sunlightfoundation.com/blog/2013/07/03/aloha-hawaii-open-data-legislation/</t>
  </si>
  <si>
    <t xml:space="preserve">The Chief Information Officer in consultation with the Office of Information Practices is in charge. </t>
  </si>
  <si>
    <t>2013/01/07</t>
  </si>
  <si>
    <t>http://www.capitol.hawaii.gov/session2013/bills/HB632_CD1_.htm</t>
  </si>
  <si>
    <t>Hawaii</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</si>
  <si>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</si>
  <si>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The annual compliance report (to be filed no later than July 15th) will review the existing process establish ("on an agency specific basis") reasonable timelines implementation improvements and commentary on the current state of data release. </t>
  </si>
  <si>
    <t xml:space="preserve">In the annual compliance report the Chief Data Officer will review and make recommendations for each specific agency about timelines for implementation. </t>
  </si>
  <si>
    <t>The policy calls for DOIT to "establish and maintain on the portal an online forum to solicit feedback from the public and to encourage public discussion on open data policies and data set availability."</t>
  </si>
  <si>
    <t>The Chief Information Officer is given the authority to "promulgate reasonable rules and regulations to implement the requirements of this Order."</t>
  </si>
  <si>
    <t xml:space="preserve">It calls for the creation of a Chief Data Officer and the appointment of Data Coordinators as well as an open data advisory group to assist the Dept. of Technology on the creation of a annual open data compliance report. </t>
  </si>
  <si>
    <t xml:space="preserve">It references a "successor" site in addition to the current URL for the city's open data portal but it doesn't refer to the longevity of the data (except to note that the city can take down data or terminate access when necessary). </t>
  </si>
  <si>
    <t>It notes that each city agency shall "make reasonable and appropriate efforts" to update its public data on a "regular basis" if that agency "regularly maintains or updates its data sets."</t>
  </si>
  <si>
    <t xml:space="preserve">The policy creates a "single" web portal to be maintained "by or on behalf" of the City of Chicago" located at data.cityofchicago.org or its successor website. </t>
  </si>
  <si>
    <t>"To the extent practicable" city agencies shall publish appropriate data sets and associated metadata on the citys data portal</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</si>
  <si>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</si>
  <si>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"Any data set made accessible on the City of Chicago data portal shall (i) use a format that permits automated processing of such data; (ii) use appropriate technology to notify the public of updates to the data; and (iii) be accessible to external search capabilities."</t>
  </si>
  <si>
    <t>Data in the portal created by this policy will "use a format that permits automated processing of such data; (ii) use appropriate technology to notify the public of updates to the data; and (iii) be accessible to external search capabilities."</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</si>
  <si>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</si>
  <si>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</si>
  <si>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It notes the creation of a catalogue along with the creation of the data portal but does not give details about the catalogues contents: "DOIT shall (i) catalogue and post on the portal a list of all data sets available on such portal."</t>
  </si>
  <si>
    <t xml:space="preserve">It appeals to values of tranpsarency honesty accountability social progress and economic growth.  </t>
  </si>
  <si>
    <t>It does the opposite: it utilizes FOI exemptions but not disclosure principles.</t>
  </si>
  <si>
    <t>“Public data” means any datum or data or data set published on the City of Chicago data portal.</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</si>
  <si>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</si>
  <si>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http://data.cityofchicago.org</t>
  </si>
  <si>
    <t>http://www.cityofchicago.org/city/en/depts/mayor/press_room/press_releases/2012/december_2012/mayor_emanuel_expandsopendataoncityportalwithexecutiveorder.html</t>
  </si>
  <si>
    <t xml:space="preserve">The Chief Information Officer and Chief Data Officer are put in charge. </t>
  </si>
  <si>
    <t>12/11/2012</t>
  </si>
  <si>
    <t xml:space="preserve">Executive Order </t>
  </si>
  <si>
    <t>http://www.cityofchicago.org/city/en/narr/foia/open_data_executiveorder.html</t>
  </si>
  <si>
    <t>Chicago, IL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</si>
  <si>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</si>
  <si>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</si>
  <si>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Chief Administrative Officer must report quarterly to the Council on the Executive Branch's compliance with the Maryland Public Information Act. The report must cite the statutory exception that supports each denial or partial denial ofan information·request."</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</si>
  <si>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</si>
  <si>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"A public data set must be updated as often as is necessary to preserve the integrity and usefulness of the data set to the extent that the agency regularly maintains or updates the public data set."</t>
  </si>
  <si>
    <t>"Any public data set that an agency makes available on the Internet must be accessible through a single web portal that is linked to www.montgomerycountymd.gov or any successor website maintained by. or on behalf of the County"</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</si>
  <si>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</si>
  <si>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</si>
  <si>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"A public data set must be in a format that permits automated processing and must make use of appropriate technology to notify the public of all updates."</t>
  </si>
  <si>
    <t xml:space="preserve">Only safeguards: "The Chief Administrator must not include on the web portal any electronic mail address home address or telephone number of any individual who submitted a responsive document." </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</si>
  <si>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</si>
  <si>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</si>
  <si>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</si>
  <si>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</si>
  <si>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https://data.montgomerycountymd.gov/</t>
  </si>
  <si>
    <t>http://sunlightfoundation.com/blog/2012/12/04/montgomery-countys-new-open-data-bill/</t>
  </si>
  <si>
    <t xml:space="preserve">The Chief Administrative Officer is in charge.  </t>
  </si>
  <si>
    <t>http://www.montgomerycountymd.gov/open/Resources/Files/openMontgomery-Digital-Government-Strategy.pdf</t>
  </si>
  <si>
    <t>10/24/2012</t>
  </si>
  <si>
    <t>http://www6.montgomerycountymd.gov/content/council/pdf/agenda/cm/2012/121126/20121126_GO2.pdf</t>
  </si>
  <si>
    <t>Montgomery County, MD</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</si>
  <si>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</si>
  <si>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</si>
  <si>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"The Office of the Governor may establish and maintain an on-line forum to solicit feedback from the public and to encourage public discussion on open data policies and public data set availability on the web portal." </t>
  </si>
  <si>
    <t>A close fit: "To implement this Act, the Office of the Governor may, by rule, establish policies, standards, and guidance as required herein."</t>
  </si>
  <si>
    <t>requires reporting to the Office of the Governor</t>
  </si>
  <si>
    <t>"Public data sets shall be updated as often as is necessary to preserve the integrity and usefulness of the data sets, to the extent that the agency regularly maintains or updates the public data set."</t>
  </si>
  <si>
    <t>"Public data sets that are made available on the Internet by agencies shall be accessible through a single web portal that is linked to data.illinois.gov or any successor website maintained by, or on behalf of, the State of Illinois."</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</si>
  <si>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</si>
  <si>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 close fit: "Public data sets shall be accessible to external search capabilities."</t>
  </si>
  <si>
    <t xml:space="preserve">Only safeguards: give a lengthy definition of what is not data, including data that can be denied pursuant to public records or other laws </t>
  </si>
  <si>
    <t xml:space="preserve">References "any provision of a federal, State, or local law, rule, or regulation, including, but not limited to, the Freedom of Information Act" in protecting information </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</si>
  <si>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</si>
  <si>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</si>
  <si>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</si>
  <si>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https://data.illinois.gov/</t>
  </si>
  <si>
    <t>Open Operating Standard can be used by local government</t>
  </si>
  <si>
    <t>Office of the Governor</t>
  </si>
  <si>
    <t>Executive Order 2012: http://www.illinois.gov/Government/ExecOrders/Documents/2012/execorder2012-03.pdf</t>
  </si>
  <si>
    <t>http://openstates.org/il/bills/98th/HB1040/</t>
  </si>
  <si>
    <t xml:space="preserve">Illinois </t>
  </si>
  <si>
    <t>9/18/2012</t>
  </si>
  <si>
    <t>http://www.illinois.gov/Government/ExecOrders/Documents/2012/execorder2012-03.pdf</t>
  </si>
  <si>
    <t>Illinois</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</si>
  <si>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</si>
  <si>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"By no later than September 30 2013 and thereafter the public data sets that agencies make available on the Internet shall be accessible through a single web portal that is linked to the city’s website."</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</si>
  <si>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</si>
  <si>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It requires that data sets "shall be updated as often as necessary or at least annually to preserve the integrity and usefulness of the data sets" to the extent that the agency regularly maintians or updates the information. </t>
  </si>
  <si>
    <t>It creates a "single web portal that is linked to the citys website" for the publishing of city agency data.</t>
  </si>
  <si>
    <t>"Such public data sets shall have metadata (information about the data set) made available to the public through the single web portal."</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</si>
  <si>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</si>
  <si>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</si>
  <si>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It requires that data be "made available in accordance with technical standards published by the IT Department and...in a format that permits automated processing using open standards where practical."</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</si>
  <si>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</si>
  <si>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"Requests received for inclusion of particular public data sets shall be considered by agencies in making determinations as to priority for public data set inclusion. Agencies shall also consider the following factors in prioritizing access to data sets:" lists several factors </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</si>
  <si>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</si>
  <si>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 xml:space="preserve">It bases its definition of "public data" on both Wisconsins state and Madisons local public records laws and ordinances. </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</si>
  <si>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</si>
  <si>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</si>
  <si>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https://data.cityofmadison.com/</t>
  </si>
  <si>
    <t>https://www.cityofmadison.com/news/new-city-of-madison-open-data-ordinance</t>
  </si>
  <si>
    <t xml:space="preserve">Its puts the Information Technology Department in charge. </t>
  </si>
  <si>
    <t>6/2012</t>
  </si>
  <si>
    <t>http://madison.legistar.com/ViewReport.ashx?M=R&amp;N=Text&amp;GID=205&amp;ID=1201083&amp;GUID=2EC21911-798D-4499-BFAF-96BDACBCD8C7&amp;Title=Legislation+Text</t>
  </si>
  <si>
    <t>Madison, WI</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</si>
  <si>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</si>
  <si>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It estimates a start-up cost of $24000 (split between set-up training and software license costs) with an annual cost of $48000 for software license fees. At the time of passage the funds were not budgeted nor appropriated yet.</t>
  </si>
  <si>
    <t>"Each City department and agency shall develop a schedule for making information available to the public and updating it on a regular basis."</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</si>
  <si>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</si>
  <si>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</si>
  <si>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</si>
  <si>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</si>
  <si>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</si>
  <si>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</si>
  <si>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"Within 120 days of the CDO’s assumption of duties, each Deputy Mayor shall identify and publish online, in an open format, at least three high-value data sets, not currently available on line or not available in a downloadable format."</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</si>
  <si>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</si>
  <si>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</si>
  <si>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http://www.opendataphilly.org/</t>
  </si>
  <si>
    <t>http://www.phila.gov/data/</t>
  </si>
  <si>
    <t>https://cityofphiladelphia.wordpress.com/2012/04/27/mayor-nutter-signs-open-data-executive-order-3/</t>
  </si>
  <si>
    <t>The Data Governance Advisory Board and Open Data Working Group</t>
  </si>
  <si>
    <t>http://cityofphiladelphia.github.io/slash-data/phl_opendata_plan.pdf</t>
  </si>
  <si>
    <t>04/26/2012</t>
  </si>
  <si>
    <t>http://www.phila.gov/data/executive-order/</t>
  </si>
  <si>
    <t>Philadelphia, PA</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</si>
  <si>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</si>
  <si>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</si>
  <si>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BE IT FURTHER RESOLVED that the Commission shall organize a public hearing engage relevant community business and labor stakeholders and invite appropriate administrative staff to provide important internal and external information.</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</si>
  <si>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</si>
  <si>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</si>
  <si>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</si>
  <si>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"Public information hearings and votes accessible."</t>
  </si>
  <si>
    <t>https://data.providenceri.gov/</t>
  </si>
  <si>
    <t xml:space="preserve">n/a - This resolution was about creating a research body called the "Accountability and Transparency Cmomission." </t>
  </si>
  <si>
    <t>org. 3/19/2012 extened to 6/2012 http://www.providenceri.com/efile/2754</t>
  </si>
  <si>
    <t>Legislation [plan for a plan]</t>
  </si>
  <si>
    <t>http://www.gcpvd.org/2012/03/19/open-providence-commission-for-transparency-and-accountability-meeting-today-march-19/</t>
  </si>
  <si>
    <t>Providence, RI</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</si>
  <si>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</si>
  <si>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Within 180 days of the effective data of this policy DOITT was charged to prepare and publish a technical standards manual.</t>
  </si>
  <si>
    <t>Close fit: Department of Information Technology and Telecommunications</t>
  </si>
  <si>
    <t>"Such public data sets shall be updated as often as is necessary to preserve the integrity and usefulness of the data sets to the extent that the agency regularly maintains or updates the public data set."</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</si>
  <si>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</si>
  <si>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Not in Local Law 11. However close fit in DoITT technical guidance</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</si>
  <si>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</si>
  <si>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Not in Local Law 11. However referenced in DoITT technical guidance</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</si>
  <si>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</si>
  <si>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</si>
  <si>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</si>
  <si>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</si>
  <si>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</si>
  <si>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It does the opposite: Refers generally to federal state and local laws when defining exemptions to data disclosure.</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</si>
  <si>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</si>
  <si>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</si>
  <si>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</si>
  <si>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http://www.opendatanyc.com</t>
  </si>
  <si>
    <t>http://sunlightfoundation.com/blog/2013/10/11/nycs-plan-to-release-all-ish-of-their-data/</t>
  </si>
  <si>
    <t>http://www1.nyc.gov/office-of-the-mayor/news/081-12/mayor-bloomberg-signs-legislation-creating-a-citywide-comprehensive-open-data-policy</t>
  </si>
  <si>
    <t>Department of Information Technology and Telecommunications</t>
  </si>
  <si>
    <t>http://nycopendata.pediacities.com/wiki/index.php/City_Policies (see whole wiki)</t>
  </si>
  <si>
    <t>2/29/2012</t>
  </si>
  <si>
    <t>http://www1.nyc.gov/assets/doitt/downloads/pdf/nyc_open_data_tsm.pdf</t>
  </si>
  <si>
    <t>New York City, NY</t>
  </si>
  <si>
    <t xml:space="preserve">"The City of Raleigh will establish an open data website at
www.raleigl1nc.gov/open that will serve as an open data catalog ofthe data available from the City
of Raleigh in open formats."
</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</si>
  <si>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</si>
  <si>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</si>
  <si>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"Public Data"</t>
  </si>
  <si>
    <t>http://data.raleighnc.gov</t>
  </si>
  <si>
    <t>01/24/2012</t>
  </si>
  <si>
    <t>http://www.raleighnc.gov/content/ITechAdmin/Documents/OpenSourceSystemsResolution.pdf</t>
  </si>
  <si>
    <t>Raleigh, NC</t>
  </si>
  <si>
    <t xml:space="preserve">"[D]evelop agreements with regional partners to publish and maintain public data sets that are open and freely available while respecting privacy and security concerns." </t>
  </si>
  <si>
    <t>close fit: The City Manager is directed to "[i]dentify funding requirements and an implementation timeline for the various elements of the recommendations"</t>
  </si>
  <si>
    <t xml:space="preserve">"[D]evelop a strategy to adopt prevailing open standards for data documents maps and other formats of media." </t>
  </si>
  <si>
    <t xml:space="preserve">"[A]dopt prevailing open standards for data." </t>
  </si>
  <si>
    <t xml:space="preserve">Only safeguards: "Develop agreements with regional partners to publish and maintain public data sets that are open and freely available while respecting privacy and security concerns." </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</si>
  <si>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</si>
  <si>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http://data.lexingtonky.gov/</t>
  </si>
  <si>
    <t>Lexington-Fayette Urban County Government as a whole</t>
  </si>
  <si>
    <t>06/07/2011</t>
  </si>
  <si>
    <t>http://www.lexingtonky.gov/Modules/ShowDocument.aspx?documentid=16343</t>
  </si>
  <si>
    <t>Lexington-Fayette County, KY</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</si>
  <si>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</si>
  <si>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</si>
  <si>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</si>
  <si>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</si>
  <si>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</si>
  <si>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</si>
  <si>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</si>
  <si>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</si>
  <si>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</si>
  <si>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http://cookcounty.socrata.com</t>
  </si>
  <si>
    <t>http://www.cookcountyil.gov/2011/09/21/preckwinkle-launches-open-data-website-data-cookcountyil-gov/</t>
  </si>
  <si>
    <t xml:space="preserve"> </t>
  </si>
  <si>
    <t>http://blog.cookcountygov.com/opencc/wp-content/uploads/2011/09/Open_Cook_County_9.21.11.pdf</t>
  </si>
  <si>
    <t>5/2011</t>
  </si>
  <si>
    <t>Cook County, IL</t>
  </si>
  <si>
    <t>"A high-value data set posted by a state agency under this section must be raw data in open standard format that allows the public to search, extract, organize, and analyze the information."</t>
  </si>
  <si>
    <t>Only safeguards: "The term does not include information that is confidential or protected from disclosure under state or federal law."</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</si>
  <si>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</si>
  <si>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</si>
  <si>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</si>
  <si>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 xml:space="preserve">A close fit: "Each state agency shall post on a generally accessible Internet website maintained by or for the agency each high-value data set created or maintained by the agency," ... under certain conditions listed in the policy </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</si>
  <si>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</si>
  <si>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http://www.texastransparency.org/State_Finance/Spending/</t>
  </si>
  <si>
    <t>http://www.texas.gov/en/connect/pages/open-data.aspx</t>
  </si>
  <si>
    <t>9/1/2011</t>
  </si>
  <si>
    <t>http://legiscan.com/TX/text/SB701/id/307737</t>
  </si>
  <si>
    <t>Texas</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</si>
  <si>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</si>
  <si>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"Help establish data standards within and outside the city through collaboration with external organizations."</t>
  </si>
  <si>
    <t>Close fit: CDO &amp; Data Coordinators have a process that uses quarterly reports and an annual plan to review data releases.</t>
  </si>
  <si>
    <t>CDO to create timelines with Data Coordinators disgression given to CDO.</t>
  </si>
  <si>
    <t xml:space="preserve">Department of Technology is ordered to  "Include an on-line forum to solicit feedback from the public and to encourage public discussion on Open Data policies and public data set availability." </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</si>
  <si>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</si>
  <si>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Close fit: The policy calls for the creation of the CDO and Data Coordinator positions. / They oversee design assist with compliance etc.</t>
  </si>
  <si>
    <t>Close fit: "Department of Technology shall provide and manage a single Internet site (web portal) for the citys public data sets (data.sfgov.org or successor site) called DataSF.</t>
  </si>
  <si>
    <t>No mention of bulk data per se but requires Data Coordinators to ensure updated data "retain the original data structure"</t>
  </si>
  <si>
    <t xml:space="preserve">The policy requires the use of "the Citys Open Data website currently known as DataSF" </t>
  </si>
  <si>
    <t>No mention of metadata but requires Data Coordinators to ensure updated data "retain the original data structure."</t>
  </si>
  <si>
    <t xml:space="preserve">"Publish data sets with reasonable user-friendly registration requirements license requirements or restrictions on the use and distribution of data sets" </t>
  </si>
  <si>
    <t xml:space="preserve">"Use open non-proprietary standards when practicable." / "[P]ublish data sets with reasonable user-friendly registration requirements license requirements or restrictions on the use and distribution of data sets" </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</si>
  <si>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</si>
  <si>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</si>
  <si>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 xml:space="preserve">Instructs city departments to create a department open data plan that will "[i]nclude a summary description of all data sets under the control of each Department (including data contained in already-operating information technology systems)." </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</si>
  <si>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</si>
  <si>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http://data.sfgov.org/</t>
  </si>
  <si>
    <t>http://sunlightfoundation.com/blog/2013/04/25/open-data-policy-evolution-san-francisco/</t>
  </si>
  <si>
    <t>http://www.sfmayor.org/index.aspx?page=846&amp;recordid=127 // http://sfmayor.org/index.aspx?recordid=639&amp;page=846</t>
  </si>
  <si>
    <t>Chief Data Officer (CDO) and Department Data Coordinators (DC) / Committee on Information Technology (COIT)</t>
  </si>
  <si>
    <t>2010: http://www.sfbos.org/ftp/uploadedfiles/bdsupvrs/bosagendas/materials/bag110910_101155.pdf  2009: http://sfmayor.org/ftp/archive/209.126.225.7/executive-directive-09-06-open-data/index.html</t>
  </si>
  <si>
    <t>3/28/2013 [newest]</t>
  </si>
  <si>
    <t>2009, 2010, 2013</t>
  </si>
  <si>
    <t>Legislation (first version was an EO)</t>
  </si>
  <si>
    <t>http://sfbos.org/ftp/uploadedfiles/bdsupvrs/committees/materials/gao_032813_121017.pdf</t>
  </si>
  <si>
    <t>San Francisco, CA</t>
  </si>
  <si>
    <t>2009 EO</t>
  </si>
  <si>
    <t>http://www.sfbos.org/ftp/uploadedfiles/bdsupvrs/bosagendas/materials/bag110910_101155.pdf</t>
  </si>
  <si>
    <t>10/21/2009</t>
  </si>
  <si>
    <t>http://sfmayor.org/ftp/archive/209.126.225.7/executive-directive-09-06-open-data/index.html</t>
  </si>
  <si>
    <t>The Order is effective within 7 days; some datasets are required to be posted within 60 days 90 days or 180 days.</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</si>
  <si>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</si>
  <si>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"The most commonly used forms and documents shall be formatted to allow for completion and submission online"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</si>
  <si>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</si>
  <si>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n/a but does includes language on opening up some procurement info.</t>
  </si>
  <si>
    <t xml:space="preserve">(lists certain data sets to be released first, provides no further guidance) </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</si>
  <si>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</si>
  <si>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 xml:space="preserve">"Nothing in this directive shall be construed as encouraging the delay of meeting open records requests." "Whenever possible a properly submitted open records request should be filled as expeditiously as practicable." </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</si>
  <si>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</si>
  <si>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http://www.memphistn.gov/contracts/</t>
  </si>
  <si>
    <t>10/17/2009</t>
  </si>
  <si>
    <t>http://www.memphistn.gov/portals/0/pdf_forms/MayorsTransparencyExecutiveOrder.pdf</t>
  </si>
  <si>
    <t>Memphis, TN</t>
  </si>
  <si>
    <t xml:space="preserve">"Work with Travel Portland and regional partners to promote Portland as a host city for leading with Open Source Software conferences and related technology events such as LinuxCon Innotech etc." </t>
  </si>
  <si>
    <t>"Enter into agreements with our regional partners to publish and maintain public datasets that are open and freely available ... "</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</si>
  <si>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</si>
  <si>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"Develop a strategy to adopt prevailing open standards for data documents maps and other formats of media"</t>
  </si>
  <si>
    <t xml:space="preserve">Only safeguards: "Enter into agreements with our regional partners to publish and maintain public datasets that are open and freely available while respecting privacy and security concerns as identified by the City Attorney." </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</si>
  <si>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</si>
  <si>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Enter into agreements with our regional partners to publish and maintain public datasets that are open and freely available while respecting privacy and security concerns as identified by the City Attorney.</t>
  </si>
  <si>
    <t>http://www.civicapps.org/datasets</t>
  </si>
  <si>
    <t>Bureau of Technology Services</t>
  </si>
  <si>
    <t>09/30/2009</t>
  </si>
  <si>
    <t>http://www.portlandonline.com/shared/cfm/image.cfm?id=275696</t>
  </si>
  <si>
    <t>Portland, OR</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</si>
  <si>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</si>
  <si>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</si>
  <si>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</si>
  <si>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</si>
  <si>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</si>
  <si>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</si>
  <si>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</si>
  <si>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</si>
  <si>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</si>
  <si>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"Datasets shall be made available to the public on an open license basis. An open license on a dataset signifies there are no restrictions on copying, publishing, further distributing, modifying or using the data for a non-commercial or commercial purpose."</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</si>
  <si>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</si>
  <si>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</si>
  <si>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</si>
  <si>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</si>
  <si>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</si>
  <si>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</si>
  <si>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</si>
  <si>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</si>
  <si>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</si>
  <si>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</si>
  <si>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http://www.opendatadc.org/</t>
  </si>
  <si>
    <t>http://data.dc.gov/</t>
  </si>
  <si>
    <t>http://www.bega-dc.gov/sites/default/files/documents/Press%20Release%20-%20Mayor%20Gray%20Announces%20New%20Open%20Government%20Initiatives%2010-29-14%20(2).pdf / http://mayor.dc.gov/release/mayor-bowser-announces-open-data-initiative-names-new-chief-technology-officer</t>
  </si>
  <si>
    <t xml:space="preserve">OCTO, Chief Data Officer, Open Government Coordinator, Open Government Advisory Board </t>
  </si>
  <si>
    <t>2006 Admin Memo: http://www.scribd.com/fullscreen/26442622?access_key=key-20rfsh26eu0ob66xlbmu, 2011 Mayoral Memo: http://www.dcregs.dc.gov/Gateway/NoticeHome.aspx?noticeid=673973</t>
  </si>
  <si>
    <t>7/21/2014</t>
  </si>
  <si>
    <t>Executive Directive</t>
  </si>
  <si>
    <t>http://dc.gov/page/transparency-open-government-and-open-data-directive</t>
  </si>
  <si>
    <t>Washington, D.C.</t>
  </si>
  <si>
    <t>Mayoral Memo</t>
  </si>
  <si>
    <t>http://www.dcregs.dc.gov/Gateway/NoticeHome.aspx?noticeid=673973</t>
  </si>
  <si>
    <t>http://www.scribd.com/fullscreen/26442622?access_key=key-20rfsh26eu0ob66xlbmu</t>
  </si>
  <si>
    <t>adoption rate of a version of policy(total score/31*2)</t>
  </si>
  <si>
    <t>31. Mandate future review for potential changes to this policy</t>
  </si>
  <si>
    <t>30. Create or explore potential partnerships</t>
  </si>
  <si>
    <t>29. Ensure sufficient funding for implementation</t>
  </si>
  <si>
    <t>28. Create processes to ensure data quality</t>
  </si>
  <si>
    <t>27. Set appropriately ambitious timelines for implementation</t>
  </si>
  <si>
    <t>26. Incorporate public perspectives into policy implementation</t>
  </si>
  <si>
    <t>25. Create guidance or other binding regulations for implementation</t>
  </si>
  <si>
    <t xml:space="preserve">24. Create or appoint oversight authority </t>
  </si>
  <si>
    <t xml:space="preserve">How to Implement Policy </t>
  </si>
  <si>
    <t>23. Create permanent, lasting access to data</t>
  </si>
  <si>
    <t>22. Mandate ongoing data publication and updates</t>
  </si>
  <si>
    <t>21. Optimize methods of data collection</t>
  </si>
  <si>
    <t>20. Create public APIs for accessing information</t>
  </si>
  <si>
    <t>19. Publish bulk data</t>
  </si>
  <si>
    <t>18. Create a central location devoted to data publication and policy</t>
  </si>
  <si>
    <t>17. Require digitization and distribution of archival materials</t>
  </si>
  <si>
    <t>16. Require code sharing or publishing open source</t>
  </si>
  <si>
    <t>15. Mandate the use of unique identifiers</t>
  </si>
  <si>
    <t xml:space="preserve">14. Require publishing data creation processes </t>
  </si>
  <si>
    <t xml:space="preserve">13. Require publishing metadata </t>
  </si>
  <si>
    <t>12. Charge data-creating agencies with recommending an appropriate citation form</t>
  </si>
  <si>
    <t>11. Mandate data be explicitly license-free</t>
  </si>
  <si>
    <t>10. Remove restrictions for accessing information</t>
  </si>
  <si>
    <t>9. Provide comprehensive and appropriate formats for varied uses</t>
  </si>
  <si>
    <t xml:space="preserve">8. Mandate data formats for maximal technical access. </t>
  </si>
  <si>
    <t xml:space="preserve">How to Make Data Public </t>
  </si>
  <si>
    <t>7. Appropriately safeguard sensitive information</t>
  </si>
  <si>
    <t>6. Stipulate that provisions apply to contractors or quasi-governmental agencies</t>
  </si>
  <si>
    <t xml:space="preserve">5. Specify methods of determining the prioritization of data release </t>
  </si>
  <si>
    <t>4. Create a public, comprehensive list of all information holdings</t>
  </si>
  <si>
    <t xml:space="preserve">3. Build on the values, goals and mission of the community and government </t>
  </si>
  <si>
    <t>2. Reference and build on existing public accountability and access policies</t>
  </si>
  <si>
    <t>1. Proactively release government information online</t>
  </si>
  <si>
    <t xml:space="preserve">What Data Should Be Public </t>
  </si>
  <si>
    <t>APPLIED TO SUNLIGHT GUIDELINES</t>
  </si>
  <si>
    <t>"Open Data"</t>
  </si>
  <si>
    <t>"Public Data/Information"</t>
  </si>
  <si>
    <t xml:space="preserve">"Data" </t>
  </si>
  <si>
    <t>DEFINITIONS</t>
  </si>
  <si>
    <t xml:space="preserve">Community Portal </t>
  </si>
  <si>
    <t xml:space="preserve">Gov Portal / Website </t>
  </si>
  <si>
    <t>Sunlight Foundation Blogpost/Media Coverage</t>
  </si>
  <si>
    <t>Government Press Release</t>
  </si>
  <si>
    <t xml:space="preserve">Regional Relationship </t>
  </si>
  <si>
    <t>Implementation Authority</t>
  </si>
  <si>
    <t xml:space="preserve">Guidance / Supplement </t>
  </si>
  <si>
    <t>Population (ACS 2012; US Census 2012 est for counties)</t>
  </si>
  <si>
    <t>Prior Versions?</t>
  </si>
  <si>
    <t>Date Enacted</t>
  </si>
  <si>
    <t>Year Enacted_up</t>
  </si>
  <si>
    <t>Legal Means</t>
  </si>
  <si>
    <t>Link</t>
  </si>
  <si>
    <t>Type</t>
  </si>
  <si>
    <t>BASICS</t>
  </si>
  <si>
    <t>City</t>
  </si>
  <si>
    <t>Count of Population (ACS 2012; US Census 2012 est for counties)</t>
  </si>
  <si>
    <t>Column Labels</t>
  </si>
  <si>
    <t>Row Labels</t>
  </si>
  <si>
    <t>(blank)</t>
  </si>
  <si>
    <t>Grand Total</t>
  </si>
  <si>
    <t>Count of Type</t>
  </si>
  <si>
    <t>Count of adoption rate of a version of policy(total score/31*2)</t>
  </si>
  <si>
    <t>Sum of adoption rate of a version of policy(total score/31*2)</t>
  </si>
  <si>
    <t>assumptions</t>
  </si>
  <si>
    <t>no difference in types of city i.e. state, city, county etc.</t>
  </si>
  <si>
    <t>observations</t>
  </si>
  <si>
    <t>a large number of cities adopted guidelines in 2014 or did large number of guidelines by a small set of cities get adopted? Story for this conundrum?</t>
  </si>
  <si>
    <t>guideline adoption went down in 2015 but jumped back up in 2016</t>
  </si>
  <si>
    <t>guideline adoption highest in 2014</t>
  </si>
  <si>
    <t>guideline adoption lowest in 2010</t>
  </si>
  <si>
    <t>Sunlight Foundation Date Signed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</si>
</sst>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yyyy/mm/dd"/>
  </numFmts>
  <fonts count="44" x14ac:knownFonts="1">
    <font>
      <sz val="10"/>
      <color rgb="FF000000"/>
      <name val="Arial"/>
    </font>
    <font>
      <sz val="12"/>
      <color theme="1"/>
      <name val="Calibri"/>
      <family val="2"/>
      <scheme val="minor"/>
    </font>
    <font>
      <sz val="10"/>
      <color rgb="FF000000"/>
      <name val="Arial"/>
    </font>
    <font>
      <sz val="11"/>
      <color rgb="FF000000"/>
      <name val="Inconsolata"/>
    </font>
    <font>
      <sz val="11"/>
      <color rgb="FF000000"/>
      <name val="Arial"/>
    </font>
    <font>
      <sz val="10"/>
      <name val="Arial"/>
    </font>
    <font>
      <sz val="12"/>
      <color rgb="FF000000"/>
      <name val="Arial"/>
    </font>
    <font>
      <u/>
      <sz val="10"/>
      <color rgb="FF0000FF"/>
      <name val="Arial"/>
    </font>
    <font>
      <u/>
      <sz val="10"/>
      <color rgb="FF1155CC"/>
      <name val="Arial"/>
    </font>
    <font>
      <sz val="10"/>
      <color rgb="FF1155CC"/>
      <name val="Arial"/>
    </font>
    <font>
      <i/>
      <sz val="11"/>
      <color rgb="FF000000"/>
      <name val="Arial"/>
    </font>
    <font>
      <sz val="10"/>
      <color rgb="FF000000"/>
      <name val="Verdana"/>
    </font>
    <font>
      <sz val="9"/>
      <color rgb="FF000000"/>
      <name val="Arial"/>
    </font>
    <font>
      <sz val="10"/>
      <color rgb="FF333333"/>
      <name val="Verdana"/>
    </font>
    <font>
      <sz val="11"/>
      <color rgb="FF000000"/>
      <name val="Calibri"/>
    </font>
    <font>
      <sz val="12"/>
      <color rgb="FF000000"/>
      <name val="'Times New Roman'"/>
    </font>
    <font>
      <sz val="10"/>
      <color rgb="FF362106"/>
      <name val="Arial"/>
    </font>
    <font>
      <sz val="12"/>
      <name val="Times New Roman"/>
    </font>
    <font>
      <sz val="11"/>
      <color rgb="FF504C4A"/>
      <name val="Georgia"/>
    </font>
    <font>
      <sz val="10"/>
      <color rgb="FF504C4A"/>
      <name val="Arial"/>
    </font>
    <font>
      <sz val="10"/>
      <color rgb="FF504C4A"/>
      <name val="&quot;Georgia&quot;"/>
    </font>
    <font>
      <sz val="9"/>
      <name val="Arial"/>
    </font>
    <font>
      <sz val="10"/>
      <name val="Times"/>
    </font>
    <font>
      <b/>
      <sz val="10"/>
      <name val="Arial"/>
    </font>
    <font>
      <sz val="10"/>
      <color rgb="FF000000"/>
      <name val="Times"/>
    </font>
    <font>
      <u/>
      <sz val="11"/>
      <color rgb="FF504C4A"/>
      <name val="Georgia"/>
    </font>
    <font>
      <sz val="10"/>
      <color rgb="FF232323"/>
      <name val="Arial"/>
    </font>
    <font>
      <sz val="10"/>
      <color rgb="FF0000FF"/>
      <name val="Arial"/>
    </font>
    <font>
      <sz val="11"/>
      <color rgb="FFFFFFFF"/>
      <name val="Arial"/>
    </font>
    <font>
      <sz val="10"/>
      <color rgb="FF5F5F5F"/>
      <name val="Arial"/>
    </font>
    <font>
      <sz val="10"/>
      <color rgb="FFFFFFFF"/>
      <name val="Arial"/>
    </font>
    <font>
      <sz val="11"/>
      <color rgb="FF000000"/>
      <name val="'Times New Roman'"/>
    </font>
    <font>
      <u/>
      <sz val="11"/>
      <color rgb="FF666666"/>
      <name val="Georgia"/>
    </font>
    <font>
      <u/>
      <sz val="10"/>
      <color rgb="FF504C4A"/>
      <name val="Georgia"/>
    </font>
    <font>
      <u/>
      <sz val="11"/>
      <color rgb="FF555555"/>
      <name val="Arial"/>
    </font>
    <font>
      <u/>
      <sz val="10"/>
      <color rgb="FF000000"/>
      <name val="Arial"/>
    </font>
    <font>
      <b/>
      <sz val="10"/>
      <color rgb="FF000000"/>
      <name val="Arial"/>
    </font>
    <font>
      <b/>
      <sz val="10"/>
      <color rgb="FFFFFFFF"/>
      <name val="Arial"/>
    </font>
    <font>
      <b/>
      <i/>
      <sz val="10"/>
      <color rgb="FF000000"/>
      <name val="Arial"/>
    </font>
    <font>
      <b/>
      <sz val="11"/>
      <color rgb="FFFFFFFF"/>
      <name val="Arial"/>
    </font>
    <font>
      <b/>
      <sz val="11"/>
      <color rgb="FF000000"/>
      <name val="Arial"/>
    </font>
    <font>
      <u/>
      <sz val="10"/>
      <color theme="10"/>
      <name val="Arial"/>
    </font>
    <font>
      <u/>
      <sz val="10"/>
      <color theme="11"/>
      <name val="Arial"/>
    </font>
    <font>
      <b/>
      <sz val="9"/>
      <color rgb="FF000000"/>
      <name val="Arial"/>
    </font>
  </fonts>
  <fills count="8">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D9D9D9"/>
        <bgColor rgb="FFD9D9D9"/>
      </patternFill>
    </fill>
  </fills>
  <borders count="3">
    <border>
      <left/>
      <right/>
      <top/>
      <bottom/>
      <diagonal/>
    </border>
    <border>
      <left/>
      <right/>
      <top style="medium">
        <color auto="1"/>
      </top>
      <bottom style="medium">
        <color auto="1"/>
      </bottom>
      <diagonal/>
    </border>
    <border>
      <left style="medium">
        <color auto="1"/>
      </left>
      <right/>
      <top style="medium">
        <color auto="1"/>
      </top>
      <bottom style="medium">
        <color auto="1"/>
      </bottom>
      <diagonal/>
    </border>
  </borders>
  <cellStyleXfs count="14">
    <xf numFmtId="0" fontId="0" fillId="0" borderId="0"/>
    <xf numFmtId="9" fontId="1"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9">
    <xf numFmtId="0" fontId="0" fillId="0" borderId="0" xfId="0"/>
    <xf numFmtId="0" fontId="0" fillId="0" borderId="0" xfId="0" applyFont="1" applyAlignment="1">
      <alignment wrapText="1"/>
    </xf>
    <xf numFmtId="1" fontId="0" fillId="0" borderId="0" xfId="0" applyNumberFormat="1" applyFont="1" applyAlignment="1">
      <alignment wrapText="1"/>
    </xf>
    <xf numFmtId="0" fontId="3" fillId="2" borderId="0" xfId="0" applyFont="1" applyFill="1" applyAlignment="1">
      <alignment wrapText="1"/>
    </xf>
    <xf numFmtId="0" fontId="4"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5" fillId="3"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5" fillId="5" borderId="0" xfId="0" applyFont="1" applyFill="1" applyAlignment="1">
      <alignment horizontal="left" wrapText="1"/>
    </xf>
    <xf numFmtId="3" fontId="5" fillId="0" borderId="0" xfId="0" applyNumberFormat="1" applyFont="1" applyAlignment="1">
      <alignment horizontal="left" wrapText="1"/>
    </xf>
    <xf numFmtId="1" fontId="5" fillId="4" borderId="0" xfId="0" applyNumberFormat="1" applyFont="1" applyFill="1" applyAlignment="1">
      <alignment vertical="top" wrapText="1"/>
    </xf>
    <xf numFmtId="0" fontId="9" fillId="4" borderId="0" xfId="0" applyFont="1" applyFill="1" applyAlignment="1">
      <alignment wrapText="1"/>
    </xf>
    <xf numFmtId="0" fontId="5" fillId="6" borderId="0" xfId="0" applyFont="1" applyFill="1" applyAlignment="1">
      <alignment horizontal="left" wrapText="1"/>
    </xf>
    <xf numFmtId="0" fontId="10" fillId="0" borderId="0" xfId="0" applyFont="1" applyAlignment="1">
      <alignment wrapText="1"/>
    </xf>
    <xf numFmtId="0" fontId="5" fillId="4" borderId="0" xfId="0" applyFont="1" applyFill="1" applyAlignment="1">
      <alignment wrapText="1"/>
    </xf>
    <xf numFmtId="0" fontId="2" fillId="4" borderId="0" xfId="0" applyFont="1" applyFill="1" applyAlignment="1">
      <alignment wrapText="1"/>
    </xf>
    <xf numFmtId="0" fontId="5" fillId="4" borderId="0" xfId="0" applyFont="1" applyFill="1" applyAlignment="1">
      <alignment horizontal="left" wrapText="1"/>
    </xf>
    <xf numFmtId="0" fontId="5" fillId="0" borderId="0" xfId="0" applyFont="1" applyAlignment="1">
      <alignment vertical="top" wrapText="1"/>
    </xf>
    <xf numFmtId="0" fontId="11" fillId="2" borderId="0" xfId="0" applyFont="1" applyFill="1" applyAlignment="1">
      <alignment wrapText="1"/>
    </xf>
    <xf numFmtId="0" fontId="2" fillId="2" borderId="0" xfId="0" applyFont="1" applyFill="1" applyAlignment="1">
      <alignment wrapText="1"/>
    </xf>
    <xf numFmtId="0" fontId="12" fillId="0" borderId="0" xfId="0" applyFont="1" applyAlignment="1">
      <alignment wrapText="1"/>
    </xf>
    <xf numFmtId="0" fontId="11" fillId="2" borderId="0" xfId="0" applyFont="1" applyFill="1" applyAlignment="1">
      <alignment vertical="top" wrapText="1"/>
    </xf>
    <xf numFmtId="0" fontId="2" fillId="2" borderId="0" xfId="0" applyFont="1" applyFill="1" applyAlignment="1">
      <alignment horizontal="left" wrapText="1"/>
    </xf>
    <xf numFmtId="0" fontId="2" fillId="2" borderId="0" xfId="0" applyFont="1" applyFill="1" applyAlignment="1">
      <alignment vertical="top" wrapText="1"/>
    </xf>
    <xf numFmtId="0" fontId="2" fillId="2" borderId="0" xfId="0" applyFont="1" applyFill="1" applyAlignment="1">
      <alignment horizontal="left" vertical="top" wrapText="1"/>
    </xf>
    <xf numFmtId="0" fontId="8" fillId="4" borderId="0" xfId="0" applyFont="1" applyFill="1" applyAlignment="1"/>
    <xf numFmtId="0" fontId="14" fillId="2" borderId="0" xfId="0" applyFont="1" applyFill="1" applyAlignment="1">
      <alignment horizontal="left" wrapText="1"/>
    </xf>
    <xf numFmtId="0" fontId="2" fillId="4" borderId="0" xfId="0" applyFont="1" applyFill="1" applyAlignment="1">
      <alignment horizontal="left" wrapText="1"/>
    </xf>
    <xf numFmtId="0" fontId="7" fillId="5" borderId="0" xfId="0" applyFont="1" applyFill="1" applyAlignment="1">
      <alignment horizontal="left" wrapText="1"/>
    </xf>
    <xf numFmtId="0" fontId="7" fillId="0" borderId="0" xfId="0" applyFont="1" applyAlignment="1">
      <alignment wrapText="1"/>
    </xf>
    <xf numFmtId="0" fontId="15" fillId="4" borderId="0" xfId="0" applyFont="1" applyFill="1" applyAlignment="1">
      <alignment wrapText="1"/>
    </xf>
    <xf numFmtId="0" fontId="16" fillId="2" borderId="0" xfId="0" applyFont="1" applyFill="1" applyAlignment="1">
      <alignment horizontal="left" wrapText="1"/>
    </xf>
    <xf numFmtId="0" fontId="17" fillId="0" borderId="0" xfId="0" applyFont="1" applyAlignmen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5" fillId="0" borderId="0" xfId="0" applyFont="1" applyAlignment="1">
      <alignment vertical="center" wrapText="1"/>
    </xf>
    <xf numFmtId="0" fontId="5" fillId="4" borderId="0" xfId="0" applyFont="1" applyFill="1" applyAlignment="1">
      <alignment vertical="top"/>
    </xf>
    <xf numFmtId="0" fontId="5" fillId="0" borderId="0" xfId="0" applyFont="1" applyAlignment="1">
      <alignment vertical="top"/>
    </xf>
    <xf numFmtId="3" fontId="21" fillId="0" borderId="0" xfId="0" applyNumberFormat="1" applyFont="1" applyAlignment="1">
      <alignment horizontal="left" wrapText="1"/>
    </xf>
    <xf numFmtId="0" fontId="7" fillId="5" borderId="0" xfId="0" applyFont="1" applyFill="1" applyAlignment="1"/>
    <xf numFmtId="0" fontId="5" fillId="0" borderId="0" xfId="0" applyFont="1" applyAlignment="1">
      <alignment horizontal="left" wrapText="1"/>
    </xf>
    <xf numFmtId="0" fontId="15" fillId="0" borderId="0" xfId="0" applyFont="1" applyAlignment="1">
      <alignment wrapText="1"/>
    </xf>
    <xf numFmtId="0" fontId="22" fillId="2" borderId="0" xfId="0" applyFont="1" applyFill="1" applyAlignment="1">
      <alignment vertical="top" wrapText="1"/>
    </xf>
    <xf numFmtId="0" fontId="5" fillId="2" borderId="0" xfId="0" applyFont="1" applyFill="1" applyAlignment="1">
      <alignment wrapText="1"/>
    </xf>
    <xf numFmtId="0" fontId="5" fillId="4" borderId="0" xfId="0" applyFont="1" applyFill="1" applyAlignment="1">
      <alignment vertical="top" wrapText="1"/>
    </xf>
    <xf numFmtId="0" fontId="7" fillId="4" borderId="0" xfId="0" applyFont="1" applyFill="1" applyAlignment="1">
      <alignment vertical="top"/>
    </xf>
    <xf numFmtId="0" fontId="5" fillId="5" borderId="0" xfId="0" applyFont="1" applyFill="1" applyAlignment="1">
      <alignment wrapText="1"/>
    </xf>
    <xf numFmtId="0" fontId="5" fillId="4" borderId="0" xfId="0" applyFont="1" applyFill="1" applyAlignment="1"/>
    <xf numFmtId="0" fontId="5" fillId="5" borderId="0" xfId="0" applyFont="1" applyFill="1" applyAlignment="1"/>
    <xf numFmtId="0" fontId="22" fillId="2" borderId="0" xfId="0" applyFont="1" applyFill="1" applyAlignment="1">
      <alignment wrapText="1"/>
    </xf>
    <xf numFmtId="0" fontId="22" fillId="4" borderId="0" xfId="0" applyFont="1" applyFill="1" applyAlignment="1">
      <alignment wrapText="1"/>
    </xf>
    <xf numFmtId="0" fontId="2" fillId="4" borderId="0" xfId="0" applyFont="1" applyFill="1" applyAlignment="1">
      <alignment vertical="top" wrapText="1"/>
    </xf>
    <xf numFmtId="0" fontId="2" fillId="0" borderId="0" xfId="0" applyFont="1" applyAlignment="1">
      <alignment vertical="top" wrapText="1"/>
    </xf>
    <xf numFmtId="0" fontId="5" fillId="2" borderId="0" xfId="0" applyFont="1" applyFill="1" applyAlignment="1">
      <alignment vertical="top" wrapText="1"/>
    </xf>
    <xf numFmtId="0" fontId="23" fillId="0" borderId="0" xfId="0" applyFont="1" applyAlignment="1">
      <alignment vertical="top" wrapText="1"/>
    </xf>
    <xf numFmtId="0" fontId="24" fillId="2" borderId="0" xfId="0" applyFont="1" applyFill="1" applyAlignment="1">
      <alignment horizontal="left" vertical="top" wrapText="1"/>
    </xf>
    <xf numFmtId="0" fontId="22" fillId="4" borderId="0" xfId="0" applyFont="1" applyFill="1" applyAlignment="1">
      <alignment vertical="top" wrapText="1"/>
    </xf>
    <xf numFmtId="0" fontId="8" fillId="4" borderId="0" xfId="0" applyFont="1" applyFill="1" applyAlignment="1">
      <alignment vertical="top" wrapText="1"/>
    </xf>
    <xf numFmtId="0" fontId="8" fillId="0" borderId="0" xfId="0" applyFont="1" applyAlignment="1">
      <alignment vertical="top" wrapText="1"/>
    </xf>
    <xf numFmtId="3" fontId="21" fillId="0" borderId="0" xfId="0" applyNumberFormat="1" applyFont="1" applyAlignment="1">
      <alignment horizontal="left" vertical="top" wrapText="1"/>
    </xf>
    <xf numFmtId="0" fontId="5" fillId="4" borderId="0" xfId="0" applyFont="1" applyFill="1" applyAlignment="1">
      <alignment horizontal="left" vertical="top" wrapText="1"/>
    </xf>
    <xf numFmtId="0" fontId="8" fillId="5" borderId="0" xfId="0" applyFont="1" applyFill="1" applyAlignment="1">
      <alignment vertical="top" wrapText="1"/>
    </xf>
    <xf numFmtId="0" fontId="5" fillId="0" borderId="0" xfId="0" applyFont="1" applyAlignment="1">
      <alignment horizontal="left" vertical="top" wrapText="1"/>
    </xf>
    <xf numFmtId="0" fontId="5" fillId="6" borderId="0" xfId="0" applyFont="1" applyFill="1" applyAlignment="1">
      <alignment wrapText="1"/>
    </xf>
    <xf numFmtId="0" fontId="7" fillId="0" borderId="0" xfId="0" applyFont="1" applyAlignment="1">
      <alignment vertical="top" wrapText="1"/>
    </xf>
    <xf numFmtId="0" fontId="25" fillId="0" borderId="0" xfId="0" applyFont="1" applyAlignment="1">
      <alignment wrapText="1"/>
    </xf>
    <xf numFmtId="3" fontId="26" fillId="0" borderId="0" xfId="0" applyNumberFormat="1" applyFont="1" applyAlignment="1">
      <alignment wrapText="1"/>
    </xf>
    <xf numFmtId="0" fontId="27" fillId="5" borderId="0" xfId="0" applyFont="1" applyFill="1" applyAlignment="1"/>
    <xf numFmtId="0" fontId="16" fillId="2" borderId="0" xfId="0" applyFont="1" applyFill="1" applyAlignment="1">
      <alignment horizontal="left" vertical="top" wrapText="1"/>
    </xf>
    <xf numFmtId="0" fontId="5" fillId="3" borderId="0" xfId="0" applyFont="1" applyFill="1" applyAlignment="1">
      <alignment vertical="top" wrapText="1"/>
    </xf>
    <xf numFmtId="0" fontId="16" fillId="4" borderId="0" xfId="0" applyFont="1" applyFill="1" applyAlignment="1">
      <alignment horizontal="left" vertical="top" wrapText="1"/>
    </xf>
    <xf numFmtId="0" fontId="7" fillId="4" borderId="0" xfId="0" applyFont="1" applyFill="1" applyAlignment="1">
      <alignment vertical="top" wrapText="1"/>
    </xf>
    <xf numFmtId="0" fontId="5" fillId="5" borderId="0" xfId="0" applyFont="1" applyFill="1" applyAlignment="1">
      <alignment horizontal="left" vertical="top" wrapText="1"/>
    </xf>
    <xf numFmtId="0" fontId="5" fillId="5" borderId="0" xfId="0" applyFont="1" applyFill="1" applyAlignment="1">
      <alignment vertical="top" wrapText="1"/>
    </xf>
    <xf numFmtId="0" fontId="7" fillId="5" borderId="0" xfId="0" applyFont="1" applyFill="1" applyAlignment="1">
      <alignment vertical="top" wrapText="1"/>
    </xf>
    <xf numFmtId="0" fontId="2" fillId="4" borderId="0" xfId="0" applyFont="1" applyFill="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0" fontId="28" fillId="3" borderId="0" xfId="0" applyFont="1" applyFill="1" applyAlignment="1">
      <alignment horizontal="left" vertical="top" wrapText="1"/>
    </xf>
    <xf numFmtId="0" fontId="29" fillId="0" borderId="0" xfId="0" applyFont="1" applyAlignment="1">
      <alignment horizontal="left" vertical="top" wrapText="1"/>
    </xf>
    <xf numFmtId="3" fontId="5" fillId="0" borderId="0" xfId="0" applyNumberFormat="1" applyFont="1" applyAlignment="1">
      <alignment horizontal="left" vertical="top" wrapText="1"/>
    </xf>
    <xf numFmtId="0" fontId="7" fillId="5" borderId="0" xfId="0" applyFont="1" applyFill="1" applyAlignment="1">
      <alignment horizontal="left" vertical="top" wrapText="1"/>
    </xf>
    <xf numFmtId="0" fontId="7" fillId="0" borderId="0" xfId="0" applyFont="1" applyAlignment="1">
      <alignment horizontal="left" vertical="top" wrapText="1"/>
    </xf>
    <xf numFmtId="0" fontId="5" fillId="2" borderId="0" xfId="0" applyFont="1" applyFill="1" applyAlignment="1">
      <alignment horizontal="left" vertical="top" wrapText="1"/>
    </xf>
    <xf numFmtId="0" fontId="5" fillId="6" borderId="0" xfId="0" applyFont="1" applyFill="1" applyAlignment="1">
      <alignment horizontal="left"/>
    </xf>
    <xf numFmtId="0" fontId="5" fillId="2" borderId="0" xfId="0" applyFont="1" applyFill="1" applyAlignment="1"/>
    <xf numFmtId="0" fontId="5" fillId="0" borderId="0" xfId="0" applyFont="1" applyAlignment="1"/>
    <xf numFmtId="0" fontId="2" fillId="0" borderId="0" xfId="0" applyFont="1" applyAlignment="1"/>
    <xf numFmtId="0" fontId="5" fillId="5" borderId="0" xfId="0" applyFont="1" applyFill="1" applyAlignment="1">
      <alignment horizontal="left"/>
    </xf>
    <xf numFmtId="0" fontId="8" fillId="0" borderId="0" xfId="0" applyFont="1" applyAlignment="1">
      <alignment horizontal="left"/>
    </xf>
    <xf numFmtId="3" fontId="5" fillId="0" borderId="0" xfId="0" applyNumberFormat="1" applyFont="1" applyAlignment="1">
      <alignment horizontal="right" wrapText="1"/>
    </xf>
    <xf numFmtId="0" fontId="5" fillId="4" borderId="0" xfId="0" applyFont="1" applyFill="1" applyAlignment="1">
      <alignment horizontal="left"/>
    </xf>
    <xf numFmtId="0" fontId="8" fillId="5" borderId="0" xfId="0" applyFont="1" applyFill="1" applyAlignment="1">
      <alignment horizontal="left"/>
    </xf>
    <xf numFmtId="0" fontId="5" fillId="3" borderId="0" xfId="0" applyFont="1" applyFill="1" applyAlignment="1">
      <alignment horizontal="left" vertical="top" wrapText="1"/>
    </xf>
    <xf numFmtId="0" fontId="30" fillId="3" borderId="0" xfId="0" applyFont="1" applyFill="1" applyAlignment="1">
      <alignment horizontal="left" vertical="top" wrapText="1"/>
    </xf>
    <xf numFmtId="0" fontId="7" fillId="4" borderId="0" xfId="0" applyFont="1" applyFill="1" applyAlignment="1">
      <alignment horizontal="left" vertical="top" wrapText="1"/>
    </xf>
    <xf numFmtId="0" fontId="5" fillId="6" borderId="0" xfId="0" applyFont="1" applyFill="1" applyAlignment="1">
      <alignment horizontal="left" vertical="center"/>
    </xf>
    <xf numFmtId="0" fontId="2" fillId="0" borderId="0" xfId="0" applyFont="1" applyAlignment="1">
      <alignment horizontal="left" vertical="top" wrapText="1"/>
    </xf>
    <xf numFmtId="0" fontId="5" fillId="6" borderId="0" xfId="0" applyFont="1" applyFill="1" applyAlignment="1">
      <alignment horizontal="left" vertical="center" wrapText="1"/>
    </xf>
    <xf numFmtId="0" fontId="31" fillId="0" borderId="0" xfId="0" applyFont="1" applyAlignment="1">
      <alignment wrapText="1"/>
    </xf>
    <xf numFmtId="0" fontId="32" fillId="2" borderId="0" xfId="0" applyFont="1" applyFill="1" applyAlignment="1">
      <alignment wrapText="1"/>
    </xf>
    <xf numFmtId="0" fontId="2" fillId="6" borderId="0" xfId="0" applyFont="1" applyFill="1" applyAlignment="1">
      <alignment horizontal="left" vertical="center" wrapText="1"/>
    </xf>
    <xf numFmtId="0" fontId="33" fillId="0" borderId="0" xfId="0" applyFont="1" applyAlignment="1">
      <alignment wrapText="1"/>
    </xf>
    <xf numFmtId="0" fontId="8" fillId="4" borderId="0" xfId="0" applyFont="1" applyFill="1" applyAlignment="1">
      <alignment horizontal="left" vertical="top" wrapText="1"/>
    </xf>
    <xf numFmtId="0" fontId="8" fillId="5" borderId="0" xfId="0" applyFont="1" applyFill="1" applyAlignment="1">
      <alignment horizontal="left" vertical="top" wrapText="1"/>
    </xf>
    <xf numFmtId="0" fontId="5" fillId="2" borderId="0" xfId="0" applyFont="1" applyFill="1" applyAlignment="1">
      <alignment horizontal="left"/>
    </xf>
    <xf numFmtId="0" fontId="5" fillId="0" borderId="0" xfId="0" applyFont="1" applyAlignment="1">
      <alignment horizontal="left"/>
    </xf>
    <xf numFmtId="0" fontId="2" fillId="0" borderId="0" xfId="0" applyFont="1" applyAlignment="1">
      <alignment horizontal="left"/>
    </xf>
    <xf numFmtId="3" fontId="5" fillId="0" borderId="0" xfId="0" applyNumberFormat="1" applyFont="1" applyAlignment="1">
      <alignment horizontal="left"/>
    </xf>
    <xf numFmtId="0" fontId="34" fillId="2" borderId="0" xfId="0" applyFont="1" applyFill="1" applyAlignment="1">
      <alignment wrapText="1"/>
    </xf>
    <xf numFmtId="0" fontId="27" fillId="5" borderId="0" xfId="0" applyFont="1" applyFill="1" applyAlignment="1">
      <alignment horizontal="left" vertical="top" wrapText="1"/>
    </xf>
    <xf numFmtId="0" fontId="35" fillId="7" borderId="0" xfId="0" applyFont="1" applyFill="1" applyAlignment="1">
      <alignment wrapText="1"/>
    </xf>
    <xf numFmtId="0" fontId="35" fillId="5" borderId="0" xfId="0" applyFont="1" applyFill="1" applyAlignment="1">
      <alignment horizontal="left" wrapText="1"/>
    </xf>
    <xf numFmtId="0" fontId="2" fillId="6" borderId="0" xfId="0" applyFont="1" applyFill="1" applyAlignment="1">
      <alignment horizontal="left" vertical="center"/>
    </xf>
    <xf numFmtId="0" fontId="0" fillId="0" borderId="0" xfId="0" applyFont="1" applyAlignment="1">
      <alignment horizontal="left" vertical="center" wrapText="1"/>
    </xf>
    <xf numFmtId="0" fontId="36" fillId="4" borderId="1" xfId="0" applyFont="1" applyFill="1" applyBorder="1" applyAlignment="1">
      <alignment horizontal="left" vertical="center" wrapText="1"/>
    </xf>
    <xf numFmtId="0" fontId="23" fillId="2"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horizontal="left" vertical="center" wrapText="1"/>
    </xf>
    <xf numFmtId="0" fontId="23" fillId="2" borderId="1" xfId="0" applyFont="1" applyFill="1" applyBorder="1" applyAlignment="1">
      <alignment horizontal="left" vertical="center" wrapText="1"/>
    </xf>
    <xf numFmtId="0" fontId="37" fillId="3" borderId="1" xfId="0" applyFont="1" applyFill="1" applyBorder="1" applyAlignment="1">
      <alignment horizontal="left" vertical="center"/>
    </xf>
    <xf numFmtId="0" fontId="23" fillId="0" borderId="1" xfId="0" applyFont="1" applyBorder="1" applyAlignment="1">
      <alignment horizontal="left" vertical="center" wrapText="1"/>
    </xf>
    <xf numFmtId="0" fontId="36" fillId="0" borderId="1" xfId="0" applyFont="1" applyBorder="1" applyAlignment="1">
      <alignment horizontal="left" vertical="center"/>
    </xf>
    <xf numFmtId="0" fontId="36" fillId="0" borderId="1" xfId="0" applyFont="1" applyBorder="1" applyAlignment="1">
      <alignment horizontal="left" vertical="center" wrapText="1"/>
    </xf>
    <xf numFmtId="0" fontId="23" fillId="0" borderId="1" xfId="0" applyFont="1" applyBorder="1" applyAlignment="1">
      <alignment horizontal="left" vertical="center"/>
    </xf>
    <xf numFmtId="0" fontId="38" fillId="5" borderId="1" xfId="0" applyFont="1" applyFill="1" applyBorder="1" applyAlignment="1">
      <alignment horizontal="left" vertical="center"/>
    </xf>
    <xf numFmtId="0" fontId="38" fillId="0" borderId="1" xfId="0" applyFont="1" applyBorder="1" applyAlignment="1">
      <alignment horizontal="left" vertical="center"/>
    </xf>
    <xf numFmtId="0" fontId="38" fillId="4" borderId="1" xfId="0" applyFont="1" applyFill="1" applyBorder="1" applyAlignment="1">
      <alignment horizontal="left" vertical="center"/>
    </xf>
    <xf numFmtId="3" fontId="38" fillId="0" borderId="1" xfId="0" applyNumberFormat="1" applyFont="1" applyBorder="1" applyAlignment="1">
      <alignment horizontal="left" vertical="center" wrapText="1"/>
    </xf>
    <xf numFmtId="0" fontId="38" fillId="2" borderId="1" xfId="0" applyFont="1" applyFill="1" applyBorder="1" applyAlignment="1">
      <alignment horizontal="left" vertical="center"/>
    </xf>
    <xf numFmtId="1" fontId="38" fillId="5" borderId="1" xfId="0" applyNumberFormat="1" applyFont="1" applyFill="1" applyBorder="1" applyAlignment="1">
      <alignment horizontal="left" vertical="center"/>
    </xf>
    <xf numFmtId="0" fontId="39" fillId="3" borderId="1" xfId="0" applyFont="1" applyFill="1" applyBorder="1" applyAlignment="1">
      <alignment horizontal="left" vertical="center" wrapText="1"/>
    </xf>
    <xf numFmtId="0" fontId="40" fillId="6" borderId="2"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1" applyNumberFormat="1" applyFont="1" applyAlignment="1">
      <alignment wrapText="1"/>
    </xf>
    <xf numFmtId="10" fontId="36" fillId="5" borderId="1" xfId="1" applyNumberFormat="1" applyFont="1" applyFill="1" applyBorder="1" applyAlignment="1">
      <alignment horizontal="left" vertical="center" wrapText="1"/>
    </xf>
    <xf numFmtId="10" fontId="3" fillId="2" borderId="0" xfId="1" applyNumberFormat="1" applyFont="1" applyFill="1" applyAlignment="1">
      <alignment wrapText="1"/>
    </xf>
    <xf numFmtId="10" fontId="0" fillId="0" borderId="0" xfId="0" applyNumberFormat="1"/>
    <xf numFmtId="0" fontId="36" fillId="0" borderId="0" xfId="0" applyFont="1" applyAlignment="1">
      <alignment horizontal="left"/>
    </xf>
    <xf numFmtId="0" fontId="36" fillId="0" borderId="0" xfId="0" applyFont="1"/>
    <xf numFmtId="0" fontId="0" fillId="0" borderId="0" xfId="0" applyFont="1"/>
    <xf numFmtId="10" fontId="3" fillId="2" borderId="0" xfId="1" applyNumberFormat="1" applyFont="1" applyFill="1" applyAlignment="1">
      <alignment vertical="top" wrapText="1"/>
    </xf>
    <xf numFmtId="14" fontId="12" fillId="0" borderId="0" xfId="0" applyNumberFormat="1" applyFont="1" applyAlignment="1">
      <alignment vertical="top"/>
    </xf>
    <xf numFmtId="14" fontId="43" fillId="0" borderId="0" xfId="0" applyNumberFormat="1" applyFont="1" applyAlignment="1">
      <alignment vertical="top"/>
    </xf>
    <xf numFmtId="0" fontId="0"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13" fillId="2" borderId="0" xfId="0" applyFont="1" applyFill="1" applyAlignment="1">
      <alignment vertical="top" wrapText="1"/>
    </xf>
    <xf numFmtId="165" fontId="5" fillId="0" borderId="0" xfId="0" applyNumberFormat="1" applyFont="1" applyAlignment="1">
      <alignment vertical="top" wrapText="1"/>
    </xf>
    <xf numFmtId="164" fontId="5" fillId="0" borderId="0" xfId="0" applyNumberFormat="1" applyFont="1" applyAlignment="1">
      <alignment vertical="top" wrapText="1"/>
    </xf>
    <xf numFmtId="10" fontId="0" fillId="0" borderId="0" xfId="1" applyNumberFormat="1" applyFont="1" applyAlignment="1">
      <alignment vertical="top" wrapText="1"/>
    </xf>
    <xf numFmtId="14" fontId="0" fillId="0" borderId="0" xfId="0" applyNumberFormat="1" applyAlignment="1">
      <alignment horizontal="left"/>
    </xf>
    <xf numFmtId="10" fontId="38" fillId="5" borderId="1" xfId="1" applyNumberFormat="1" applyFont="1" applyFill="1" applyBorder="1" applyAlignment="1">
      <alignment horizontal="left" vertic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1">
    <dxf>
      <numFmt numFmtId="14" formatCode="0.0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raz Ahmed" refreshedDate="42908.452455787039" createdVersion="4" refreshedVersion="4" minRefreshableVersion="3" recordCount="91">
  <cacheSource type="worksheet">
    <worksheetSource ref="A1:BE92" sheet="Transpose - US State and Local"/>
  </cacheSource>
  <cacheFields count="61">
    <cacheField name="City" numFmtId="0">
      <sharedItems count="76">
        <s v="Washington, D.C."/>
        <s v="Portland, OR"/>
        <s v="Memphis, TN"/>
        <s v="San Francisco, CA"/>
        <s v="Texas"/>
        <s v="Cook County, IL"/>
        <s v="Lexington-Fayette County, KY"/>
        <s v="Raleigh, NC"/>
        <s v="New York City, NY"/>
        <s v="Providence, RI"/>
        <s v="Philadelphia, PA"/>
        <s v="Madison, WI"/>
        <s v="Illinois"/>
        <s v="Illinois "/>
        <s v="Montgomery County, MD"/>
        <s v="Chicago, IL"/>
        <s v="Hawaii"/>
        <s v="Rhode Island"/>
        <s v="San Mateo County, CA"/>
        <s v="Utah"/>
        <s v="New York"/>
        <s v="Tulsa, OK"/>
        <s v="New Hampshire"/>
        <s v="South Bend, IN"/>
        <s v="Austin, TX"/>
        <s v="Louisville, KY "/>
        <s v="Oakland, CA"/>
        <s v="West Sacramento, CA"/>
        <s v="Honolulu, HI "/>
        <s v="Los Angeles, CA"/>
        <s v="Sacramento, CA "/>
        <s v="Las Vegas"/>
        <s v="Connecticut"/>
        <s v="Pittsburgh, PA"/>
        <s v="Williamsville, NY"/>
        <s v="Hartford, CT"/>
        <s v="Boston, MA"/>
        <s v="Maryland"/>
        <s v="Nashville and Davidson County, TN"/>
        <s v="Kansas City, MO"/>
        <s v="Jackson, MI"/>
        <s v="Cincinnati, OH"/>
        <s v="Chattanooga, TN"/>
        <s v="Salt Lake City, UT "/>
        <s v="Howard County, MD"/>
        <s v="Minneapolis, MN"/>
        <s v="Bloomington, IL"/>
        <s v="Houston, TX"/>
        <s v="Amherst, NY"/>
        <s v="Suffolk County, NY"/>
        <s v="San Diego, CA"/>
        <s v="Charlotte, NC"/>
        <s v="Denton, TX"/>
        <s v="Detroit, MI"/>
        <s v="Cambridge, MA"/>
        <s v="Jackson, MS"/>
        <s v="Mesa, AZ"/>
        <s v="Asheville, NC"/>
        <s v="Waco, TX"/>
        <s v="Tacoma, WA"/>
        <s v="Seattle, WA"/>
        <s v="Independence, MO"/>
        <s v="Baltimore, MD"/>
        <s v="Victorville, CA"/>
        <s v="San Jose, CA "/>
        <s v="San Jose, CA"/>
        <s v="Saint Paul, MN"/>
        <s v="Pennsylvania"/>
        <s v="Little Rock, AR"/>
        <s v="Scottsdale, AZ"/>
        <s v="Delaware"/>
        <s v="Anchorage, AK"/>
        <s v="New Orleans"/>
        <s v="Lincole, NE"/>
        <s v="Kansas City, KS"/>
        <s v="Naperville, IL"/>
      </sharedItems>
    </cacheField>
    <cacheField name="BASICS" numFmtId="0">
      <sharedItems containsNonDate="0" containsString="0" containsBlank="1"/>
    </cacheField>
    <cacheField name="Type" numFmtId="0">
      <sharedItems containsBlank="1" count="7">
        <s v="US City"/>
        <s v="US City "/>
        <s v="US City/County"/>
        <s v="US State "/>
        <s v="US County"/>
        <s v="US State"/>
        <m/>
      </sharedItems>
    </cacheField>
    <cacheField name="Link" numFmtId="0">
      <sharedItems containsBlank="1" longText="1"/>
    </cacheField>
    <cacheField name="Legal Means" numFmtId="0">
      <sharedItems containsBlank="1" containsMixedTypes="1" containsNumber="1" containsInteger="1" minValue="2011" maxValue="2011"/>
    </cacheField>
    <cacheField name="Year Enacted_up" numFmtId="1">
      <sharedItems containsBlank="1" containsMixedTypes="1" containsNumber="1" containsInteger="1" minValue="2006" maxValue="2017" count="12">
        <n v="2006"/>
        <n v="2011"/>
        <n v="2014"/>
        <n v="2009"/>
        <n v="2010"/>
        <s v="2009, 2010, 2013"/>
        <n v="2012"/>
        <n v="2013"/>
        <n v="2015"/>
        <n v="2016"/>
        <m/>
        <n v="2017"/>
      </sharedItems>
    </cacheField>
    <cacheField name="Date Enacted" numFmtId="0">
      <sharedItems containsDate="1" containsBlank="1" containsMixedTypes="1" minDate="2016-02-01T00:00:00" maxDate="2017-05-02T00:00:00" count="79">
        <m/>
        <s v="7/21/2014"/>
        <s v="09/30/2009"/>
        <s v="10/17/2009"/>
        <s v="10/21/2009"/>
        <s v="3/28/2013 [newest]"/>
        <s v="9/1/2011"/>
        <s v="5/2011"/>
        <s v="06/07/2011"/>
        <s v="01/24/2012"/>
        <s v="2/29/2012"/>
        <s v="org. 3/19/2012 extened to 6/2012 http://www.providenceri.com/efile/2754"/>
        <s v="04/26/2012"/>
        <s v="6/2012"/>
        <s v="9/18/2012"/>
        <s v="10/24/2012"/>
        <s v="12/11/2012"/>
        <s v="2013/01/07"/>
        <s v="1/10/2013"/>
        <s v="03/07/2013"/>
        <s v="03/12/2013"/>
        <s v="03/11/2013"/>
        <s v="12/21/15"/>
        <s v="05/29/2013"/>
        <s v="08/22/2013"/>
        <s v="8/26/2013"/>
        <s v="10/11/2013"/>
        <s v="10/15/2013"/>
        <s v="10/16/2013"/>
        <s v="11/27/2013"/>
        <s v="12/18/2013"/>
        <s v="12/2013"/>
        <s v="1/30/2014"/>
        <s v="4/12/2016"/>
        <s v="2/20/14"/>
        <s v="3/11/2014"/>
        <s v="3/24/2014"/>
        <s v="3/26/2014"/>
        <s v="4/07/2014"/>
        <s v="4/08/2014"/>
        <s v="5/12/2014"/>
        <s v="5/22/2014"/>
        <s v="6/5/2014, updated 10/22/2016"/>
        <s v="5/27/2014"/>
        <s v="5/29/2014"/>
        <s v="5/31/2014"/>
        <s v="6/5/2014"/>
        <s v="07/07/2014"/>
        <s v="08/01/2014"/>
        <s v="8/25/2014"/>
        <s v="9/18/2014"/>
        <s v="10/6/2014"/>
        <s v="10/7/2014"/>
        <s v="12/16/2014"/>
        <s v="1/1/2015"/>
        <s v="2/09/2015"/>
        <s v="2/19/15"/>
        <s v="9/21/15"/>
        <s v="9/1/2015"/>
        <s v="10/1/2015"/>
        <s v="10/13/2015"/>
        <s v="12/15/15"/>
        <s v="2/2/2016"/>
        <d v="2016-02-01T00:00:00"/>
        <d v="2016-02-27T00:00:00"/>
        <s v="3/18/16"/>
        <s v="3/21/2016"/>
        <s v="4/5/2016"/>
        <d v="2016-04-05T00:00:00"/>
        <d v="2016-05-13T00:00:00"/>
        <d v="2016-04-27T00:00:00"/>
        <s v="2016/4/18/"/>
        <d v="2016-03-15T00:00:00"/>
        <s v="8/31/2016"/>
        <d v="2017-05-01T00:00:00"/>
        <s v="1/27/2016"/>
        <s v="4/20/2016"/>
        <s v="11/28/2016"/>
        <s v="11/15/2016"/>
      </sharedItems>
    </cacheField>
    <cacheField name="Prior Versions?" numFmtId="0">
      <sharedItems containsBlank="1" count="15">
        <m/>
        <s v="2006 Admin Memo: http://www.scribd.com/fullscreen/26442622?access_key=key-20rfsh26eu0ob66xlbmu, 2011 Mayoral Memo: http://www.dcregs.dc.gov/Gateway/NoticeHome.aspx?noticeid=673973"/>
        <s v="n/a"/>
        <s v="2009 EO"/>
        <s v="2010: http://www.sfbos.org/ftp/uploadedfiles/bdsupvrs/bosagendas/materials/bag110910_101155.pdf  2009: http://sfmayor.org/ftp/archive/209.126.225.7/executive-directive-09-06-open-data/index.html"/>
        <s v="Executive Order 2012: http://www.illinois.gov/Government/ExecOrders/Documents/2012/execorder2012-03.pdf"/>
        <s v="http://opentulsa.org/wp-content/uploads/2013/04/bd55b02c-59cd-46bb-8591-03642d5fde05.pdf"/>
        <s v="2012: http://www.gencourt.state.nh.us/legislation/2012/HB0418.html"/>
        <s v="http://www.ci.austin.tx.us/edims/document.cfm?id=161941"/>
        <s v="https://opendata.lasvegasnevada.gov/dataset/Open-Data-Policy/fzgv-7d28 "/>
        <s v="n/a "/>
        <s v="CTO Policy"/>
        <s v="2011 Executive Order"/>
        <s v="n/a/"/>
        <s v="Resolution 31-13, 4/4/2013"/>
      </sharedItems>
    </cacheField>
    <cacheField name="Population (ACS 2012; US Census 2012 est for counties)" numFmtId="3">
      <sharedItems containsBlank="1" containsMixedTypes="1" containsNumber="1" containsInteger="1" minValue="5277" maxValue="26060000"/>
    </cacheField>
    <cacheField name="Guidance / Supplement " numFmtId="0">
      <sharedItems containsBlank="1"/>
    </cacheField>
    <cacheField name="Implementation Authority" numFmtId="0">
      <sharedItems containsBlank="1" longText="1"/>
    </cacheField>
    <cacheField name="Regional Relationship " numFmtId="0">
      <sharedItems containsBlank="1" longText="1"/>
    </cacheField>
    <cacheField name="Government Press Release" numFmtId="0">
      <sharedItems containsBlank="1" longText="1"/>
    </cacheField>
    <cacheField name="Sunlight Foundation Blogpost/Media Coverage" numFmtId="0">
      <sharedItems containsBlank="1"/>
    </cacheField>
    <cacheField name="Gov Portal / Website " numFmtId="0">
      <sharedItems containsBlank="1"/>
    </cacheField>
    <cacheField name="Community Portal " numFmtId="0">
      <sharedItems containsBlank="1"/>
    </cacheField>
    <cacheField name="DEFINITIONS" numFmtId="0">
      <sharedItems containsNonDate="0" containsString="0" containsBlank="1"/>
    </cacheField>
    <cacheField name="&quot;Data&quot; " numFmtId="0">
      <sharedItems containsBlank="1" longText="1"/>
    </cacheField>
    <cacheField name="&quot;Public Data/Information&quot;" numFmtId="0">
      <sharedItems containsBlank="1" longText="1"/>
    </cacheField>
    <cacheField name="&quot;Open Data&quot;" numFmtId="0">
      <sharedItems containsBlank="1" longText="1"/>
    </cacheField>
    <cacheField name="APPLIED TO SUNLIGHT GUIDELINES" numFmtId="0">
      <sharedItems containsNonDate="0" containsString="0" containsBlank="1"/>
    </cacheField>
    <cacheField name="What Data Should Be Public " numFmtId="0">
      <sharedItems containsNonDate="0" containsString="0" containsBlank="1"/>
    </cacheField>
    <cacheField name="1. Proactively release government information online" numFmtId="0">
      <sharedItems containsBlank="1" longText="1"/>
    </cacheField>
    <cacheField name="2. Reference and build on existing public accountability and access policies" numFmtId="0">
      <sharedItems containsBlank="1" longText="1"/>
    </cacheField>
    <cacheField name="3. Build on the values, goals and mission of the community and government " numFmtId="0">
      <sharedItems containsBlank="1" longText="1"/>
    </cacheField>
    <cacheField name="4. Create a public, comprehensive list of all information holdings" numFmtId="0">
      <sharedItems containsBlank="1" longText="1"/>
    </cacheField>
    <cacheField name="5. Specify methods of determining the prioritization of data release " numFmtId="0">
      <sharedItems containsBlank="1" longText="1"/>
    </cacheField>
    <cacheField name="6. Stipulate that provisions apply to contractors or quasi-governmental agencies" numFmtId="0">
      <sharedItems containsBlank="1" longText="1"/>
    </cacheField>
    <cacheField name="7. Appropriately safeguard sensitive information" numFmtId="0">
      <sharedItems containsBlank="1" longText="1"/>
    </cacheField>
    <cacheField name="How to Make Data Public " numFmtId="0">
      <sharedItems containsNonDate="0" containsString="0" containsBlank="1"/>
    </cacheField>
    <cacheField name="8. Mandate data formats for maximal technical access. " numFmtId="0">
      <sharedItems containsBlank="1" longText="1"/>
    </cacheField>
    <cacheField name="9. Provide comprehensive and appropriate formats for varied uses" numFmtId="0">
      <sharedItems containsBlank="1" longText="1"/>
    </cacheField>
    <cacheField name="10. Remove restrictions for accessing information" numFmtId="0">
      <sharedItems containsBlank="1" longText="1"/>
    </cacheField>
    <cacheField name="11. Mandate data be explicitly license-free" numFmtId="0">
      <sharedItems containsBlank="1" longText="1"/>
    </cacheField>
    <cacheField name="12. Charge data-creating agencies with recommending an appropriate citation form" numFmtId="0">
      <sharedItems containsBlank="1" longText="1"/>
    </cacheField>
    <cacheField name="13. Require publishing metadata " numFmtId="0">
      <sharedItems containsBlank="1" longText="1"/>
    </cacheField>
    <cacheField name="14. Require publishing data creation processes " numFmtId="0">
      <sharedItems containsBlank="1" longText="1"/>
    </cacheField>
    <cacheField name="15. Mandate the use of unique identifiers" numFmtId="0">
      <sharedItems containsBlank="1"/>
    </cacheField>
    <cacheField name="16. Require code sharing or publishing open source" numFmtId="0">
      <sharedItems containsBlank="1" longText="1"/>
    </cacheField>
    <cacheField name="17. Require digitization and distribution of archival materials" numFmtId="0">
      <sharedItems containsBlank="1"/>
    </cacheField>
    <cacheField name="18. Create a central location devoted to data publication and policy" numFmtId="0">
      <sharedItems containsBlank="1" longText="1"/>
    </cacheField>
    <cacheField name="19. Publish bulk data" numFmtId="0">
      <sharedItems containsBlank="1" longText="1"/>
    </cacheField>
    <cacheField name="20. Create public APIs for accessing information" numFmtId="0">
      <sharedItems containsBlank="1" longText="1"/>
    </cacheField>
    <cacheField name="21. Optimize methods of data collection" numFmtId="0">
      <sharedItems containsBlank="1" longText="1"/>
    </cacheField>
    <cacheField name="22. Mandate ongoing data publication and updates" numFmtId="0">
      <sharedItems containsBlank="1" longText="1"/>
    </cacheField>
    <cacheField name="23. Create permanent, lasting access to data" numFmtId="0">
      <sharedItems containsBlank="1" longText="1"/>
    </cacheField>
    <cacheField name="How to Implement Policy " numFmtId="0">
      <sharedItems containsNonDate="0" containsString="0" containsBlank="1"/>
    </cacheField>
    <cacheField name="24. Create or appoint oversight authority " numFmtId="0">
      <sharedItems containsBlank="1" longText="1"/>
    </cacheField>
    <cacheField name="25. Create guidance or other binding regulations for implementation" numFmtId="0">
      <sharedItems containsBlank="1" longText="1"/>
    </cacheField>
    <cacheField name="26. Incorporate public perspectives into policy implementation" numFmtId="0">
      <sharedItems containsBlank="1" containsMixedTypes="1" containsNumber="1" containsInteger="1" minValue="2" maxValue="2" longText="1"/>
    </cacheField>
    <cacheField name="27. Set appropriately ambitious timelines for implementation" numFmtId="0">
      <sharedItems containsBlank="1" containsMixedTypes="1" containsNumber="1" containsInteger="1" minValue="2" maxValue="2" longText="1"/>
    </cacheField>
    <cacheField name="28. Create processes to ensure data quality" numFmtId="0">
      <sharedItems containsBlank="1" longText="1"/>
    </cacheField>
    <cacheField name="29. Ensure sufficient funding for implementation" numFmtId="0">
      <sharedItems containsBlank="1" longText="1"/>
    </cacheField>
    <cacheField name="30. Create or explore potential partnerships" numFmtId="0">
      <sharedItems containsBlank="1" containsMixedTypes="1" containsNumber="1" containsInteger="1" minValue="2" maxValue="2" longText="1"/>
    </cacheField>
    <cacheField name="31. Mandate future review for potential changes to this policy" numFmtId="0">
      <sharedItems containsBlank="1" longText="1"/>
    </cacheField>
    <cacheField name="adoption rate of a version of policy(total score/31*2)" numFmtId="10">
      <sharedItems containsString="0" containsBlank="1" containsNumber="1" minValue="0" maxValue="0.80645161290322576" count="34">
        <m/>
        <n v="9.6774193548387094E-2"/>
        <n v="0.58064516129032262"/>
        <n v="0.25806451612903225"/>
        <n v="0"/>
        <n v="0.532258064516129"/>
        <n v="0.14516129032258066"/>
        <n v="0.24193548387096775"/>
        <n v="0.12903225806451613"/>
        <n v="0.40322580645161288"/>
        <n v="0.19354838709677419"/>
        <n v="0.41935483870967744"/>
        <n v="0.37096774193548387"/>
        <n v="0.67741935483870963"/>
        <n v="0.33870967741935482"/>
        <n v="0.35483870967741937"/>
        <n v="0.4838709677419355"/>
        <n v="0.5161290322580645"/>
        <n v="0.32258064516129031"/>
        <n v="0.45161290322580644"/>
        <n v="0.38709677419354838"/>
        <n v="0.22580645161290322"/>
        <n v="0.29032258064516131"/>
        <n v="0.20967741935483872"/>
        <n v="0.43548387096774194"/>
        <n v="0.17741935483870969"/>
        <n v="0.62903225806451613"/>
        <n v="0.5"/>
        <n v="0.70967741935483875"/>
        <n v="0.80645161290322576"/>
        <n v="0.77419354838709675"/>
        <n v="0.75806451612903225"/>
        <n v="3.2258064516129031E-2"/>
        <n v="0.61290322580645162"/>
      </sharedItems>
    </cacheField>
    <cacheField name="# of close fit" numFmtId="0">
      <sharedItems containsString="0" containsBlank="1" containsNumber="1" containsInteger="1" minValue="0" maxValue="9"/>
    </cacheField>
    <cacheField name=" # of opposite" numFmtId="0">
      <sharedItems containsString="0" containsBlank="1" containsNumber="1" containsInteger="1" minValue="0" maxValue="2"/>
    </cacheField>
    <cacheField name="# of blank space and n/a" numFmtId="0">
      <sharedItems containsString="0" containsBlank="1" containsNumber="1" containsInteger="1" minValue="7" maxValue="33"/>
    </cacheField>
    <cacheField name="# of adopted guidelines" numFmtId="0">
      <sharedItems containsString="0" containsBlank="1" containsNumber="1" containsInteger="1" minValue="0" maxValue="25"/>
    </cacheField>
    <cacheField name="adoption rate of a version of policy(total score/31*2)2" numFmtId="10">
      <sharedItems containsString="0" containsBlank="1" containsNumber="1" minValue="0" maxValue="0.806451612903225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m/>
    <x v="0"/>
    <s v="http://www.scribd.com/fullscreen/26442622?access_key=key-20rfsh26eu0ob66xlbmu"/>
    <s v="Administrative Memo"/>
    <x v="0"/>
    <x v="0"/>
    <x v="0"/>
    <m/>
    <m/>
    <m/>
    <m/>
    <m/>
    <m/>
    <m/>
    <m/>
    <m/>
    <m/>
    <m/>
    <m/>
    <m/>
    <m/>
    <m/>
    <m/>
    <m/>
    <m/>
    <m/>
    <m/>
    <m/>
    <m/>
    <m/>
    <m/>
    <m/>
    <m/>
    <m/>
    <m/>
    <m/>
    <m/>
    <m/>
    <m/>
    <m/>
    <m/>
    <m/>
    <m/>
    <m/>
    <m/>
    <m/>
    <m/>
    <m/>
    <m/>
    <m/>
    <m/>
    <m/>
    <m/>
    <m/>
    <x v="0"/>
    <m/>
    <m/>
    <m/>
    <m/>
    <m/>
  </r>
  <r>
    <x v="0"/>
    <m/>
    <x v="0"/>
    <s v="http://www.dcregs.dc.gov/Gateway/NoticeHome.aspx?noticeid=673973"/>
    <s v="Mayoral Memo"/>
    <x v="1"/>
    <x v="0"/>
    <x v="0"/>
    <m/>
    <m/>
    <m/>
    <m/>
    <m/>
    <m/>
    <m/>
    <m/>
    <m/>
    <m/>
    <m/>
    <m/>
    <m/>
    <m/>
    <m/>
    <m/>
    <m/>
    <m/>
    <m/>
    <m/>
    <m/>
    <m/>
    <m/>
    <m/>
    <m/>
    <m/>
    <m/>
    <m/>
    <m/>
    <m/>
    <m/>
    <m/>
    <m/>
    <m/>
    <m/>
    <m/>
    <m/>
    <m/>
    <m/>
    <m/>
    <m/>
    <n v="2"/>
    <n v="2"/>
    <m/>
    <s v="n/a"/>
    <n v="2"/>
    <m/>
    <x v="1"/>
    <n v="0"/>
    <n v="0"/>
    <n v="30"/>
    <n v="3"/>
    <n v="9.6774193548387094E-2"/>
  </r>
  <r>
    <x v="0"/>
    <m/>
    <x v="1"/>
    <s v="http://dc.gov/page/transparency-open-government-and-open-data-directive"/>
    <s v="Executive Directive"/>
    <x v="2"/>
    <x v="1"/>
    <x v="1"/>
    <n v="632323"/>
    <s v="n/a"/>
    <s v="OCTO, Chief Data Officer, Open Government Coordinator, Open Government Advisory Board "/>
    <s v="n/a"/>
    <s v="http://www.bega-dc.gov/sites/default/files/documents/Press%20Release%20-%20Mayor%20Gray%20Announces%20New%20Open%20Government%20Initiatives%2010-29-14%20(2).pdf / http://mayor.dc.gov/release/mayor-bowser-announces-open-data-initiative-names-new-chief-technology-officer"/>
    <s v="n/a"/>
    <s v="http://data.dc.gov/"/>
    <s v="http://www.opendatadc.org/"/>
    <m/>
    <s v="“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
    <s v="n/a"/>
    <s v="n/a"/>
    <m/>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s v="&quot;The Freedom of Information Act creates a presumption in favor of openness and publication (to the extent permitted by law and subject to valid privacy, confidentiality, security, or other restrictions). &quot;Includes &quot;must be online&quot; FOIA datasets and FOIA as a security guide. &quot;The required information shall include, but is not limited to, where applicable:_x000d_1) A means for the public to submit and track Freedom of Information Act requests online;_x000d_2) The information required to be made public under this Directive and D.C. Official Code § 2-536, including links to:_x000d_A. Employee salary information;_x000d_B. Administrative staff manuals and instructions that affect the public;_x000d_C. Final opinions and orders made in the adjudication of cases;_x000d_D. Statements of policy, interpretations of policy, and rules adopted by the agency;_x000d_E. Correspondence and other materials relating to agency regulatory, supervisory or enforcement responsibilities in which the rights of the public are determined;_x000d_F. Information dealing with the receipt or expenditure of public or other funds;_x000d_G. Budget information;_x000d_H. Minutes of public meetings;_x000d_I. Absentee real property owners and their agent’s names and mailing addresses;_x000d_J. Pending and authorized building permits;_x000d_K. Frequently requested public records; and_x000d_L. An index to the records referred to in this section;_x000d_3) Freedom of Information Act reports;...&quot; AND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s v="&quo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quot;"/>
    <s v="n/a"/>
    <s v="&quo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_x000d__x000d_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c. Scope._x000d__x000d_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_x000d_b. Any agency that is not subject to the jurisdiction of the Mayor under the Freedom of Information Act or any other law is strongly encouraged to comply with the requirements of this Order."/>
    <s v="Only safeguards: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and &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A close fit: &quot;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quot;"/>
    <s v="&quot;1) The District of Columbia Data Catalog and all public data contained on such portal shall be subject to Terms of Use developed by OCTO.  Such Terms of Use shall be posted by OCTO in a conspicuous place on the District of Columbia Data Catalog._x000d__x000d_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_x000d__x000d_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_x000d__x000d_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_x000d__x000d_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quot;"/>
    <s v="&quot;Datasets shall be made available to the public on an open license basis. An open license on a dataset signifies there are no restrictions on copying, publishing, further distributing, modifying or using the data for a non-commercial or commercial purpose.&quot;"/>
    <s v="n/a"/>
    <s v="&quot;Each agency shall, in collaboration with the Chief Data Officer and OCTO, make available through the online District of Columbia Data Catalog all appropriate datasets, associated extensible metadata, and associated documented agency business processes under the agency’s control.&quot;"/>
    <s v="n/a"/>
    <s v="n/a"/>
    <s v="n/a"/>
    <s v="n/a"/>
    <s v="&quo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quot; AND &quot;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quot;"/>
    <s v="n/a"/>
    <s v="&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n/a"/>
    <s v="A close fit: &quot;Each agency, in collaboration with OCTO, shall determine the frequency for updates to a dataset, and the mechanism to be utilized. To the extent possible, datasets shall be updated through an automated process to limit the additional burden on agency resources.&quot;"/>
    <s v="n/a"/>
    <m/>
    <s v="&quo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quot;_x000d__x000d_&quot;2) The Chief Data Officer shall:_x000d_A. Identify points of contact, which may include agency open government coordinators within departments, on data related issues who will be responsible for leading intra-departmental open data initiatives;_x000d_B. Emphasize the culture behind open data and the benefits to ensure that opportunities to increase efficiency through open data practices can be obtained from those with the most direct expertise;_x000d_C. Work together with District agencies to develop a methodology and framework that supports the collection, or creation of data in a way that assists in downstream data processing and open data distribution activities;_x000d_D. Identify and overcome challenges with agency proprietary business systems;  create and/or leverage opportunities through procurement or other means to upgrade legacy systems to one of an open data architecture; and_x000d_E. Function as a data ombudsman for the public, fielding public feedback and ensuring the policy is included into a long-term data strategy.&quot;  AND_x000d__x000d_&quot;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quot; AND_x000d__x000d_ &quot;Section 4.  Open Government Advisory Group._x000d__x000d_a. The Mayor shall convene an Open Government Advisory Group to be chaired and convened by the Mayor’s designee, CDO, and the Director of the Office of Open Government within the Board of Ethics and Government Accountability.   _x000d__x000d_b. The Open Government Advisory Group shall:_x000d__x000d_1) Evaluate the District’s progress towards meeting the requirements of this Order and make specific recommendations for improvement; and_x000d__x000d_2) Assist the Mayor and CDO in creating policy establishing specific criteria for agency identification of protected data in accordance with FOIA, maintenance of existing data, and the creation of data in open formats._x000d__x000d_c. The CDO shall publish the evaluation and recommendations on the Open Government Web Portal or create an Open Government Dashboard that will provide the public with both graphic and narrative evaluation information.&quot;"/>
    <s v="n/a"/>
    <s v="&quot;7) A mechanism for the public to submit feedback on the agency’s Open Government Report or other agency actions.&quot; AND &quot;2) Participation: To create more informed and effective policies, each agency shall enhance and expand opportunities for the public to participate throughout agency decision-making processes. The Open Government Report will include descriptions of or plans to provide:_x000d_A. Online access to proposed rules and regulations;_x000d_B. Online access to information and resources to keep the public properly informed (such as frequently asked questions, contact information of city officials’ and departments, and other supportive content);_x000d_C. Opportunities for the public to comment through the Web on any proposed rule, ordinance, or other regulation;_x000d_D. Methods of identifying stakeholders and other affected parties and inviting their participation;_x000d_E. Proposed changes to internal management and administrative policies to improve participation;_x000d_F. Links to appropriate websites where the public can engage in the District government’s existing participatory processes;_x000d_G. Proposals for new feedback mechanisms, including innovative tools and practices that create new and more accessible methods for public participation; and_x000d_H. A plan that provides a timetable for ensuring that all meetings of boards and commissions that are subject to the Open Meetings Act are webcast live and archived on the Internet.&quot;"/>
    <s v="&quo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n/a"/>
    <s v="n/a"/>
    <s v="&quo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_x000d_A. Proposed changes to internal management and administrative policies to improve collaboration;_x000d_B. Proposals to use technology platforms to improve collaboration among District employees and the public;_x000d_C. Descriptions of and links to appropriate websites where the public can learn about existing collaboration efforts; and_x000d_D. Innovative methods, such as prizes and competitions, to obtain ideas from and to increase collaboration with those in the private sector, non-profit, and academic communities.&quot;"/>
    <s v="&quo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_x000d_1) Transparency: The Open Government Report shall reference statutes, regulations, policies, legislative records, budget information, geographic data, crime statistics, public health statistics, and other public records and data, and describe steps each agency has taken or will take to:_x000d_A. Meet its legal information dissemination obligations under Freedom of Information Act and Open Meetings Act;_x000d_B. Create more access to information and opportunities for public participation; and_x000d_C. Conduct its work more openly and publish its information online, including a plan for how each board and commission subject to the Open Meetings Act will ensure that all of its meetings are, where practicable, webcast live on the Internet.&quot; AND b. The Open Government Advisory Group shall:_x000d_1) Evaluate the District’s progress towards meeting the requirements of this Order and make specific recommendations for improvement; and_x000d_2) Assist the Mayor and CDO in creating policy establishing specific criteria for agency identification of protected data in accordance with FOIA, maintenance of existing data, and the creation of data in open formats._x000d_c. The CDO shall publish the evaluation and recommendations on the Open Government Web Portal or create an Open Government Dashboard that will provide the public with both graphic and narrative evaluation information.&quot;"/>
    <x v="2"/>
    <n v="2"/>
    <n v="0"/>
    <n v="14"/>
    <n v="17"/>
    <n v="0.58064516129032262"/>
  </r>
  <r>
    <x v="1"/>
    <m/>
    <x v="0"/>
    <s v="http://www.portlandonline.com/shared/cfm/image.cfm?id=275696"/>
    <s v="Legislation"/>
    <x v="3"/>
    <x v="2"/>
    <x v="2"/>
    <n v="603650"/>
    <s v="n/a"/>
    <s v="Bureau of Technology Services"/>
    <s v="n/a"/>
    <m/>
    <s v="n/a"/>
    <s v="http://www.civicapps.org/datasets"/>
    <s v="n/a"/>
    <m/>
    <s v="n/a"/>
    <s v="Enter into agreements with our regional partners to publish and maintain public datasets that are open and freely available while respecting privacy and security concerns as identified by the City Attorney."/>
    <s v="n/a"/>
    <m/>
    <m/>
    <s v="n/a"/>
    <s v="n/a"/>
    <s v="The City of Portland seeks to encourage the local software community to develop software applications and tools to collect organize and share public data in new and innovative ways. &quot;Organize a regional contest to encourage the development of software applications to collect organize and share public data.&quot;"/>
    <s v="n/a"/>
    <s v="n/a"/>
    <s v="n/a"/>
    <s v="Only safeguards: &quot;Enter into agreements with our regional partners to publish and maintain public datasets that are open and freely available while respecting privacy and security concerns as identified by the City Attorney.&quot; "/>
    <m/>
    <s v="&quot;Develop a strategy to adopt prevailing open standards for data documents maps and other formats of media&quot;"/>
    <s v="n/a"/>
    <s v="&quot;Enter into agreements with our regional partners to publish and maintain public datasets that are open and freely available ... &quot;"/>
    <s v="n/a"/>
    <s v="n/a"/>
    <s v="n/a"/>
    <s v="n/a"/>
    <s v="."/>
    <s v="Primarily this policy outlines the city of Portlands interest in utilizing open source software and providing its local technology community with opportunities to flourish. The closest it comes to defining how the city government will behave with its own code is that &quot;Open Source Software can enable the City of Portland to use copy customize and redistribute software it deploys for government services&quot; with no mandate for activity."/>
    <s v="n/a"/>
    <s v="n/a"/>
    <s v="n/a"/>
    <s v="n/a"/>
    <s v="n/a"/>
    <s v="&quot;Enter into agreements with our regional partners to publish and maintain public datasets that are open and freely available ... &quot;"/>
    <s v="n/a"/>
    <m/>
    <s v="n/a"/>
    <s v="n/a"/>
    <s v="n/a"/>
    <s v="n/a"/>
    <s v="n/a"/>
    <s v="n/a"/>
    <s v="&quot;Work with Travel Portland and regional partners to promote Portland as a host city for leading with Open Source Software conferences and related technology events such as LinuxCon Innotech etc.&quot; "/>
    <s v="n/a"/>
    <x v="3"/>
    <n v="0"/>
    <n v="0"/>
    <n v="25"/>
    <n v="8"/>
    <n v="0.25806451612903225"/>
  </r>
  <r>
    <x v="2"/>
    <m/>
    <x v="0"/>
    <s v="http://www.memphistn.gov/portals/0/pdf_forms/MayorsTransparencyExecutiveOrder.pdf"/>
    <s v="Executive Order"/>
    <x v="3"/>
    <x v="3"/>
    <x v="2"/>
    <n v="655141"/>
    <s v="n/a"/>
    <s v="n/a"/>
    <s v="n/a"/>
    <m/>
    <s v="n/a"/>
    <s v="http://www.memphistn.gov/contracts/"/>
    <s v="n/a"/>
    <m/>
    <s v="The EO refers to specific kinds of information including &quot;commonly used city forms and documents&quot; &quot;important city information&quot; certain employee data  &quot;notification of all contracts executed by the Mayor and a list of all city contractors and all city properties sold or purchased. In addition the following data is defined as available upon request: total bonded debt pension fund and the city charter."/>
    <s v="n/a"/>
    <s v="n/a"/>
    <m/>
    <m/>
    <s v="n/a"/>
    <s v="&quot;Nothing in this directive shall be construed as encouraging the delay of meeting open records requests.&quot; &quot;Whenever possible a properly submitted open records request should be filled as expeditiously as practicable.&quot; "/>
    <s v="The peoples defense from corruption is reasonable and timely access to public records; and &quot;existing city politices should adhere to high standards that instill trust and confidences of citizens in local government; and&quot; &quot;a public commitment by the Office of the Mayor to open government transparency and establishment of new standards will facilitate that will expantion of the publics access to government.&quot;"/>
    <s v="n/a"/>
    <s v="(lists certain data sets to be released first, provides no further guidance) "/>
    <s v="n/a but does includes language on opening up some procurement info."/>
    <s v="n/a"/>
    <m/>
    <s v="n/a"/>
    <s v="n/a"/>
    <s v="The policy asserts more specific and timely acknowledgement of public records requests and that in the event of &quot;illegal activities on the part of an official employee or any individual&quot; within government the &quot;records pertaining to the impropriety and information regarding the matter will be made available ... in as timely a manner as possible...&quot;"/>
    <s v="n/a"/>
    <s v="n/a"/>
    <s v="n/a"/>
    <s v="n/a"/>
    <s v="n/a"/>
    <s v="n/a"/>
    <s v="n/a"/>
    <s v="n/a"/>
    <s v="n/a"/>
    <s v="n/a"/>
    <s v="&quot;The most commonly used forms and documents shall be formatted to allow for completion and submission online&quot; "/>
    <s v="n/a"/>
    <s v="n/a"/>
    <m/>
    <s v="n/a"/>
    <s v="n/a"/>
    <s v="&quot;The Office of the Mayor shall provide opportunities for citizens to share their concerns about city government through meetings with community groups polling and other avenues that stress feedback from local citizens.&quot; / &quot;Periodically but not less than once every two months the Mayor and/or the Chief Administrative Data Officer will provide a forum where citizens are able to gather in the Mayors office or at a location designated to discuss issues related to the responsibilities of City government.&quot; "/>
    <s v="The Order is effective within 7 days; some datasets are required to be posted within 60 days 90 days or 180 days."/>
    <s v="n/a"/>
    <s v="n/a"/>
    <s v="n/a"/>
    <s v="n/a"/>
    <x v="3"/>
    <n v="0"/>
    <n v="0"/>
    <n v="25"/>
    <n v="8"/>
    <n v="0.25806451612903225"/>
  </r>
  <r>
    <x v="3"/>
    <m/>
    <x v="2"/>
    <s v="http://sfmayor.org/ftp/archive/209.126.225.7/executive-directive-09-06-open-data/index.html"/>
    <s v="Executive Order"/>
    <x v="3"/>
    <x v="4"/>
    <x v="2"/>
    <m/>
    <m/>
    <m/>
    <m/>
    <m/>
    <m/>
    <m/>
    <m/>
    <m/>
    <m/>
    <m/>
    <m/>
    <m/>
    <m/>
    <m/>
    <m/>
    <m/>
    <m/>
    <m/>
    <m/>
    <m/>
    <m/>
    <m/>
    <m/>
    <m/>
    <m/>
    <m/>
    <m/>
    <m/>
    <m/>
    <m/>
    <m/>
    <m/>
    <m/>
    <m/>
    <m/>
    <m/>
    <m/>
    <m/>
    <m/>
    <m/>
    <m/>
    <m/>
    <m/>
    <m/>
    <m/>
    <m/>
    <x v="4"/>
    <n v="0"/>
    <n v="0"/>
    <n v="33"/>
    <n v="0"/>
    <n v="0"/>
  </r>
  <r>
    <x v="3"/>
    <m/>
    <x v="2"/>
    <s v="http://www.sfbos.org/ftp/uploadedfiles/bdsupvrs/bosagendas/materials/bag110910_101155.pdf"/>
    <m/>
    <x v="4"/>
    <x v="0"/>
    <x v="3"/>
    <m/>
    <m/>
    <m/>
    <m/>
    <m/>
    <m/>
    <m/>
    <m/>
    <m/>
    <m/>
    <m/>
    <m/>
    <m/>
    <m/>
    <m/>
    <m/>
    <m/>
    <m/>
    <m/>
    <m/>
    <m/>
    <m/>
    <m/>
    <m/>
    <m/>
    <m/>
    <m/>
    <m/>
    <m/>
    <m/>
    <m/>
    <m/>
    <m/>
    <m/>
    <m/>
    <m/>
    <m/>
    <m/>
    <m/>
    <m/>
    <m/>
    <m/>
    <m/>
    <m/>
    <m/>
    <m/>
    <m/>
    <x v="4"/>
    <n v="0"/>
    <n v="0"/>
    <n v="33"/>
    <n v="0"/>
    <n v="0"/>
  </r>
  <r>
    <x v="3"/>
    <m/>
    <x v="2"/>
    <m/>
    <s v="Legislation (first version was an EO)"/>
    <x v="5"/>
    <x v="5"/>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x v="5"/>
    <n v="3"/>
    <n v="0"/>
    <n v="15"/>
    <n v="15"/>
    <n v="0.532258064516129"/>
  </r>
  <r>
    <x v="3"/>
    <m/>
    <x v="2"/>
    <s v="http://sfbos.org/ftp/uploadedfiles/bdsupvrs/committees/materials/gao_032813_121017.pdf"/>
    <s v="Legislation (first version was an EO)"/>
    <x v="5"/>
    <x v="5"/>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x v="5"/>
    <n v="3"/>
    <n v="0"/>
    <n v="15"/>
    <n v="15"/>
    <n v="0.532258064516129"/>
  </r>
  <r>
    <x v="4"/>
    <m/>
    <x v="3"/>
    <s v="http://legiscan.com/TX/text/SB701/id/307737"/>
    <s v="Legislation "/>
    <x v="1"/>
    <x v="6"/>
    <x v="2"/>
    <n v="26060000"/>
    <s v="n/a"/>
    <s v="n/a"/>
    <s v="n/a"/>
    <m/>
    <s v="n/a"/>
    <s v="http://www.texas.gov/en/connect/pages/open-data.aspx"/>
    <s v="http://www.texastransparency.org/State_Finance/Spending/"/>
    <m/>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quot;"/>
    <s v="n/a"/>
    <s v="n/a"/>
    <m/>
    <m/>
    <s v="A close fit: &quot;Each state agency shall post on a generally accessible Internet website maintained by or for the agency each high-value data set created or maintained by the agency,&quot; ... under certain conditions listed in the policy "/>
    <s v="n/a"/>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s v="n/a"/>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quot;"/>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quot;"/>
    <s v="Only safeguards: &quot;The term does not include information that is confidential or protected from disclosure under state or federal law.&quot;"/>
    <m/>
    <s v="&quot;A high-value data set posted by a state agency under this section must be raw data in open standard format that allows the public to search, extract, organize, and analyze the information.&quot;"/>
    <s v="n/a"/>
    <s v="n/a"/>
    <s v="n/a"/>
    <s v="n/a"/>
    <s v="n/a"/>
    <s v="n/a"/>
    <s v="n/a"/>
    <s v="n/a"/>
    <s v="n/a"/>
    <s v="n/a"/>
    <s v="n/a"/>
    <s v="n/a"/>
    <s v="n/a"/>
    <s v="n/a"/>
    <s v="n/a"/>
    <m/>
    <s v="n/a"/>
    <s v="n/a"/>
    <s v="n/a"/>
    <s v="n/a"/>
    <s v="n/a"/>
    <s v="n/a"/>
    <s v="n/a"/>
    <s v="n/a"/>
    <x v="6"/>
    <n v="3"/>
    <n v="0"/>
    <n v="27"/>
    <n v="3"/>
    <n v="0.14516129032258066"/>
  </r>
  <r>
    <x v="5"/>
    <m/>
    <x v="4"/>
    <m/>
    <s v="Legislation"/>
    <x v="1"/>
    <x v="7"/>
    <x v="2"/>
    <n v="5231351"/>
    <s v="http://blog.cookcountygov.com/opencc/wp-content/uploads/2011/09/Open_Cook_County_9.21.11.pdf"/>
    <s v="n/a "/>
    <s v=" "/>
    <s v="http://www.cookcountyil.gov/2011/09/21/preckwinkle-launches-open-data-website-data-cookcountyil-gov/"/>
    <s v="n/a"/>
    <s v="http://cookcounty.socrata.com"/>
    <s v="n/a"/>
    <m/>
    <s v="n/a"/>
    <s v="n/a"/>
    <s v="n/a"/>
    <m/>
    <m/>
    <s v="A close fit: Presumption to open: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s v="Reference to post FOIA logs: &quot;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quot;"/>
    <s v="Open government, participation, efficiency, etc: &quot;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quot;"/>
    <s v="n/a"/>
    <s v="n/a"/>
    <s v="n/a"/>
    <s v="Only safeguards: Each County Agency shall publish every FOIA request in an open format on the Website, unless a request is subject to valid privacy, security, or privilege limitations&quot;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m/>
    <s v="Mentioned in a. and g. of Open Government plan: &quot;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quot; and &quot;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quot;"/>
    <s v="n/a"/>
    <s v="n/a"/>
    <s v="n/a"/>
    <s v="n/a"/>
    <s v="Mentioned: &quot;f. The catalog shall indicate: (1) If the information is publicly-accessible; and (2) The date of when the information was made publicly-accessible; and (3) The date the information was last updated; and (4) If the information is from a primary source or has been aggregated or_x000d_modified; and (5) If the information is restricted by any license or privacy restrictions.&quot;"/>
    <s v="n/a"/>
    <s v="n/a"/>
    <s v="n/a"/>
    <s v="n/a"/>
    <s v="A close fit, mentions website in b. of Open Government Plan: &quot;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quot;"/>
    <s v="n/a"/>
    <s v="n/a"/>
    <s v="n/a"/>
    <s v="n/a"/>
    <s v="n/a"/>
    <m/>
    <s v="n/a"/>
    <s v="Guidance TBD in 90 days, mentioned in inttroductory language: &quot;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quot;"/>
    <s v="n/a"/>
    <s v="Mentioned in c. of Open Government Plan &quot;c. Schedule. Inasmuch as timely and consistent publication of information is an essential component of open government, the County shall develop schedules for making information available to the public and indicating when such information is updated.&quot;"/>
    <s v="n/a"/>
    <s v="n/a"/>
    <s v="n/a"/>
    <s v="n/a"/>
    <x v="3"/>
    <n v="2"/>
    <n v="0"/>
    <n v="24"/>
    <n v="7"/>
    <n v="0.25806451612903225"/>
  </r>
  <r>
    <x v="6"/>
    <m/>
    <x v="2"/>
    <s v="http://www.lexingtonky.gov/Modules/ShowDocument.aspx?documentid=16343"/>
    <s v="Resolution"/>
    <x v="1"/>
    <x v="8"/>
    <x v="2"/>
    <n v="305489"/>
    <s v="n/a"/>
    <s v="Lexington-Fayette Urban County Government as a whole"/>
    <s v="n/a"/>
    <m/>
    <s v="n/a"/>
    <s v="http://data.lexingtonky.gov/"/>
    <s v="n/a"/>
    <m/>
    <s v="n/a"/>
    <s v="n/a"/>
    <s v="n/a"/>
    <m/>
    <m/>
    <s v="n/a"/>
    <s v="n/a"/>
    <s v="[T]he Lexington-Fayette Urban County Government endorses the principles of transparency civic engagement and innovation. It also cites opportunities for combining information and allowing citizens to &quot;browse interpret and draw attetion to trends or issues with greater efficiency&quot; encouraging software development and greater government efficiency."/>
    <s v="n/a"/>
    <s v="n/a"/>
    <s v="n/a"/>
    <s v="Only safeguards: &quot;Develop agreements with regional partners to publish and maintain public data sets that are open and freely available while respecting privacy and security concerns.&quot; "/>
    <m/>
    <s v="&quot;[A]dopt prevailing open standards for data.&quot; "/>
    <s v="n/a"/>
    <s v="&quot;[D]evelop agreements with regional partners to publish and maintain public data sets that are open and freely available while respecting privacy and security concerns.&quot; "/>
    <s v="&quot;[D]evelop agreements with regional partners to publish and maintain public data sets that are open and freely available while respecting privacy and security concerns.&quot; "/>
    <s v="n/a"/>
    <s v="n/a"/>
    <s v="n/a"/>
    <s v="n/a"/>
    <s v="n/a"/>
    <s v="n/a"/>
    <s v="n/a"/>
    <s v="n/a"/>
    <s v="n/a"/>
    <s v="n/a"/>
    <s v="n/a"/>
    <s v="n/a"/>
    <m/>
    <s v="n/a"/>
    <s v="&quot;[D]evelop a strategy to adopt prevailing open standards for data documents maps and other formats of media.&quot; "/>
    <s v="n/a"/>
    <s v="n/a"/>
    <s v="n/a"/>
    <s v="close fit: The City Manager is directed to &quot;[i]dentify funding requirements and an implementation timeline for the various elements of the recommendations&quot;"/>
    <s v="&quot;[D]evelop agreements with regional partners to publish and maintain public data sets that are open and freely available while respecting privacy and security concerns.&quot; "/>
    <s v="n/a"/>
    <x v="7"/>
    <n v="1"/>
    <n v="0"/>
    <n v="25"/>
    <n v="7"/>
    <n v="0.24193548387096775"/>
  </r>
  <r>
    <x v="7"/>
    <m/>
    <x v="0"/>
    <s v="http://www.raleighnc.gov/content/ITechAdmin/Documents/OpenSourceSystemsResolution.pdf"/>
    <s v="Legislation"/>
    <x v="6"/>
    <x v="9"/>
    <x v="2"/>
    <n v="423743"/>
    <s v="n/a"/>
    <s v="n/a"/>
    <s v="n/a"/>
    <m/>
    <s v="n/a"/>
    <s v="http://data.raleighnc.gov"/>
    <s v="n/a"/>
    <m/>
    <s v="n/a"/>
    <s v="&quot;Public Data&quot;"/>
    <s v="n/a"/>
    <m/>
    <m/>
    <s v="n/a"/>
    <s v="n/a"/>
    <s v="WHEREAS the City of Raleigh is committed to using technology to foster open transparent and accessible government; and_x000d_WHEREAS by sharing data freely the City of Raleigh seeks to develop opportunities for economic development commerce increased investment and civic engagement; and WHEREAS the adoption of open standards improves transparency access to public_x000d_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
    <s v="n/a"/>
    <s v="n/a"/>
    <s v="n/a"/>
    <s v="n/a"/>
    <m/>
    <s v="&quot;The City of Raleigh will establish an open data website at_x000d_www.raleigl1nc.gov/open that will serve as an open data catalog ofthe data available from the City_x000d_of Raleigh in open formats.&quot;_x000d__x000d_"/>
    <s v="n/a"/>
    <s v="n/a"/>
    <s v="n/a"/>
    <s v="n/a"/>
    <s v="n/a"/>
    <s v="n/a"/>
    <s v="n/a"/>
    <s v="No mention of publishing code but encourages open source software in procurement: &quot;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quot;"/>
    <s v="n/a"/>
    <s v="&quot;The City of Raleigh will establish an open data website at_x000d_www.raleigl1nc.gov/open that will serve as an open data catalog ofthe data available from the City_x000d_of Raleigh in open formats.&quot;_x000d__x000d_"/>
    <s v="n/a"/>
    <s v="n/a"/>
    <s v="n/a"/>
    <s v="n/a"/>
    <s v="n/a"/>
    <m/>
    <s v="n/a"/>
    <s v="n/a"/>
    <s v="n/a"/>
    <s v="n/a"/>
    <s v="n/a"/>
    <s v="n/a"/>
    <s v="n/a"/>
    <s v="n/a"/>
    <x v="8"/>
    <n v="0"/>
    <n v="0"/>
    <n v="29"/>
    <n v="4"/>
    <n v="0.12903225806451613"/>
  </r>
  <r>
    <x v="8"/>
    <m/>
    <x v="0"/>
    <s v="http://www1.nyc.gov/assets/doitt/downloads/pdf/nyc_open_data_tsm.pdf"/>
    <s v="Legislation"/>
    <x v="6"/>
    <x v="10"/>
    <x v="2"/>
    <n v="8336697"/>
    <s v="http://nycopendata.pediacities.com/wiki/index.php/City_Policies (see whole wiki)"/>
    <s v="Department of Information Technology and Telecommunications"/>
    <s v="n/a"/>
    <s v="http://www1.nyc.gov/office-of-the-mayor/news/081-12/mayor-bloomberg-signs-legislation-creating-a-citywide-comprehensive-open-data-policy"/>
    <s v="http://sunlightfoundation.com/blog/2013/10/11/nycs-plan-to-release-all-ish-of-their-data/"/>
    <s v="http://www.opendatanyc.com"/>
    <s v="n/a"/>
    <m/>
    <s v="&quo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quot;data&quot; in this subdivision nor shall it be deemed to prohibit an agency from making such voluntarily disclosed information accessible through the single web portal established pursuant to section 23-502.&quot;"/>
    <s v="&quot;Public data set&quo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
    <s v="n/a"/>
    <m/>
    <m/>
    <s v="n/a [but it is mentioned in the tech standards: &quot;&quot;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quot; ]"/>
    <s v="It does the opposite: Refers generally to federal state and local laws when defining exemptions to data disclosure."/>
    <s v="n/a"/>
    <s v="Close fit: &quot;the agency shall report to the department and to the council which public data set or sets that it is unable to make available the reasons why it cannot do so and the date by which the agency expects that such public data set or sets will be available on the single web portal.&quot;"/>
    <s v="&quo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quot;"/>
    <s v="n/a"/>
    <s v="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
    <m/>
    <s v="&quot;The council hereby finds and declares that it is in the best interest of New York city that its agencies and departments make their data available online using open standards. (&quot;Open standard&quot;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quot; and &quot;Such public data sets shall be accessible to external search capabilities.&quot;"/>
    <s v="n/a"/>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n/a"/>
    <s v="Not in Local Law 11. However referenced in DoITT technical guidance"/>
    <s v="n/a"/>
    <s v="n/a"/>
    <s v="n/a"/>
    <s v="n/a"/>
    <s v="&quo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quot; andweb portal admin: &quot;a. The department may take reasonable measures to maintain bandwidth availability of the web portal._x000d_b. The department shall conspicuously publish the open data legal policy as provided in section 23-504 on the web portal._x000d_c. The department shall implement an on-line forum to solicit feedback from the public and to encourage public discussion on open data policies and public data set availability on the web portal._x000d_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quot;"/>
    <s v="Not in Local Law 11. However close fit in DoITT technical guidance"/>
    <s v="Close Fit: &quot;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quot;"/>
    <s v="n/a"/>
    <s v="&quot;Such public data sets shall be updated as often as is necessary to preserve the integrity and usefulness of the data sets to the extent that the agency regularly maintains or updates the public data set.&quot;"/>
    <m/>
    <m/>
    <s v="Close fit: Department of Information Technology and Telecommunications"/>
    <s v="Within 180 days of the effective data of this policy DOITT was charged to prepare and publish a technical standards manual."/>
    <s v="n/a"/>
    <s v="Dates set for creation of technical standards manuel and agency compliance: &quot;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quot;_x000d_&quot;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quot;_x000d_&quot;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quot;"/>
    <s v="n/a"/>
    <m/>
    <s v="n/a"/>
    <s v="n/a"/>
    <x v="9"/>
    <n v="4"/>
    <n v="1"/>
    <n v="17"/>
    <n v="11"/>
    <n v="0.40322580645161288"/>
  </r>
  <r>
    <x v="9"/>
    <m/>
    <x v="1"/>
    <s v="http://www.gcpvd.org/2012/03/19/open-providence-commission-for-transparency-and-accountability-meeting-today-march-19/"/>
    <s v="Legislation [plan for a plan]"/>
    <x v="6"/>
    <x v="11"/>
    <x v="2"/>
    <n v="177994"/>
    <s v="Final Report from Transparency Commission: http://www.providenceri.com/efile/4134"/>
    <s v="n/a - This resolution was about creating a research body called the &quot;Accountability and Transparency Cmomission.&quot; "/>
    <s v="n/a"/>
    <m/>
    <s v="n/a"/>
    <s v="https://data.providenceri.gov/"/>
    <s v="n/a"/>
    <m/>
    <s v="&quot;Public information hearings and votes accessible.&quot;"/>
    <s v="n/a"/>
    <s v="n/a"/>
    <m/>
    <m/>
    <s v="n/a"/>
    <s v="n/a"/>
    <s v="Open and transparent government is essential for citizens to make informed decisions and hold officials accountable. &quot;[T]he City of Providence should adhere to high standards which instill trust and confidence of local government in its citizens&quot; a &quot;public’s access to its government [is] the people’s ultimate defense from government corruption&quot; and &quot;in the spirit of the sentiment “Sunshine is the best disinfectant” as stated by United States Supreme Court Justice Louis Brandeis the City of Providence must make public records and processes transparent and open to public scrutiny in order to expose any government misconduct.&quot; Further a &quot;people’s right to know the process of governmental decision-making and to review the documents and statistics leading to determinations is basic to our society.&quot; Also &quot;advances in communications and information technologies have created more opportunities for the public to access information&quot; and that &quot;fundamental to democracy is the right of the public to know what City government is doing and how to access the various City departments staff members data and official documents.&quot; "/>
    <s v="n/a"/>
    <s v="n/a"/>
    <s v="n/a"/>
    <s v="n/a"/>
    <m/>
    <s v="n/a"/>
    <s v="n/a"/>
    <s v="n/a"/>
    <s v="n/a"/>
    <s v="n/a"/>
    <s v="n/a"/>
    <s v="n/a"/>
    <s v="n/a"/>
    <s v="n/a"/>
    <s v="n/a"/>
    <s v="Post online and investigate other potential technology solutions: &quot;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quot;"/>
    <s v="n/a"/>
    <s v="n/a"/>
    <s v="n/a"/>
    <s v="n/a"/>
    <s v="n/a"/>
    <m/>
    <s v="Creates new oversight commission to recommend transparency next steps: &quot;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quot;"/>
    <s v="n/a"/>
    <s v="BE IT FURTHER RESOLVED that the Commission shall organize a public hearing engage relevant community business and labor stakeholders and invite appropriate administrative staff to provide important internal and external information."/>
    <s v="n/a (90 days for research report/then extended; research plan set to: &quot;Develop a feasible plan for implementation with consideration of the challenges inherent in the training and cultural change which is necessary for the adoption of new policies and technologies within city government.&quot;)"/>
    <s v="n/a"/>
    <s v="The resolutions directs the Commission to identify sources of funding: &quot;BE IT FURTHER RESOLVED that the Commission shall work to identify sources of funding to support the changes needed to make the City of Providence more open and accountable to its constituency as laid out in this Resolution.&quot;"/>
    <s v="n/a"/>
    <s v="n/a"/>
    <x v="10"/>
    <n v="0"/>
    <n v="0"/>
    <n v="27"/>
    <n v="6"/>
    <n v="0.19354838709677419"/>
  </r>
  <r>
    <x v="10"/>
    <m/>
    <x v="1"/>
    <s v="http://www.phila.gov/data/executive-order/"/>
    <s v="Executive Order "/>
    <x v="6"/>
    <x v="12"/>
    <x v="2"/>
    <n v="1547607"/>
    <s v="http://cityofphiladelphia.github.io/slash-data/phl_opendata_plan.pdf"/>
    <s v="The Data Governance Advisory Board and Open Data Working Group"/>
    <s v="n/a"/>
    <s v="https://cityofphiladelphia.wordpress.com/2012/04/27/mayor-nutter-signs-open-data-executive-order-3/"/>
    <s v="n/a"/>
    <s v="http://www.phila.gov/data/"/>
    <s v="http://www.opendataphilly.org/"/>
    <m/>
    <s v="n/a"/>
    <s v="n/a"/>
    <s v="n/a"/>
    <m/>
    <m/>
    <s v="n/a"/>
    <s v="n/a"/>
    <s v="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
    <s v="&quo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quot;"/>
    <s v="&quot;Within 120 days of the CDO’s assumption of duties, each Deputy Mayor shall identify and publish online, in an open format, at least three high-value data sets, not currently available on line or not available in a downloadable format.&quot;"/>
    <s v="n/a"/>
    <s v="Only safeguards: &quot;Nothing in this Order shall be construed to supersede existing requirements for review and clearance of information exempt from disclosure under the Pennsylvania Right to Know Act and other applicable laws regulations or judicial orders.&quot; "/>
    <m/>
    <s v="&quo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quot;"/>
    <s v="n/a"/>
    <s v="n/a"/>
    <s v="n/a"/>
    <s v="n/a"/>
    <s v="n/a"/>
    <s v="n/a"/>
    <s v="n/a"/>
    <s v="n/a"/>
    <s v="n/a"/>
    <s v="&quo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quot;"/>
    <s v="n/a"/>
    <s v="n/a"/>
    <s v="n/a"/>
    <s v="&quot;Each City department and agency shall develop a schedule for making information available to the public and updating it on a regular basis.&quot;"/>
    <s v="n/a"/>
    <m/>
    <s v="&quo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quot;_x000d_&quot;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quot;_x000d_&quot;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quot;"/>
    <s v="&quo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quot;"/>
    <s v="&quot;The Plan shall be formulated with the input of senior policy legal and technology leadership in the City; open government experts; and the general public.&quot;  &quot;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quot; &quot;F. Public Feedback. The Open Government Portal shall include a mechanism for the public to give feedback on and assess the quality of published information provide input about what information should be a priority for publication and provide input on the City’s Open Government Plan.&quot;"/>
    <s v="&quot;Each City department and agency shall develop a schedule for making information available to the public and updating it on a regular basis.&quot;"/>
    <s v="n/a"/>
    <s v="It estimates a start-up cost of $24000 (split between set-up training and software license costs) with an annual cost of $48000 for software license fees. At the time of passage the funds were not budgeted nor appropriated yet."/>
    <s v="&quo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n/a"/>
    <x v="11"/>
    <n v="0"/>
    <n v="0"/>
    <n v="20"/>
    <n v="13"/>
    <n v="0.41935483870967744"/>
  </r>
  <r>
    <x v="11"/>
    <m/>
    <x v="0"/>
    <s v="http://madison.legistar.com/ViewReport.ashx?M=R&amp;N=Text&amp;GID=205&amp;ID=1201083&amp;GUID=2EC21911-798D-4499-BFAF-96BDACBCD8C7&amp;Title=Legislation+Text"/>
    <s v="Legislation"/>
    <x v="6"/>
    <x v="13"/>
    <x v="2"/>
    <n v="240315"/>
    <s v="n/a"/>
    <s v="Its puts the Information Technology Department in charge. "/>
    <s v="n/a"/>
    <s v="https://www.cityofmadison.com/news/new-city-of-madison-open-data-ordinance"/>
    <s v="n/a"/>
    <s v="https://data.cityofmadison.com/"/>
    <s v="n/a"/>
    <m/>
    <s v="&quot;Data&quot; means final versions of statistical or factual information: 1. In alphanumeric form reflected in a list table graph chart or other non-narrative_x000d_form that can be digitally transmitted or processed; and 2. Regularly created or maintained by or on behalf of and owned by an agency that_x000d_records a measurement transaction or determination related to the mission of an agency. Such term shall not include information provided to an agency by_x000d_other governmental entities nor shall it include image files such as designs drawings maps photos or scanned copies of original documents. Nothing in_x000d_this ordinance shall be deemed to prohibit an agency from voluntarily disclosing information not otherwise defined as &quot;data&quot; in this subdivision."/>
    <s v="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quot; Then procedes to include a host of exemptions including proprietary materials data that would &quot;impose undue financial or administrative burden&quot; to strip of confidential material for release and data &quot;stored on an agency-owned personal computing device."/>
    <s v="n/a"/>
    <m/>
    <m/>
    <s v="n/a"/>
    <s v="It bases its definition of &quot;public data&quot; on both Wisconsins state and Madisons local public records laws and ordinances. "/>
    <s v="n/a"/>
    <s v="Close fit: &quot;Each agency_x000d_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quot; "/>
    <s v="&quot;Requests received for inclusion of particular public data sets shall be considered by agencies in making determinations as to priority for public data set inclusion. Agencies shall also consider the following factors in prioritizing access to data sets:&quot; lists several factors "/>
    <s v="n/a"/>
    <s v="It highlights confidential material as exempted from definitions of &quot;public data&quot; but the list of exemptions is potentially overbroad. It has many other related notes on exemptions such as &quot;the City shall not make available under_x000d_this ordinance any data or data set the release of which would endanger an individual’s_x000d_life or safety.&quot; "/>
    <m/>
    <s v="It requires that data be &quot;made available in accordance with technical standards published by the IT Department and...in a format that permits automated processing using open standards where practical.&quot;"/>
    <s v="n/a"/>
    <s v="Data sets will be made available without any registration requirement or restrictions on their use with conditions related to unlawful use. The policy also states: &quot;The City reserves the right to discontinue availability of content on this website at any time and for any reason. The City_x000d_reserves the right to claim or seek to protect any patent copyright trademark or other intellectual property rights in any of the information images software or processes displayed or used at this website.&quot; "/>
    <s v="Data sets will be made available without any license requirement or restrictions on their use although the government reserves the right to require that third party users of the data mark which version of the data they're using and to describe any modifications made and &quot;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quot;"/>
    <s v="n/a"/>
    <s v="&quot;Such public data sets shall have metadata (information about the data set) made available to the public through the single web portal.&quot;"/>
    <s v="n/a"/>
    <s v="n/a"/>
    <s v="n/a"/>
    <s v="n/a"/>
    <s v="It creates a &quot;single web portal that is linked to the citys website&quot; for the publishing of city agency data."/>
    <s v="n/a"/>
    <s v="n/a"/>
    <s v="n/a"/>
    <s v="It requires that data sets &quot;shall be updated as often as necessary or at least annually to preserve the integrity and usefulness of the data sets&quot; to the extent that the agency regularly maintians or updates the information. "/>
    <s v="n/a"/>
    <m/>
    <m/>
    <s v="n/a"/>
    <s v="It notes that requests received for the inclusion of particular public data sets will be considered by agencies in making decisions about the prioritization about release and that the IT Department shall &quot;investigate the feasibility of establishing an online forum or other mechanism&quot; to solicit public feedback. "/>
    <s v="&quot;By no later than September 30 2013 and thereafter the public data sets that agencies make available on the Internet shall be accessible through a single web portal that is linked to the city’s website.&quot;"/>
    <s v="n/a"/>
    <s v="Mentions but does not ensure funding: &quot;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quot;"/>
    <s v="n/a"/>
    <s v="n/a"/>
    <x v="9"/>
    <n v="1"/>
    <n v="0"/>
    <n v="20"/>
    <n v="12"/>
    <n v="0.40322580645161288"/>
  </r>
  <r>
    <x v="12"/>
    <m/>
    <x v="5"/>
    <s v="http://www.illinois.gov/Government/ExecOrders/Documents/2012/execorder2012-03.pdf"/>
    <s v="Executive Order"/>
    <x v="6"/>
    <x v="14"/>
    <x v="2"/>
    <m/>
    <m/>
    <m/>
    <m/>
    <m/>
    <m/>
    <m/>
    <m/>
    <m/>
    <m/>
    <m/>
    <m/>
    <m/>
    <m/>
    <m/>
    <m/>
    <m/>
    <m/>
    <m/>
    <m/>
    <m/>
    <m/>
    <m/>
    <m/>
    <m/>
    <m/>
    <m/>
    <m/>
    <m/>
    <m/>
    <m/>
    <m/>
    <m/>
    <m/>
    <m/>
    <m/>
    <m/>
    <m/>
    <m/>
    <m/>
    <m/>
    <m/>
    <m/>
    <m/>
    <m/>
    <m/>
    <m/>
    <x v="4"/>
    <n v="0"/>
    <n v="0"/>
    <n v="33"/>
    <n v="0"/>
    <n v="0"/>
  </r>
  <r>
    <x v="13"/>
    <m/>
    <x v="5"/>
    <s v="http://openstates.org/il/bills/98th/HB1040/"/>
    <s v="Legislation"/>
    <x v="2"/>
    <x v="0"/>
    <x v="5"/>
    <n v="12880000"/>
    <s v="n/a"/>
    <s v="Office of the Governor"/>
    <s v="Open Operating Standard can be used by local government"/>
    <m/>
    <s v="n/a"/>
    <s v="https://data.illinois.gov/"/>
    <s v="n/a"/>
    <m/>
    <s v="&quot;Data&quot;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
    <s v="&quot;Public data&quot;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quot; "/>
    <s v="n/a"/>
    <m/>
    <m/>
    <s v="A close fit: &quot;There is hereby established an open operating standard, to be kown as &quot;Illinois open data,&quot; for the state of Illinois. Under this open operating standard, each agency of State government under the jurisdiction of the Governor shall make available public data sets of public information. Any local unit of government may adopt the State standard for itself.&quot; Also: &quot;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quot;"/>
    <s v="References &quot;any provision of a federal, State, or local law, rule, or regulation, including, but not limited to, the Freedom of Information Act&quot; in protecting information "/>
    <s v="n/a"/>
    <s v="n/a"/>
    <s v="n/a"/>
    <s v="n/a"/>
    <s v="Only safeguards: give a lengthy definition of what is not data, including data that can be denied pursuant to public records or other laws "/>
    <m/>
    <s v="A close fit: &quot;Public data sets shall be accessible to external search capabilities.&quot;"/>
    <s v="n/a"/>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n/a"/>
    <s v="n/a"/>
    <s v="n/a"/>
    <s v="n/a"/>
    <s v="n/a"/>
    <s v="n/a"/>
    <s v="&quot;Public data sets that are made available on the Internet by agencies shall be accessible through a single web portal that is linked to data.illinois.gov or any successor website maintained by, or on behalf of, the State of Illinois.&quot;"/>
    <s v="n/a"/>
    <s v="n/a"/>
    <s v="n/a"/>
    <s v="&quot;Public data sets shall be updated as often as is necessary to preserve the integrity and usefulness of the data sets, to the extent that the agency regularly maintains or updates the public data set.&quot;"/>
    <s v="n/a"/>
    <m/>
    <s v="requires reporting to the Office of the Governor"/>
    <s v="A close fit: &quot;To implement this Act, the Office of the Governor may, by rule, establish policies, standards, and guidance as required herein.&quot;"/>
    <s v="&quot;The Office of the Governor may establish and maintain an on-line forum to solicit feedback from the public and to encourage public discussion on open data policies and public data set availability on the web portal.&quot; "/>
    <s v="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quot; &quot;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quot;"/>
    <s v="n/a"/>
    <s v="n/a"/>
    <s v="&quo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quot;"/>
    <s v="n/a"/>
    <x v="12"/>
    <n v="3"/>
    <n v="0"/>
    <n v="20"/>
    <n v="10"/>
    <n v="0.37096774193548387"/>
  </r>
  <r>
    <x v="14"/>
    <m/>
    <x v="4"/>
    <s v="http://www6.montgomerycountymd.gov/content/council/pdf/agenda/cm/2012/121126/20121126_GO2.pdf"/>
    <s v="Legislation"/>
    <x v="6"/>
    <x v="15"/>
    <x v="2"/>
    <n v="1004709"/>
    <s v="http://www.montgomerycountymd.gov/open/Resources/Files/openMontgomery-Digital-Government-Strategy.pdf"/>
    <s v="The Chief Administrative Officer is in charge.  "/>
    <s v="n/a"/>
    <m/>
    <s v="http://sunlightfoundation.com/blog/2012/12/04/montgomery-countys-new-open-data-bill/"/>
    <s v="https://data.montgomerycountymd.gov/"/>
    <s v="n/a"/>
    <m/>
    <s v="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
    <s v="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
    <s v="n/a"/>
    <m/>
    <m/>
    <s v="n/a"/>
    <s v="n/a"/>
    <s v="n/a"/>
    <s v="Close fit:  &quot;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quot;"/>
    <s v="&quo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s v="n/a"/>
    <s v="Only safeguards: &quot;The Chief Administrator must not include on the web portal any electronic mail address home address or telephone number of any individual who submitted a responsive document.&quot; "/>
    <m/>
    <s v="&quot;A public data set must be in a format that permits automated processing and must make use of appropriate technology to notify the public of all updates.&quot;"/>
    <s v="n/a"/>
    <s v="n/a"/>
    <s v="&quot;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quot; "/>
    <s v="n/a"/>
    <s v="Data on the portal must include: &quot;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quot;"/>
    <s v="n/a"/>
    <s v="n/a"/>
    <s v="n/a"/>
    <s v="n/a"/>
    <s v="&quot;Any public data set that an agency makes available on the Internet must be accessible through a single web portal that is linked to www.montgomerycountymd.gov or any successor website maintained by. or on behalf of the County&quot;"/>
    <s v="n/a"/>
    <s v="n/a"/>
    <s v="n/a"/>
    <s v="&quot;A public data set must be updated as often as is necessary to preserve the integrity and usefulness of the data set to the extent that the agency regularly maintains or updates the public data set.&quot;"/>
    <s v="Not rigorous enough: &quot;After a public data set has been available on the web portal for 6 months an agency must not change or terminate collection of data or remove the data set from public access without the approval of the Chief Administrative Officer or the Chief Administrative Officers designee.&quot;"/>
    <m/>
    <s v="&quot;The Chief Administrative Officer must report quarterly to the Council on the Executive Branch's compliance with the Maryland Public Information Act. The report must cite the statutory exception that supports each denial or partial denial ofan information·request.&quot;"/>
    <s v="n/a"/>
    <s v="&quo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quot;"/>
    <s v="&quot;-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_x000d_responsIveness; (2)  improves public knowledge o f the agency and its operations; (3)  furthers the mission of the agency; (4) creates economic opportunity; or_x000d_(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
    <s v="n/a"/>
    <s v="n/a"/>
    <s v="n/a"/>
    <s v="n/a"/>
    <x v="12"/>
    <n v="1"/>
    <n v="0"/>
    <n v="21"/>
    <n v="11"/>
    <n v="0.37096774193548387"/>
  </r>
  <r>
    <x v="15"/>
    <m/>
    <x v="0"/>
    <s v="http://www.cityofchicago.org/city/en/narr/foia/open_data_executiveorder.html"/>
    <s v="Executive Order "/>
    <x v="6"/>
    <x v="16"/>
    <x v="2"/>
    <n v="2714844"/>
    <s v="n/a"/>
    <s v="The Chief Information Officer and Chief Data Officer are put in charge. "/>
    <s v="n/a"/>
    <s v="http://www.cityofchicago.org/city/en/depts/mayor/press_room/press_releases/2012/december_2012/mayor_emanuel_expandsopendataoncityportalwithexecutiveorder.html"/>
    <s v="n/a"/>
    <s v="http://data.cityofchicago.org"/>
    <s v="n/a"/>
    <m/>
    <s v="“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
    <s v="“Public data” means any datum or data or data set published on the City of Chicago data portal."/>
    <s v="n/a"/>
    <m/>
    <m/>
    <s v="n/a"/>
    <s v="It does the opposite: it utilizes FOI exemptions but not disclosure principles."/>
    <s v="It appeals to values of tranpsarency honesty accountability social progress and economic growth.  "/>
    <s v="It notes the creation of a catalogue along with the creation of the data portal but does not give details about the catalogues contents: &quot;DOIT shall (i) catalogue and post on the portal a list of all data sets available on such portal.&quot;"/>
    <s v="n/a"/>
    <s v="It requires the Chief Data Officer to work with the procurement office to develop new contract provisions to &quot;promote open data policies in technology-related procurements&quot; which includes where appropriate requirements to post data to the city portal or make it available through other means."/>
    <s v="Only safeguards: &quot;(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quot;"/>
    <m/>
    <s v="Data in the portal created by this policy will &quot;use a format that permits automated processing of such data; (ii) use appropriate technology to notify the public of updates to the data; and (iii) be accessible to external search capabilities.&quot;"/>
    <s v="n/a"/>
    <s v="&quot;Any data set made accessible on the City of Chicago data portal shall (i) use a format that permits automated processing of such data; (ii) use appropriate technology to notify the public of updates to the data; and (iii) be accessible to external search capabilities.&quot;"/>
    <s v="It does the opposite: &quot;b. The City of Chicago data portal and all public data contained on such portal shall be subject to Terms of Use developed by DOIT.  Such Terms of Use shall be posted by DOIT in a conspicuous place on the City of Chicago data portal.&quot; "/>
    <s v="n/a"/>
    <s v="&quot;To the extent practicable&quot; city agencies shall publish appropriate data sets and associated metadata on the citys data portal"/>
    <s v="n/a"/>
    <s v="n/a_x000d_"/>
    <s v="n/a_x000d_"/>
    <s v="n/a_x000d_"/>
    <s v="The policy creates a &quot;single&quot; web portal to be maintained &quot;by or on behalf&quot; of the City of Chicago&quot; located at data.cityofchicago.org or its successor website. "/>
    <s v="n/a_x000d_"/>
    <s v="n/a_x000d_"/>
    <s v="n/a"/>
    <s v="It notes that each city agency shall &quot;make reasonable and appropriate efforts&quot; to update its public data on a &quot;regular basis&quot; if that agency &quot;regularly maintains or updates its data sets.&quot;"/>
    <s v="It references a &quot;successor&quot; site in addition to the current URL for the city's open data portal but it doesn't refer to the longevity of the data (except to note that the city can take down data or terminate access when necessary). "/>
    <m/>
    <s v="It calls for the creation of a Chief Data Officer and the appointment of Data Coordinators as well as an open data advisory group to assist the Dept. of Technology on the creation of a annual open data compliance report. "/>
    <s v="The Chief Information Officer is given the authority to &quot;promulgate reasonable rules and regulations to implement the requirements of this Order.&quot;"/>
    <s v="The policy calls for DOIT to &quot;establish and maintain on the portal an online forum to solicit feedback from the public and to encourage public discussion on open data policies and data set availability.&quot;"/>
    <s v="In the annual compliance report the Chief Data Officer will review and make recommendations for each specific agency about timelines for implementation. "/>
    <s v="The annual compliance report (to be filed no later than July 15th) will review the existing process establish (&quot;on an agency specific basis&quot;) reasonable timelines implementation improvements and commentary on the current state of data release. "/>
    <s v="n/a"/>
    <s v="n/a_x000d_"/>
    <s v="Review processes are included in the annual report: &quot;establish on an agency specific basis reasonable timelines implementation plans and review processes to promote over time and in steadily graduated fashion increased online public access to city agency data sets ... &quot;"/>
    <x v="13"/>
    <n v="0"/>
    <n v="2"/>
    <n v="9"/>
    <n v="22"/>
    <n v="0.67741935483870963"/>
  </r>
  <r>
    <x v="16"/>
    <m/>
    <x v="5"/>
    <s v="http://www.capitol.hawaii.gov/session2013/bills/HB632_CD1_.htm"/>
    <s v="Legislation "/>
    <x v="7"/>
    <x v="17"/>
    <x v="2"/>
    <n v="1392313"/>
    <s v="n/a"/>
    <s v="The Chief Information Officer in consultation with the Office of Information Practices is in charge. "/>
    <s v="n/a"/>
    <m/>
    <s v="http://sunlightfoundation.com/blog/2013/07/03/aloha-hawaii-open-data-legislation/"/>
    <s v="http://data.hawaii.gov"/>
    <s v="n/a"/>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quot;Data set&quo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
    <s v="n/a"/>
    <s v="&quot;Open data is not data that is governed by privacy, security, confidentiality or any protection of the law.&quot;"/>
    <m/>
    <m/>
    <s v="n/a"/>
    <s v="It mentions the Chief Information Officers &quot;State of Hawaii Business and Information Technology/Information Resource Management Transformation Plan&quot; and notes &quot;This Act is not intended to limit or expand a persons ability to access a public record under chapter 92F [Hawaii Revised Statutes the Uniform Information Practices Act].&quot; Further the policy draws on chapter 92F for disclosure compliance exempts the CIO from needing to address chapter 91 and notes that nothing will superscede chapter 27G."/>
    <s v="It states &quot;The intent of this Act is to continue and ensure the efforts of the chief information officer in the multi-year multi-phased program open data initiative.&quot; It also states &quot;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quot;"/>
    <s v="n/a"/>
    <s v="n/a"/>
    <s v="n/a"/>
    <s v="Only safeguards: It does not require the publishing of &quot;personally identifiable information information that may pose a personal or public security risk is of minimal public interest or is otherwise in appropriate for online disclosure as part of a data set.&quot; It also stipulates that &quot;Proprietary and other information protected from disclosure by law or contract shall not be disclosed.&quot;"/>
    <m/>
    <s v="It requires the CIO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data.hawaii.gov will be made available to &quot;third parties pursuant to a license which may require the licensee to allow any user to copy distribute display or create derivative works at no cost and with an appropriate level of conditions placed on the use.&quot;"/>
    <s v="The data on data.hawaii.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It talks about making &quot;electronic data sets maintained by the department electronically available to the public through the States open data portal at data.hawaii.gov or successor website designated by the chief information officer.&quot;"/>
    <s v="n/a"/>
    <s v="n/a"/>
    <s v="n/a"/>
    <s v="&quot;Each department shall update its electronic data sets in the manner prescribed by the chief information officer and as often as is necessary to preserve the integrity and usefulness of the data sets to the extent that the department regularly maintains or updates the data sets.&quot;"/>
    <s v="n/a"/>
    <m/>
    <s v="It &quot;Requires the Chief Information Officer to develop policies and procedures to implement the open data initiative.&quot;"/>
    <s v="The CIO (in consultation with the Office of Information Practices) will develop policies and procedures to implement the policy in the form of both technical requirements and guidelines for departments to follow in making data sets available"/>
    <s v="n/a"/>
    <s v="n/a"/>
    <s v="Does the opposite: &quot;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quot;"/>
    <s v="It appropriates $100000 &quot;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quot;"/>
    <s v="n/a"/>
    <s v="n/a"/>
    <x v="14"/>
    <n v="0"/>
    <n v="1"/>
    <n v="21"/>
    <n v="11"/>
    <n v="0.33870967741935482"/>
  </r>
  <r>
    <x v="17"/>
    <m/>
    <x v="5"/>
    <s v="Executive Order 13-01"/>
    <s v="Executive Order"/>
    <x v="7"/>
    <x v="18"/>
    <x v="2"/>
    <n v="1050000"/>
    <s v="n/a"/>
    <m/>
    <s v="n/a"/>
    <s v="http://www.ri.gov/press/view/18366"/>
    <s v="n/a"/>
    <s v="http://www.ri.gov/data/"/>
    <s v="n/a"/>
    <m/>
    <s v="n/a"/>
    <s v="n/a"/>
    <s v="n/a"/>
    <m/>
    <m/>
    <s v="A close fit: &quot;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quot; "/>
    <s v="n/a"/>
    <s v="&quo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quot;"/>
    <s v="n/a"/>
    <s v="n/a"/>
    <s v="n/a"/>
    <s v="n/a"/>
    <m/>
    <s v="n/a"/>
    <s v="n/a"/>
    <s v="n/a"/>
    <s v="n/a"/>
    <s v="n/a"/>
    <s v="n/a"/>
    <s v="n/a"/>
    <s v="n/a"/>
    <s v="n/a"/>
    <s v="n/a"/>
    <s v="Directs Division of Information Technology and the Office of Digital Excellence, working in conjunction with state agencies on a rolling basis, will: Design and Implement a Central Online Portal to Faciliate Public Data Access"/>
    <s v="n/a"/>
    <s v="n/a"/>
    <s v="n/a"/>
    <s v="n/a"/>
    <s v="n/a"/>
    <m/>
    <s v="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
    <s v="n/a"/>
    <s v="n/a"/>
    <s v="n/a"/>
    <s v="n/a"/>
    <s v="n/a"/>
    <s v="n/a"/>
    <s v="n/a"/>
    <x v="1"/>
    <n v="2"/>
    <n v="0"/>
    <n v="29"/>
    <n v="2"/>
    <n v="9.6774193548387094E-2"/>
  </r>
  <r>
    <x v="18"/>
    <m/>
    <x v="4"/>
    <s v="https://data.smcgov.org/Government/San-Mateo-County-Open-Data-Policy/pebe-j2ye"/>
    <s v="Administrative Memo"/>
    <x v="7"/>
    <x v="19"/>
    <x v="2"/>
    <n v="739311"/>
    <s v="n/a"/>
    <s v="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
    <s v="n/a"/>
    <m/>
    <s v="n/a"/>
    <s v="https://data.smcgov.org/"/>
    <s v="n/a"/>
    <m/>
    <s v="n/a"/>
    <s v="n/a"/>
    <s v="&quot;Open Data is a method by which data is made open and freely available to everyone to be republished or used as they wish.&quot; "/>
    <m/>
    <m/>
    <s v="n/a"/>
    <s v="n/a"/>
    <s v="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
    <s v="n/a"/>
    <s v="n/a"/>
    <s v="n/a"/>
    <s v="Balances and safeguards: &quot;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quot; ; It charges the Open Data Commitee with &quot;developing standards to determine which data sets are appropriate for public disclosure, by balancing the benefits of Open Data with the need to protect disclosure of information that is confidential, proprietary, or protected by law&quot;"/>
    <m/>
    <s v="The closest it comes is &quot;to the maximum extent feasible, datasets in this portal will be published in an accessible data format&quot; "/>
    <s v="n/a"/>
    <s v="n/a"/>
    <s v="&quot;The Open Data Committee will evaluate the merits and feasability of making County data sets available pursuant to a generic license, such as those offered by &quot;Creative Commons.&quot;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quot; "/>
    <s v="n/a"/>
    <s v="n/a"/>
    <s v="n/a"/>
    <s v="n/a"/>
    <s v="n/a"/>
    <s v="n/a"/>
    <s v="It calls for data sets to be &quot;made available through the County's Open Data Portal&quot; ; &quot;The County will build and maintain an Open Data Portal on the Internet that will serve as a gateway to Open Data assets and Open Government information&quot; "/>
    <s v="n/a"/>
    <s v="n/a"/>
    <s v="n/a"/>
    <s v="It calls for County Departments to &quot;take steps to make their data sets available to the public in a more timely and efficient manner, to the extent allowable by applicable laws and regulatory guidelines.&quot; ;  &quot;Staff will maintain Department data appropriately in order to provide accurate and timely data sets for the Open Data Portal&quot; "/>
    <s v="n/a"/>
    <m/>
    <s v="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
    <s v="The County's Open Data Committee is charged with &quot;establishing rules and standards on how to implement the Open Data Policy within 90 days of the effective date of this policy&quot; "/>
    <s v=" &quot;On a quarterly basis, the Open Data Commitee will review the use of the Open Data Policy through comments from staff and the public, including from individuals and firms who have successfully developed applications using Open Data sets&quot;"/>
    <s v="n/a"/>
    <s v="Departments shall conduct quarterly reviews of &quot;the quality of their data, their progress on providing access to all data sets requested by the public, and the inclusion of new data sets&quot; ; &quot;Staff will maintain Department data appropriately in order to provide accurate and timely data sets for the Open Data Portal&quot; "/>
    <s v="n/a"/>
    <s v="n/a"/>
    <s v="&quot;Departments shall conduct quarterly reviews of &quot;the quality of their data, their progress on providing access to all data sets requested by the public, and the inclusion of new data sets&quot;; &quot;On a quarterly basis, the Open Data Commitee will review the use of the Open Data Policy through comments from staff and the public, including from individuals and firms who have successfully developed applications using Open Data sets&quot; ; &quot;On a quarterly basis, the County Manager and Chief Information Officer will provide a report to the Board with a catalog of published datasets, to ensure that County departments continue to provide access to more datasets&quot; "/>
    <x v="15"/>
    <n v="0"/>
    <n v="0"/>
    <n v="22"/>
    <n v="11"/>
    <n v="0.35483870967741937"/>
  </r>
  <r>
    <x v="19"/>
    <m/>
    <x v="5"/>
    <s v="http://le.utah.gov/~2013/bills/sbillenr/SB0283.pdf"/>
    <s v="Legislation"/>
    <x v="7"/>
    <x v="20"/>
    <x v="2"/>
    <n v="2855287"/>
    <s v="n/a"/>
    <s v="n/a"/>
    <s v="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
    <m/>
    <s v="http://sunlightfoundation.com/blog/2013/03/13/a-look-at-utahs-future-in-open-data/"/>
    <s v="http://www.utah.gov/open/"/>
    <s v="n/a"/>
    <m/>
    <s v="n/a"/>
    <s v="Public information means records of state or local government that are classified as public under Title 63G Chapter 2 Government Records Access and Management Act."/>
    <s v="n/a"/>
    <m/>
    <m/>
    <s v="n/a"/>
    <s v="Mentioned in the definition of Public Information: &quot;Public information means records of state or local government that are classified as public under Title 63G Chapter 2 Government Records Access and Management Act.&quot;"/>
    <s v="It states the board should be guided by principles that encourage &quot;accountability on the part of those who create maintain manage or store public information or post it to an information website.&quot; among other things."/>
    <s v="As part of the design of an information system to ensure data quality the legislation calls for the creation of  &quot;a public comprehensive list or index of public information.&quot;"/>
    <s v="n/a"/>
    <s v="n/a"/>
    <s v="Only safeguards: It notes that selection of data formats and recommendations for data disclosure will &quot;minimize limitations on the disclosure of public information while appropriately safeguarding sensitive information.&quot;"/>
    <m/>
    <s v="It mentions it will &quot;develop standards to make uniform the format and accessibility of public information posted to the information website;&quot; It also states &quot;the board shall be guided by principles that encourage:  (A) the establishment of a standardized format of public information that makes the information more easily accessible by the public;&quot;"/>
    <s v="n/a"/>
    <s v="It explicitly states that recommendations for data disclosure and format selection will remove restrictions on the reuse of public information. "/>
    <s v="It explicitly states that recommendations for data disclosure and format selection will remove restrictions on the reuse of public information. "/>
    <s v="n/a"/>
    <s v="n/a"/>
    <s v="n/a"/>
    <s v="n/a"/>
    <s v="n/a"/>
    <s v="n/a"/>
    <s v="It directs the Transparency Advisory Board to &quot;study the establishment of an information website and develop recommendations for its establishment.&quot; "/>
    <s v="It requires the publication of &quot;bulk public information.&quot;"/>
    <s v="n/a"/>
    <s v="n/a"/>
    <s v="The Transparency Advisory Board will define a process for continuous publication of and updates to public information. "/>
    <s v="It requires guidance to create &quot;permanent lasting open access to public information.&quot; "/>
    <m/>
    <s v="It moves the Transparency Advisory Board from the Division of Finance to the Department of Adminsitrative Services modifies the boards members and expands its duties."/>
    <s v="The Transparency Advisory Boards recommendations must be implemented by agencies with few exemptions."/>
    <s v="n/a"/>
    <s v="The policy calls for the identification of public information not currently made available online and the implementation of a process including timeline and benchmarks for making that information available."/>
    <s v="The Transparency Advisory Board will work to create a &quot;well-designed&quot; public information system for data quality which includes provisions such as a public listing of data and a process for continuous publishing. "/>
    <s v="n/a"/>
    <s v="n/a"/>
    <s v="n/a"/>
    <x v="16"/>
    <n v="0"/>
    <n v="0"/>
    <n v="18"/>
    <n v="15"/>
    <n v="0.4838709677419355"/>
  </r>
  <r>
    <x v="20"/>
    <m/>
    <x v="3"/>
    <s v="http://www.governor.ny.gov/executiveorder/95"/>
    <s v="Executive Order"/>
    <x v="7"/>
    <x v="21"/>
    <x v="2"/>
    <n v="19570261"/>
    <s v="http://nys-its.github.io/open-data-handbook/ and PDF here: https://github.com/nys-its/open-data-handbook/blob/gh-pages/OpenDataHandbook.pdf?raw=true"/>
    <s v="The Chief Technology Officer and Chief Data Officer within the New York State Office of Information Technology Services"/>
    <s v="It cites an &quot;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quot;"/>
    <m/>
    <s v="n/a"/>
    <s v="https://data.ny.gov/"/>
    <s v="n/a"/>
    <m/>
    <s v="“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
    <s v="“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
    <s v="n/a"/>
    <m/>
    <m/>
    <s v="n/a"/>
    <s v="It indicates that the Chief Data Officer should consult with the States legal and Freedom of Information Law offices as part of crafting guidance for the Open Data Website. "/>
    <s v="It aims to promote transparency improve government performance and enhance citizen engagement. "/>
    <s v="It calls for state entities to create &quot;data catalogues&quot; of their Publishable Data but it makes no mention of a more comprehensive listing of information. "/>
    <s v="&quot;Each covered State entity shall create schedules and prioritize data publication in accordance with guidelines set forth in the Open Data Handbook.&quot; Open Data Handbook shall provide guidance on &quot;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quot; "/>
    <s v="n/a"/>
    <s v="Only Safeguards: &quot;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quot;"/>
    <m/>
    <s v="The Open Data Handbook shall &quot;provide uniform standards for the format of data submitted for publication on the Open Data Website.&quot;"/>
    <s v="n/a"/>
    <s v="The Open Data Handbook will set forth terms of use for the &quot;Open Data Website&quot; established by this policy."/>
    <s v="n/a"/>
    <s v="n/a"/>
    <s v="n/a"/>
    <s v="n/a"/>
    <s v="n/a"/>
    <s v="n/a"/>
    <s v="n/a"/>
    <s v="It establishes an &quot;online Open Data Website for the collection and public dissemination of Publishable State data and to the extent feasible reports&quot; maintained at &quot;data.ny.gov or such other successor website&quot;."/>
    <s v="n/a"/>
    <s v="n/a"/>
    <s v="n/a"/>
    <s v="prio"/>
    <s v="It notes that &quot;Publishable State Data&quot; released by this order will be published to &quot;data.ny.gov or such other successor website maintained by or on behalf of the State&quot; but doesnt cover the longevity of the data."/>
    <m/>
    <s v="It creates a &quot;Data Working Group&quot;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
    <s v="The Information Technology Service overseeing this policy may &quot;set forth any further definitions and guidance necessary for the implementation of this Order&quot;"/>
    <s v="It notes that prioritization of data can be used to &quot;respond to a need or demand identified after public consultation&quot; and that the Open Data Handbook be made public (&quot;including through the Open Data Website&quot; and that the directing agency &quot;shall solicit and consider comments and suggestions related to the Handbook&quot; from within government and from the public. "/>
    <s v="The Open Data Handbook (the detailed guidance created by the policy) will direct agency timelines for  schedules for initial and ongoing publiscation and the policy notes that &quot;covered State entities and all other participating agencies authorities and localities shall not be prevented from publishing data in advance of the dates set in their schedules if the data has been approved for publication&quot;"/>
    <s v="n/a"/>
    <s v="n/a"/>
    <s v="n/a"/>
    <s v="The Order establishes that the main point of implementation and guidance for data release (the Handbook) &quot;may be amended&quot; by the directing agency &quot;from time to time.&quot;"/>
    <x v="16"/>
    <n v="0"/>
    <n v="0"/>
    <n v="18"/>
    <n v="15"/>
    <n v="0.4838709677419355"/>
  </r>
  <r>
    <x v="21"/>
    <m/>
    <x v="0"/>
    <s v="http://opentulsa.org/wp-content/uploads/2013/04/bd55b02c-59cd-46bb-8591-03642d5fde05.pdf"/>
    <s v="Council Resolution"/>
    <x v="7"/>
    <x v="0"/>
    <x v="2"/>
    <n v="394098"/>
    <s v="n/a"/>
    <s v="It establishes an unnamed &quot;committee of City employees and local volunteers to aide in the achievement of above goals.&quot;"/>
    <s v="n/a"/>
    <s v="n/a"/>
    <s v="n/a"/>
    <s v="https://www.cityoftulsa.org/our-city/open-tulsa/open-tulsa-dataset-list.aspx"/>
    <s v="n/a"/>
    <m/>
    <s v="It includes data documents maps and other formats of media."/>
    <s v="n/a"/>
    <s v="n/a"/>
    <m/>
    <m/>
    <s v="n/a"/>
    <s v="n/a"/>
    <s v="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quot;the total value of public data is maximized when provided at minimal cost of distribution.&quot;"/>
    <s v="n/a"/>
    <s v="n/a"/>
    <s v="n/a"/>
    <s v="Only safeguards: It notes that in the pursuit of increasing the range and volume of data released they will respect &quot;privacy and security concerns as identified by the City Attorney.&quot;"/>
    <m/>
    <s v="It endorses &quot;the goal to analyze and adopt prevailing open standards for data documents maps and other formats of media.&quot; "/>
    <s v="n/a"/>
    <s v="n/a"/>
    <s v="It charges the city to &quot;explore licensing opportunities for software applications developed by the [city] such that they may be used by other municipalities businesses and/or the public.&quot;"/>
    <s v="n/a"/>
    <s v="n/a"/>
    <s v="n/a"/>
    <s v="n/a"/>
    <s v="It endorses a principle of looking for open source software when replacing existing software during procurement cycles; seeks to create and adopt a specific &quot;open source policy&quot; approval process and to explore sharing applications develeoped by the city with the public."/>
    <s v="n/a"/>
    <s v="n/a"/>
    <s v="n/a"/>
    <s v="n/a"/>
    <s v="n/a"/>
    <s v="n/a"/>
    <s v="n/a"/>
    <m/>
    <s v="It establishes an unnamed &quot;committee of City employees and local volunteers to aide in the achievement of above goals.&quot;"/>
    <s v="n/a"/>
    <s v="The public will be present through volunteer positions on a committee that will help implement the policy."/>
    <s v="n/a"/>
    <s v="n/a"/>
    <s v="n/a"/>
    <s v="It notes that the city should look for opportunities to partner with the &quot;creative tech sector.&quot;  "/>
    <s v="n/a"/>
    <x v="3"/>
    <n v="0"/>
    <n v="0"/>
    <n v="25"/>
    <n v="8"/>
    <n v="0.25806451612903225"/>
  </r>
  <r>
    <x v="21"/>
    <m/>
    <x v="0"/>
    <s v="https://www.cityoftulsa.org/media/448223/2015-07.pdf"/>
    <s v="Executive Order"/>
    <x v="8"/>
    <x v="22"/>
    <x v="6"/>
    <n v="394098"/>
    <s v="Open Data Advisory Board Charter_x000d_Open Data Implementation Plan (forthcoming)"/>
    <s v="Open Data Advisory Board, CIO"/>
    <s v="n/a"/>
    <s v="n/a"/>
    <s v="n/a"/>
    <s v="https://www.cityoftulsa.org/our-city/open-tulsa/open-tulsa-dataset-list.aspx"/>
    <s v="n/a"/>
    <m/>
    <s v="“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quot;data&quot; shall not include information provided by other governmental entities or image files, such as designs, drawings, photos, or scanned copies of original documents; provided however, that the term &quot;data&quot; does include statistical or factual information about image files and geographic information systems (GIS) dat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
    <m/>
    <m/>
    <s v="Close fit: _x000d__x000d_Definition of Open Data Portal_x000d_&quot;...The purpose of the Open Data Portal is to create public and open access to Datasets which have specifically been prepared for relase as Open Data.&quot;_x000d__x000d_Section 3. &quot;Open Data Portal&quot;_x000d_&quot;...the City's Datasets will be publicly available online.&quot;"/>
    <s v="&quot;WHEREAS, the City of Tulsa is committed to providing open records and public information, inclusive of Data, as hereinafter defined and consistent with the requirements of the Oklahoma Open Records Act, which is essential to open and effective governemnt&quot;_x000d__x000d_Cites Oklahoma Open Records Act law in definition of &quot;Data&quot; and &quot;Open Data&quot;"/>
    <s v="&quot;WHEREAS, the adoption of a comprehensive open data program comprised of formal policies and procedures for making Data open will build upon the above-namesd Resolution and assist in achieving the City's Open Data goals&quot;"/>
    <s v="Close fit: Section 4. (B)_x000d_&quot;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quot;"/>
    <s v="sets some criteria in Section 4. (B)_x000d_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
    <s v="n/a"/>
    <s v="Safeguards appear in definitions of &quot;protected information&quot; and &quot;sensative information&quot;"/>
    <m/>
    <s v="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
    <s v="&quot;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quot;"/>
    <s v="_x000d_&quot;Open Data&quot;&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
    <s v="&quot;Open Data&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_x000d_"/>
    <s v="n/a"/>
    <s v="n/a"/>
    <s v="n/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quot;"/>
    <s v="Almost the opposite:_x000d__x000d_Section 2. Definitions_x000d_&quot;Data&quot; ...The term &quot;data&quot; shall not include...information provided by other governmetnal entities or image files, such as designs, drawings, photos, or scanned copies of original douments...&quot;"/>
    <s v="Section 3. Open Data Portal"/>
    <s v="n/a_x000d_"/>
    <s v="n/a"/>
    <s v="n/a"/>
    <s v="close fit:_x000d__x000d_Section 4. Open Data Advisory Board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n/a"/>
    <m/>
    <s v="Section 4. Open Data Advisory Board_x000d__x000d_Creates/appoints Open Data Advisory Board (&quot;ODAB&quot;) chaired by the CIO as (advisory) oversight authority._x000d__x000d_IT Department and Maximizing and Advancing Performance (MAPP) Office charged with working with heads of City Departments to identify Data Coordinator in each Department. "/>
    <s v="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_x000d_(D) ...&quot;The ODAB will establish a more detailed Open Data Implementation Plan that will include additional Open Data Policies, Procedures and Guidelines to be approved by the Mayor.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
    <s v="close fit:_x000d__x000d_Section 4. Open Data Advisory Board_x000d__x000d_(B) ODAB...will consider whether the information embodied in the proposed Dataset: (1) Is reliable and accurate...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Close fit:_x000d__x000d_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s v="n/a"/>
    <s v="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x v="17"/>
    <n v="9"/>
    <n v="1"/>
    <n v="11"/>
    <n v="12"/>
    <n v="0.5161290322580645"/>
  </r>
  <r>
    <x v="22"/>
    <m/>
    <x v="5"/>
    <s v="http://www.gencourt.state.nh.us/legislation/2012/HB0418.html"/>
    <s v="Legislation"/>
    <x v="6"/>
    <x v="0"/>
    <x v="0"/>
    <m/>
    <m/>
    <m/>
    <m/>
    <m/>
    <m/>
    <m/>
    <m/>
    <m/>
    <m/>
    <m/>
    <m/>
    <m/>
    <m/>
    <m/>
    <m/>
    <m/>
    <m/>
    <m/>
    <m/>
    <m/>
    <m/>
    <m/>
    <m/>
    <m/>
    <m/>
    <m/>
    <m/>
    <m/>
    <m/>
    <m/>
    <m/>
    <m/>
    <m/>
    <m/>
    <m/>
    <m/>
    <m/>
    <m/>
    <m/>
    <m/>
    <m/>
    <m/>
    <m/>
    <m/>
    <m/>
    <m/>
    <x v="4"/>
    <n v="0"/>
    <n v="0"/>
    <n v="33"/>
    <n v="0"/>
    <n v="0"/>
  </r>
  <r>
    <x v="22"/>
    <m/>
    <x v="5"/>
    <s v="http://www.nhliberty.org/bills/view/2013/HB155"/>
    <s v="Legislation "/>
    <x v="7"/>
    <x v="23"/>
    <x v="7"/>
    <n v="1320718"/>
    <s v="n/a"/>
    <s v="The Department of Information Technology and Department of Administration along with the Commissioner (who will assist agencies) are in charge. "/>
    <s v="n/a"/>
    <m/>
    <s v="n/a"/>
    <s v="http://nhopengov.org/"/>
    <s v="n/a"/>
    <m/>
    <s v="n/a"/>
    <s v="n/a"/>
    <s v="n/a"/>
    <m/>
    <m/>
    <s v="n/a"/>
    <s v="n/a"/>
    <s v="n/a"/>
    <s v="n/a"/>
    <s v="n/a"/>
    <s v="n/a"/>
    <s v="n/a"/>
    <m/>
    <s v="&quo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quot;"/>
    <s v="n/a"/>
    <s v="n/a"/>
    <s v="n/a"/>
    <s v="n/a"/>
    <s v="n/a"/>
    <s v="n/a"/>
    <s v="n/a"/>
    <s v="It is also an Open Software bill and defines open software as: &quot;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quot;"/>
    <s v="n/a"/>
    <s v="n/a"/>
    <s v="n/a"/>
    <s v="n/a"/>
    <s v="&quo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quot;"/>
    <s v="n/a"/>
    <s v="n/a"/>
    <m/>
    <s v="&quot;I. The commissioner shall assist state agencies in the purchase or creation of data processing devices or systems that comply with open standards for the accessing storing or transferring of data.&quot;"/>
    <s v="n/a"/>
    <s v="n/a"/>
    <s v="Does the opposite: &quot;(c) Reexamine existing data stored in a restricted format to which the state of New Hampshire does not own the rights every 4 years to determine if the format has become open and if not whether an appropriate open standard exists.&quot;"/>
    <s v="Process conducted by commissioner: &quot;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quot;"/>
    <s v="n/a"/>
    <s v="n/a"/>
    <s v="n/a"/>
    <x v="6"/>
    <n v="0"/>
    <n v="1"/>
    <n v="27"/>
    <n v="5"/>
    <n v="0.14516129032258066"/>
  </r>
  <r>
    <x v="23"/>
    <m/>
    <x v="0"/>
    <s v="https://gist.github.com/rebeccawilliams/6311204"/>
    <s v="Executive Order"/>
    <x v="7"/>
    <x v="24"/>
    <x v="2"/>
    <n v="100003"/>
    <s v="n/a"/>
    <s v="Open Data Management Team—Division of Information Technologies (with appoting Data Coordinators at each agency)"/>
    <s v="n/a"/>
    <s v="https://www.ci.south-bend.in.us/residents-business-government/news/2013-8-21/mayor-buttigieg-launch-city%E2%80%99s-open-data-portal-website"/>
    <s v="http://sunlightfoundation.com/blog/2013/08/29/south-bend-indiana-signs-open-data-policy/"/>
    <s v="https://data.southbendin.gov/"/>
    <s v="n/a"/>
    <m/>
    <s v="n/a"/>
    <s v="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_x000d_"/>
    <s v="Open Data or Information means public data or information made readily available online utilizing best practice structures and formats when possible."/>
    <m/>
    <m/>
    <s v="n/a"/>
    <s v="In the introductory language &amp; Public Data defintion. &quot;WHEREAS, this Administration is committed to timely and consistent publication of data consistent with the Indiana Access to Public Records Act (APRA) which is essential to open and effective government; and&quot; and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s v="Open and effective goverment, empowerment. In the introductory language: &quot;WHEREAS, this Administration is committed to timely and consistent publication of data consistent with the Indiana Access to Public Records Act (APRA) which is essential to open and effective government; and_x000d_ WHEREAS, this Administration seeks to empower the citizens of South Bend to participate in governance by providing easy and open access to maximum public data and information consistent with APRA; and&quot;_x000d_"/>
    <s v="n/a"/>
    <s v="n/a"/>
    <s v="n/a"/>
    <s v="Only safeguards based on public records law: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
    <m/>
    <s v="In the introductory language and Open Data &amp; Open Format language. &quot;WHEREAS, the City of South Bend whenever possible shall procure technology and use efficient processes which advance the goal of making public data and information open and available consistent with APRA through the use of open data standards and formats; and_x000d__x000d_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and &quot;Open Data or Information means public data or information made readily available online, utilizing best practice structures and formats when possible._x000d_Open Format is any widely accepted, nonproprietary, searchable, platform-independent, machine-readable method for formatting data.&quot;"/>
    <s v="n/a"/>
    <s v="&quot;Freely available&quot; mentioned In the introductory language. &quot;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s v="n/a"/>
    <s v="n/a"/>
    <s v="n/a"/>
    <s v="n/a"/>
    <s v="n/a"/>
    <s v="n/a"/>
    <s v="n/a"/>
    <s v="§2 of the policy covers the creation of a portal. &quot;2. Open Data Portal (a) A single web portal shall be: (i) established and maintained by or on behalf of the City; (ii) administered by the Division of Information Technologies or its successor Department; and (iii) located at data.southbendin.gov or its successor website.&quot;"/>
    <s v="n/a"/>
    <s v="n/a"/>
    <s v="n/a"/>
    <s v="n/a"/>
    <s v="n/a"/>
    <m/>
    <s v="§3 &amp; §4 cover the creation of a an open data management team and appointing open data coordinators at each agency. "/>
    <s v="An Open Data Report is required within 1 year, no other regulations or guidance included in terms of implementation. &quot;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Yearly Open Data Reports, §5 &quot;5. Annual Open Data Report_x000d__x000d_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n/a "/>
    <x v="18"/>
    <n v="0"/>
    <n v="0"/>
    <n v="23"/>
    <n v="10"/>
    <n v="0.32258064516129031"/>
  </r>
  <r>
    <x v="24"/>
    <m/>
    <x v="0"/>
    <s v="RESOLUTION NO. 20111208-074"/>
    <s v="Resolution"/>
    <x v="1"/>
    <x v="0"/>
    <x v="2"/>
    <m/>
    <m/>
    <m/>
    <m/>
    <m/>
    <m/>
    <m/>
    <m/>
    <m/>
    <m/>
    <m/>
    <m/>
    <m/>
    <m/>
    <m/>
    <m/>
    <m/>
    <m/>
    <m/>
    <m/>
    <m/>
    <m/>
    <m/>
    <m/>
    <m/>
    <m/>
    <m/>
    <m/>
    <m/>
    <m/>
    <m/>
    <m/>
    <m/>
    <m/>
    <m/>
    <m/>
    <m/>
    <m/>
    <m/>
    <m/>
    <m/>
    <m/>
    <m/>
    <m/>
    <m/>
    <m/>
    <m/>
    <x v="4"/>
    <n v="0"/>
    <n v="0"/>
    <n v="33"/>
    <n v="0"/>
    <n v="0"/>
  </r>
  <r>
    <x v="24"/>
    <m/>
    <x v="0"/>
    <s v="http://www.open-austin.org/wp-content/uploads/2013/09/Memo-to-Mayor-and-Council-with-attached-Open-Government-Directive.pdf"/>
    <s v="Administrative Memo"/>
    <x v="7"/>
    <x v="25"/>
    <x v="8"/>
    <n v="842595"/>
    <s v="n/a"/>
    <s v="City Manager and Open Government Governing Board"/>
    <s v="The Open Government Plan will describe steps the City of Austin will take to enhance and expand its practices to further cooperation among City departments, other governmental agencies, the public, and non-profit and private entities in fulfilling the City’s obligations."/>
    <m/>
    <s v="n/a"/>
    <s v="https://data.austintexas.gov/"/>
    <s v="n/a"/>
    <m/>
    <s v="n/a"/>
    <s v="n/a"/>
    <s v="n/a"/>
    <m/>
    <m/>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Cites values of transparency, public participation, collaborating with the public and across government, sharing best practices and software and other resources with other government entities, etc. "/>
    <s v="&quot;Within [60] days, each Department shall create a catalog of its public information.  The catalog will be accessible through the City’s Open Government Web page.  The catalog will indicate: _x000d_i.        If the information is publicly-accessible;_x000d_ii.        The date of when the information was made publicly-accessible or when it is scheduled to be made public;_x000d_iii.        The date the information was last updated or when it is scheduled to be updated;_x000d_iv.        If the information is from a primary source or has been aggregated or modified;  and_x000d_v.        If the information is restricted by any license or privacy restrictions.&quot;"/>
    <s v="A close fit: &quot;h.        Public Feedback: The Open Government Web page will include a mechanism for the public to: _x000d_i.        Give feedback on and assess the quality of published information; and_x000d_ii.        Provide input about which information to prioritize for publication.&quot;"/>
    <s v="n/a"/>
    <s v="A close fit: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m/>
    <s v="Departments should publish information online and, when practicable, in an open format that can be retrieved, downloaded, indexed, sorted, searched, and reused by commonly used Web search applications and commonly used software."/>
    <s v="n/a"/>
    <s v="A close fit: &quot;The City shall not assert any copyright, patent, trademark, or other restriction on government information.  However, such restrictions may be applied to information shared by the City that was compiled or modified by non-governmental entities or individuals&quot;"/>
    <s v="A close fit: &quot;The City shall not assert any copyright, patent, trademark, or other restriction on government information.  However, such restrictions may be applied to information shared by the City that was compiled or modified by non-governmental entities or individuals&quot;"/>
    <s v="n/a"/>
    <s v="n/a"/>
    <s v="n/a"/>
    <s v="n/a"/>
    <s v="A close fit: &quot;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quot; ... &quot;Within [90] days the Purchasing Officer will include in standard Request for Proposal (RFP) documentation, language requiring the examination of at least one Open Source solution for all software application purchases.&quot;"/>
    <s v="n/a"/>
    <s v="Within [45] days, the City of Austin shall establish a common Web page that will serve as the source for Citywide and departmental activities related to this Local Open Government Directive. ... &quot;All published data will be posted on the City of Austin data portal (http://data.austintexas.gov/)&quot;"/>
    <s v="n/a"/>
    <s v="n/a"/>
    <s v="n/a"/>
    <s v="Timely and consistent publication of information is an essential component of open government. As such, Departmetns shall develop schedules for making information available to the public and indicating when information is updated. "/>
    <s v="n/a"/>
    <m/>
    <s v="City Manager and Open Government Governing Board: &quot;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quot; "/>
    <s v="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
    <s v="&quot;City officials will work together and with the public to ensure open and effective government as well as public trust and establish a system of transparency, public participation, collaboration, and accountability.&quot; ... &quot;The Open Government Web page will include a mechanism for the public to: _x000d_i.        Give feedback on and assess the quality of published information; and_x000d_ii.        Provide input about which information to prioritize for publication.&quot; ... &quot;Each Department shall respond to public feedback received through the Open Government Web page on a regular, timely basis.  Responses shall include descriptions of actions taken or reasons for not taking action based on public input.&quot; Also includes a detailed Participation section under the Open Government Plans. "/>
    <s v="Includes timelines for nearly every requirement outlined"/>
    <s v="n/a"/>
    <s v="A close fit: &quot;Within 90 days, the Chief Financial Officer will issue, through separate guidance or as part of any planned comprehensive management guidance (such as the Open Government Governing Board), a framework for how the City of Austin can fund open government initiatives.&quot;"/>
    <s v="The Open Government Plan will describe steps the City of Austin will take to enhance and expand its practices to further cooperation among City departments, other governmental agencies, the public, and non-profit and private entities in fulfilling the City’s obligations."/>
    <s v="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
    <x v="17"/>
    <n v="6"/>
    <n v="0"/>
    <n v="14"/>
    <n v="13"/>
    <n v="0.5161290322580645"/>
  </r>
  <r>
    <x v="25"/>
    <m/>
    <x v="2"/>
    <s v="http://louisvilleky.gov/government/mayor-greg-fischer/read-open-data-executive-order"/>
    <s v="Executive Order"/>
    <x v="7"/>
    <x v="26"/>
    <x v="2"/>
    <n v="605108"/>
    <s v="n/a"/>
    <s v="Open Data Management Team (with agency Data Coordinators appointed by the CIO) "/>
    <s v="n/a"/>
    <s v="https://louisvilleky.gov/news/louisville-metro-releases-first-open-data-report"/>
    <s v="http://sunlightfoundation.com/blog/2013/10/21/new-louisville-open-data-policy-insists-open-by-default-is-the-future/"/>
    <s v="http://portal.louisvilleky.gov/service/data"/>
    <s v="n/a"/>
    <m/>
    <s v="n/a"/>
    <s v="Close fit. In the introductory language cites information controlled by the Public Records Act.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quo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m/>
    <m/>
    <s v="In the introductory language.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Cites Kentucky Open Meetings and Open Records Act law in the introductory language and Open Data defini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s v="Business, transparency, open government, software development, innovation, etc. In the introductory language: &quot;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s v="§4 of the Policy calls for a catalogue process &quot;Section 4. Department Open Data Catalogue._x000d_(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_x000d_"/>
    <s v="n/a"/>
    <s v="n/a"/>
    <s v="Only safeguards based on public records law: &quot;&quot;Open data&quot;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quot; "/>
    <m/>
    <s v="In the introductory language and Open Data and Open Format defin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and &quot;(C) 'Open Format' is any widely accepted, nonproprietary, platform- independent, machine-readable method for formatting data, which permits automated processing of such data and is accessible to external search capabilities.&quot;"/>
    <s v="n/a"/>
    <s v="The Open Data Management Team is required to make data freely available. &quot;(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_x000d_&quot;_x000d_"/>
    <s v="n/a"/>
    <s v="n/a"/>
    <s v="n/a"/>
    <s v="n/a"/>
    <s v="n/a"/>
    <s v="n/a"/>
    <s v="n/a"/>
    <s v="In Open Data Portal defnition and §2: &quot;(D) 'Open Data Portal' means the Internet site established and maintained by or on behalf of Metro Government, located at portallouisvilleky.goviservice/data or its successor website.&quot; and &quot;Section 2. Open Data Portal. (A) The Open Data Portal shall serve as the authoritative source for Open Data provided by Metro Government (B) Any Open Data made accessible on Metro Government's Open Data Portal shall use an Open Format.&quot;"/>
    <s v="n/a"/>
    <s v="n/a"/>
    <s v="n/a"/>
    <s v="n/a"/>
    <s v="n/a"/>
    <m/>
    <s v="Creates an Open Data Management Team.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_x000d_"/>
    <s v="Binding regulation for review and Open Data Report. &quot;(B) &quot;Open Data Report&quo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_x000d_"/>
    <s v="n/a"/>
    <s v="Timelines to be determined by Open Data Management team. Relevant language: &quot;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Annual Data Reports, policy to be created by Open Data Mangagement Team and Catalogue system. &quot;(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 and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_x000d_(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 and &quot;Section 4. Department Open Data Catalogue. (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n/a"/>
    <s v="Intent mentioned In the introductory language: &quot;WHEREAS, the adoption of open standards improves transparency, access to public information and improved coordination and efficiencies among Departments and partner organizations across the public, nonprofit and private sectors; and&quot;_x000d_"/>
    <s v="§5 mandates review. &quot;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quot;"/>
    <x v="19"/>
    <n v="0"/>
    <n v="0"/>
    <n v="19"/>
    <n v="14"/>
    <n v="0.45161290322580644"/>
  </r>
  <r>
    <x v="26"/>
    <m/>
    <x v="0"/>
    <s v="http://www.scribd.com/doc/171673962/Resolution-Establishing-An-Open-Data-Policy-For-The-City-Of-Oakland-For-Making-Public-Data-Available-In-Machine-Readable-Formats-Using-Open-Data-Stand"/>
    <s v="Legislation"/>
    <x v="7"/>
    <x v="27"/>
    <x v="2"/>
    <n v="400740"/>
    <s v="n/a"/>
    <s v="City Administrator"/>
    <s v="n/a"/>
    <m/>
    <s v="http://sunlightfoundation.com/blog/2013/10/29/oaklands-public-participation-route-to-open-data-legislation/"/>
    <s v="http://data.oaklandnet.com"/>
    <s v="http://data.openoakland.org/"/>
    <m/>
    <s v="Close fit: &quot;City Data&quot; is referred to throughout the policy without formally being defined. "/>
    <s v="n/a"/>
    <s v="Close fit: &quot;Open Data&quot; is referred to throughout the policy without formally being define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_x000d_&quot;_x000d_"/>
    <m/>
    <m/>
    <s v="n/a"/>
    <s v="Mentioned in the introductory language,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s v="Open government, transparency, software applications, access to public information, etc, mentioned in the introductory language: &quot;WHEREAS, the City of Oakland is committed to using technology to foster open, transparent, and accessible government (&quot;Open Government&quot;); and WHEREAS, the City of Oakland collects or generates data that is legally accessible to the public (&quot;City Data&quot;);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quot;"/>
    <s v="Yes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
    <s v="&quot;Each City Department shall be required to publish at least three &quot;high value&quot; datasets within 180 days of the passing of this resolution&quot;"/>
    <s v="n/a"/>
    <s v="Only safeguards: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and &quot;Include City guidelines for maintaining consistency with applicable laws and best practices, including those related to privacy and security;&quot; and &quot;FURTHER RESOLVED: That the City Administrator or his/her designee's disclosure of any data sets shall be consistent with applicable laws and best practices, including those related to privacy and security.&quot;"/>
    <m/>
    <s v="A close fit, &quot;machine-readable&quot; is mentioned in the introductory language and first provision: &quot;_x000d_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quot; an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quot;Open Data&quot;); and be it &quot;"/>
    <s v="n/a"/>
    <s v="Free re-use licenses mentioned in the sith provision, &quot;FURTHER RESOLVED: The City of Oakland shall license any Open Data it publishes for free re-use to ensure clarity of copyright without legal responsibility or liability for publishing such data as described further below; and be it &quot;"/>
    <s v="&quot;The City of Oakland shall license any Open Data it publishes for free re-use to ensure clarity of copyright without legal responsibility or liability for publishing such data as described further below;&quot;"/>
    <s v="n/a"/>
    <s v="A close fit, &quot;descriptions&quot; of data sets included in the tenth provision, &quot;FURTHER RESOLVED: All Open Data sets shall be clearly defined and information on the type of data set should be included in the data set description for each dataset uploaded to the Open Data catalog as defined by the Regulations; and be it&quot;"/>
    <s v="n/a"/>
    <s v="n/a"/>
    <s v="n/a"/>
    <s v="n/a"/>
    <s v="Open data portal with a website is named, but &quot;online&quot; is not specifically mentioned in the introductory language: &quot;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quot; and &quot;WHEREAS, on January 31, 2013 the City of Oakland launched an Open Data portal at data.oaklandnet.com. as the central repository for the City of Oakland's public data; and &quot;"/>
    <s v="n/a"/>
    <s v="n/a"/>
    <s v="n/a"/>
    <s v="n/a"/>
    <s v="n/a"/>
    <m/>
    <s v="City Administration mentioned in the 2nd provision and in ___: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
    <s v="n/a"/>
    <s v="Yes, throughout the policy and in the drafting itself, see: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quot; and &quot;FURTHER RESOLVED: The City Administrator and his/her designee shall take into account such public review and comment before finalizing such Regulations for publication; and be it&quot; and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s v="n/a"/>
    <s v="A close fit, mentions process TBD: &quot;_x000d_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and &quot;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quot;"/>
    <s v="n/a"/>
    <s v="n/a"/>
    <s v="n/a"/>
    <x v="12"/>
    <n v="3"/>
    <n v="0"/>
    <n v="20"/>
    <n v="10"/>
    <n v="0.37096774193548387"/>
  </r>
  <r>
    <x v="27"/>
    <m/>
    <x v="1"/>
    <s v="http://www.cityofwestsacramento.org/civica/filebank/blobdload.asp?BlobID=9779"/>
    <s v="Internal policy"/>
    <x v="7"/>
    <x v="28"/>
    <x v="2"/>
    <n v="48539"/>
    <s v="n/a"/>
    <s v="Open Data Advisory Board / Chief IT Manager &amp; Data Coordinators"/>
    <s v="n/a"/>
    <m/>
    <s v="n/a"/>
    <s v="http://data.cityofsacramento.org/home/"/>
    <s v="n/a"/>
    <m/>
    <s v="&quot;Data&quot;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quot;data&quot; shall not include information provided to an agency by other governmental entities or image files, such as designs, drawings, photos or scanned copies of original documents; provided, however, that the term &quot;data&quot; shall include statistical or factual information about image files and geographic information system (GIS) data."/>
    <s v="Close fit: Data sets requested via public records = a criteria for consideration. The relevant language: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n/a"/>
    <m/>
    <m/>
    <s v="n/a"/>
    <s v="A close fit, mentions Public Records evaluation in determing what data should be included in the portal: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Transparency, honesty, open government, software, etc: &quot;WHEREAS, the City of West Sacramento is committed to creating an unprecedented level of transparency, honesty and accountability to the public in City government; and&quot; and &quot;WHEREAS, timely and consistent publication of public information and data is an essential component of an open and effective government; and&quot; and &quot;WHEREAS, by sharing data freely, citizens are enabled to use and re-purpose it to help create a more economically vibrant and environmentally sustainable city; and&quot; and &quot;WHEREAS, publishing structured standardized data in a machine readable formats creates new opportunities for data from different sources to be combined and visualized in new and unexpected ways; and&quot; and &quot;WHEREAS, digital innovation can enhance citizen communications, support the brand of the city as creative and innovative, improve service delivery, support citizens to self-organize and solve their own problems, and create a stronger sense of civic engagement, community, and pride; and&quot; and &quot;WHEREAS, the City of West Sacramento seeks to encourage the local software community to develop software applications and tools to collect, organize, and share public data in new and innovative ways.&quot;"/>
    <s v="n/a, but priorization for what would be included was mentione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_x000d_&quot;_x000d_"/>
    <s v="n/a"/>
    <s v="n/a"/>
    <s v="Only safeguards: &quot;Open and Accessible Data - the City of West Sacramento will freely share the greatest amount of data possible with citizens, businesses and other jurisdictions while respecting privacy and security concerns; and &quot;'Protected data' means any data set or portion thereof to which the city may deny access pursuant to any applicable law regarding said data set.&quot;"/>
    <m/>
    <s v="In the introductory language and vaguely in the Open Standards §. &quot;WHEREAS, publishing structured standardized data in a machine readable formats creates new opportunities for data from different sources to be combined and visualized in new and unexpected ways; and&quot; and &quot;• Open Standards - the City of West Sacramento will move as quickly as possible to adopt prevailing open standards for data, documents, maps, and other formats of media; &quot;"/>
    <s v="n/a"/>
    <s v="Mentioned in introductory language Open the Accessible Data provision:  &quot;WHEREAS, by sharing data freely, citizens are enabled to use and re-purpose it to help create a more economically vibrant and environmentally sustainable city; and &quot; and &quot;Open and Accessible Data - the City of West Sacramento will freely share the greatest amount of data possible with citizens, businesses and other jurisdictions while respecting privacy and security concerns; and&quot;"/>
    <s v="&quot;Each department will assure that data supplied to the City by third parties (developers, contractors, consultants) are unlicensed, in a prevailing open standard format, and not copyrighted except if otherwise prevented by legal considerations&quot; and &quot;To the maximum extent allowed by law, published data sets shall be made available without any registration requirement, license requirement or restrictions on their use.&quot;"/>
    <s v="n/a"/>
    <s v="Mentioned under Data Set §3: &quot;b. Each city department shall, to the extent practicable, and in conjunction with the open data advisory group, make available online, all appropriate data sets and associated metadata under the department's control.&quot;"/>
    <s v="n/a"/>
    <s v="n/a"/>
    <s v="n/a"/>
    <s v="n/a"/>
    <s v="In definition and Data Sets §3: &quot;&quot;Data portal&quot; means the Internet site established and maintained by or on behalf of the City, located at data.cityofwestsacramento.org or its successor website.&quot; an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quot;_x000d_"/>
    <s v="n/a"/>
    <s v="n/a"/>
    <s v="n/a"/>
    <s v="A close fit, timeliness mentioned in the introductory language, &quot;WHEREAS, timely and consistent publication of public information and data is an essential component of an open and effective government; and &quot;"/>
    <s v="n/a"/>
    <m/>
    <s v="A close fit: §2 creates Advisory Board: &quot;2. Open Data Advisory Group _x000d_a. The City will establish an open data advisory group, which will be chaired by the Information Technology Manager and include open data coordinators from all city departments. _x000d_b. Each city department will designate an open data coordinator, who shall serve and contribute to the open data advisory group. _x000d_c. The open data advisory group shall carry out the data set goals outlined in section 3.&quot;_x000d_"/>
    <s v="n/a"/>
    <s v="Mentioned in Data Sets §3: &quot;c. The City's data portal will provide and an online forum to solicit feedback from the public and to encourage public discussion on open data policies and data set availability.&quot;_x000d_"/>
    <s v="A close fit: a &quot;regular basis&quot;: &quot;f. Each city department shall make reasonable and appropriate efforts to update its public data on a regular basis to preserve the integrity and usefulness of the data sets. &quot;"/>
    <s v="n/a"/>
    <s v="n/a"/>
    <s v="n/a"/>
    <s v="n/a "/>
    <x v="20"/>
    <n v="4"/>
    <n v="0"/>
    <n v="19"/>
    <n v="10"/>
    <n v="0.38709677419354838"/>
  </r>
  <r>
    <x v="28"/>
    <m/>
    <x v="2"/>
    <s v="http://www.slideshare.net/Bytemarks/bill-53-fd1"/>
    <s v="Legislation "/>
    <x v="7"/>
    <x v="29"/>
    <x v="2"/>
    <n v="976372"/>
    <s v="n/a"/>
    <s v="Director of Information Technology "/>
    <s v="n/a"/>
    <m/>
    <s v="n/a"/>
    <s v="https://data.honolulu.gov/"/>
    <s v="n/a"/>
    <m/>
    <s v="&quot;'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quot;_x000d_"/>
    <s v="&quot;Information held by the City and County of Honolulu that has been deemed public information by the State Office of Information Practices should be made available in open, standards-based machine-readable formats.&quot;"/>
    <s v="&quot;Open data is not data that is governed by privacy, security, confidentiality or any protection of the law.&quot;"/>
    <m/>
    <m/>
    <s v="n/a"/>
    <s v="Cites State's Twelve Year IT Transformation Plan, and legal limitations of: &quot;Nothing in this chapter shall, if necessary, prevent the director of information technology from adopting rules pursuant to HRS Chapter 91 and nothing in this chapter shall supersede HRS Chapter 27G.&quot;"/>
    <s v="Goals include: open government, collaboration with the state open data policy, and economic development. See: &quot;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_x000d_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quot;"/>
    <s v="n/a"/>
    <s v="n/a"/>
    <s v="n/a"/>
    <s v="Only safeguards: &quot;(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_x000d_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quot; AND &quot;(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quot;"/>
    <m/>
    <s v="It requires the Director of Information Technology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quo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quot;"/>
    <s v="n/a"/>
    <s v="mentions in §1 as an option, in reference to machine-readable formats; &quot;This may be accomplished by establishing an Application Programming Interface or by hosting the data of the City's open data portal at https://data.honolulu.gov&quot;"/>
    <s v="n/a"/>
    <s v="Each agency shall update its electronic data sets in the manner prescribed by the chief information officer and as often as is necessary to preserve the integrity and usefulness of the data sets to the extent that the department regularly maintains or updates the data sets."/>
    <s v="n/a"/>
    <m/>
    <s v="Director of Information Technology in Consultation w/ city and state Information Officers: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
    <s v="Procedures / Guidance mentioned.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_x000d_"/>
    <s v="Calls for public input on TBD rules: &quot;(b) Notice of the public hearing to be held on the draft rules pursuant to HRS Section 91-3 shall be published within 180 days of the effective date of this ordinance, and shall provide notice of the opportunity for public input and comment.&quot;"/>
    <s v="n/a"/>
    <s v="Includes 1 year progress report to City Council, andmandate to update, but also claims no warranties. &quot;SECTION 3. The Director of Information Technology shall report to the Council on his department's progress in developing procedures to implement the ordinance for the City's Executive Branch within one year of the effective date of this ordinance.&quot; AND &quot;(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quot; AND &quot;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quot;_x000d_"/>
    <s v="n/a"/>
    <s v="&quot;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quot;_x000d_"/>
    <s v="n/a"/>
    <x v="19"/>
    <n v="0"/>
    <n v="0"/>
    <n v="19"/>
    <n v="14"/>
    <n v="0.45161290322580644"/>
  </r>
  <r>
    <x v="29"/>
    <m/>
    <x v="1"/>
    <s v="http://www.lamayor.org/garcetti_directs_city_departments_to_collect_data_for_open_data_initiative"/>
    <s v="Executive Directive "/>
    <x v="7"/>
    <x v="30"/>
    <x v="2"/>
    <n v="3858000"/>
    <s v="n/a"/>
    <s v="n/a"/>
    <s v="n/a"/>
    <m/>
    <s v="n/a"/>
    <s v="data.lacity.org"/>
    <s v="n/a"/>
    <m/>
    <s v="n/a"/>
    <s v="n/a"/>
    <s v="&quot;Open Data is raw data generated or collected by government agencies made freely available for use by the public, subject only to valid privacy, confidentiality, security, and other legal restrictions.&quot;"/>
    <m/>
    <m/>
    <s v="n/a"/>
    <s v="n/a"/>
    <s v="&quot;To promote transparency and accountability, the City of Los Angeles (“City”) will make publicly available raw data in easy-to-find and accessible formats.&quot; and &quot;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_x000d__x000d_Open data and analysis has already been the hallmark of the successful application of COMPSTAT in the Los Angeles Police Department, spurring innovation and producing dramatic and tangible reductions in crime each year for the past decade.&quot;_x000d_"/>
    <s v="n/a"/>
    <s v="n/a"/>
    <s v="n/a"/>
    <s v="Only safeguards: &quot;All datasets determined to be accessible to the public shall be made available on this portal (to the extent permitted by law and subject to valid privacy, confidentiality, security, and other legal restrictions).&quot;"/>
    <m/>
    <s v="&quot;The data shall be provided in an open format that can be retrieved, downloaded, searched, and filtered by commonly used web search applications and software.  Whenever possible, data should be made available in machine-readable format(s).&quot;"/>
    <s v="n/a"/>
    <s v="n/a"/>
    <s v="n/a"/>
    <s v="n/a"/>
    <s v="n/a"/>
    <s v="n/a"/>
    <s v="n/a"/>
    <s v="n/a"/>
    <s v="n/a"/>
    <s v="&quo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quot;"/>
    <s v="n/a"/>
    <s v="n/a"/>
    <s v="n/a"/>
    <s v="&quot;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quot;_x000d_"/>
    <s v="n/a"/>
    <m/>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x v="21"/>
    <n v="0"/>
    <n v="0"/>
    <n v="26"/>
    <n v="7"/>
    <n v="0.22580645161290322"/>
  </r>
  <r>
    <x v="30"/>
    <m/>
    <x v="1"/>
    <s v="http://portal.cityofsacramento.org/OpenData"/>
    <s v="Internal policy"/>
    <x v="7"/>
    <x v="31"/>
    <x v="2"/>
    <n v="475516"/>
    <s v="http://portal.cityofsacramento.org/OpenData"/>
    <s v="City Clerk / City Records Manager / Chief Information Officer / Open Data Advisory Group"/>
    <s v="n/a"/>
    <s v="https://www.cityofsacramento.org/City-Manager/Media-Releases/OpenData"/>
    <s v="n/a"/>
    <s v="http://data.cityofsacramento.org/home/"/>
    <s v="n/a"/>
    <m/>
    <s v="&quo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quot;"/>
    <s v="&quot;Public data is any data, or data set published via the Open Data Portal&quot;"/>
    <s v="n/a"/>
    <m/>
    <m/>
    <s v="n/a"/>
    <s v="Only for safeguarding: &quot;Protected data is data or data set, or portion thereof, that is confidential, privileged, or otherwise exempt from disclosure to the California Public Records Act or any other law, rule or regulation.&quot;"/>
    <s v="Appeals to values such as transparency, honesty, accountability, open and effective government, public feedback, business solutions, economic growth, and more"/>
    <s v="A close fit: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quot;For purposes of identifying data sets for inclusion on the Open Data Portal, each department shall consider whether the information embodied in the data set: is identified in the City’s Record Retention Schedule; is appropriate for public release;_x000d_is frequently the subject of a written request for public records of the type that a public body is required to make available for inspection or copying under California Public Records Act;_x000d_increases accountability, efficiency, responsiveness or delivery of services; improves public knowledge of the City and its operations; furthers the City’s mission; creates economic opportunity; and is not a Protected Data set.&quot; and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n/a"/>
    <s v="Only safeguards: &quot;No protected data will be released.&quot; and &quot;Protected Data shall not be posted to the City's Open Data Portal.&quot;"/>
    <m/>
    <s v="&quot;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quot; and &quot;Any data set made accessible on the City’s Open Data Portal shall: use a format that permits automated processing of such data; and be accessible to external search capabilities.&quot; "/>
    <s v="n/a"/>
    <s v="n/a"/>
    <s v="n/a"/>
    <s v="n/a"/>
    <s v="A close fit: &quot;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quot; "/>
    <s v="n/a"/>
    <s v="n/a"/>
    <s v="n/a"/>
    <s v="n/a"/>
    <s v="&quot;A single web portal (SacCityData) shall be: established and maintained by or on behalf of the City of Sacramento; administered by Department of Information Technology; and located at www.data.cityofsacramento.org or its successor website.&quot;"/>
    <s v="n/a"/>
    <s v="n/a"/>
    <s v="n/a"/>
    <s v="&quot;All departments shall make reasonable and appropriate efforts to update its public data on a regular basis to the extent that the City regularly maintains or updates its data sets.&quot;"/>
    <s v="n/a"/>
    <m/>
    <s v="&quo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quot;"/>
    <s v="n/a"/>
    <s v="n/a"/>
    <s v="n/a"/>
    <s v="n/a"/>
    <s v="n/a"/>
    <s v="n/a"/>
    <s v="&quo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_x000d_summarize and comment on the state of open data and data set availability in City departments.&quot;"/>
    <x v="18"/>
    <n v="2"/>
    <n v="0"/>
    <n v="22"/>
    <n v="9"/>
    <n v="0.32258064516129031"/>
  </r>
  <r>
    <x v="31"/>
    <m/>
    <x v="0"/>
    <s v="https://opendata.lasvegasnevada.gov/dataset/Open-Data-Policy/fzgv-7d28 "/>
    <s v="City Manager Policy"/>
    <x v="2"/>
    <x v="32"/>
    <x v="2"/>
    <n v="603488"/>
    <s v="n/a"/>
    <s v="&quot;An Open Data Steering Committee...will oversee the development of a citywide open data implementation plan._x000d_l. The data architect will work with the Steering Committee to develop and implement the plan. 3. The Steering Committee will appoint representatives responsible for gathering and refreshing data.&quot;"/>
    <s v="n/a"/>
    <m/>
    <s v="Yes"/>
    <s v="https://opendata.lasvegasnevada.gov/"/>
    <s v="n/a"/>
    <m/>
    <s v="&quot;Data refers to all structured information, unless otherwise noted.&quot;"/>
    <s v="n/a"/>
    <s v="&quot;For the purposes of this policy, the term &quot;open data&quot; refers to publicly available data structured in a way that enables the data to be fully discoverable and usable by end users.&quot; "/>
    <m/>
    <m/>
    <s v="A close fit: &quot;Each City department, division, board, commission, and agency (all hereafter referred to as &quot;Department:') shall:_x000d_l. Make reasonable efforts to make available all datasets under the Department's control, provided that such disclosure shall be consistent with the Open Data Policy rules and standards.&quot;"/>
    <s v="n/a"/>
    <s v="&quot;An open data policy has been shown to drive increased government effrciency and civic engagement, leading to social and economic benefits as a result of innovative citizen interaction with government. Social and economic benefits include, but are not limited to:_x000d_1. Empowering citizens through democratization of information and fostering citizen participation in City projects._x000d_2. Supporting early-stage entrepreneurship._x000d_3. Encouraging positive environments that contribute to workforce development and job creation.&quot;"/>
    <s v="n/a (Does not call for a complete or public list, just &quot;Guidelines for Departments to follow in developing their plans for implementing the Open Data Policy consistent with the standards established. Each plan shall include an accounting of public datasets under the control of the Department.&quot;)"/>
    <s v="A close fit: &quot;Standards and Compliance -  The data architect shall establish rules and standards to implement the Open Data Policy, including developing standards to determine which datasets are appropriate for public disclosure.&quot;"/>
    <s v="n/a"/>
    <s v="Only safeguards: &quot;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quot; and &quot;3. Personally identifiable information (PII) refers to information that can be used to distinguish or trace an individual' s identity, either alone or when combined with other personal or identiffing information that is linked or linkable to a specific individual._x000d_a. Because PII is not anchored to any single category of information or technology, it requires a case-by-case assessment of the specific risk that an individual can be identified._x000d_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quot;"/>
    <m/>
    <s v="&quo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quot;"/>
    <s v="n/a"/>
    <s v="A close fit: &quot;Reusable - Open data are made available under an open license that places no restrictions on their use.&quot;"/>
    <s v="A close fit: &quot;Reusable - Open data are made available under an open license that places no restrictions on their use.&quot;"/>
    <s v="n/a"/>
    <s v="A close fit: &quot;Described - Open data are described fully so that consumers of the data have sufficient information to understand their strengths, weaknesses, analytical limitations, security requirements, as well as how to process them.&quot; and &quot;Complete - Open data are published in primary forms with the finest possible level of granularity that is practicable and permitted by law and other requirements. Derived or aggregate open data should also be published but must reference the primary data.&quot;"/>
    <s v="n/a"/>
    <s v="n/a"/>
    <s v="n/a"/>
    <s v="n/a"/>
    <s v="&quot;The Department of Information Technologies (IT) shall provide and manage a single Internet site (web portal) for the City's public datasets, currently referred to as CLV's Data Catalog.&quot;"/>
    <s v="n/a"/>
    <s v="n/a"/>
    <s v="n/a"/>
    <s v="&quot;Timely - Open data are made available as quickly as necessary to preserve the value of the data. Frequency ofrelease should account for key audiences and downstream needs.&quot;"/>
    <s v="n/a"/>
    <m/>
    <s v="&quot;An Open Data Steering Committee, comprised of directors, or their designees, from key departments, including the City Manager's Office, Municipal Court, City Attorney' offrce, Information Technologies, and Finance, will oversee the development of a citywide open data implementation plan._x000d_l. The data architect will work with the Steering Committee to develop and implement the plan. 3. The Steering Committee will appoint representatives responsible for gathering and refreshing data.&quot;"/>
    <s v="&quot;The data architect shall establish rules and standards to implement the Open Data Policy, including developing standards to determine which datasets are appropriate for public disclosure. 2. The rules and standards shall include the following:_x000d_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_x000d_b. Guidelines for Departments to follow in developing their plans for implementing the Open Data Policy consistent with the standards established. Each plan shall include an accounting of public datasets under the control of the Department.&quot;"/>
    <s v="n/a"/>
    <s v="n/a"/>
    <s v="n/a"/>
    <s v="n/a"/>
    <s v="n/a"/>
    <s v="n/a"/>
    <x v="14"/>
    <n v="5"/>
    <n v="0"/>
    <n v="20"/>
    <n v="8"/>
    <n v="0.33870967741935482"/>
  </r>
  <r>
    <x v="31"/>
    <m/>
    <x v="0"/>
    <s v="http://www.lasvegasnevada.gov/cs/groups/public/documents/document/chjk/mda5/~edisp/prd009912.pdf"/>
    <s v="City Manager Policy "/>
    <x v="9"/>
    <x v="33"/>
    <x v="9"/>
    <n v="603488"/>
    <s v="n/a"/>
    <s v="Implementation of the Open Data Intiative will be overseen by an Open Data Steering Committee comprised of persons designated by the City Manager from internal City departments and external stakeholders, who will work with the City's departments."/>
    <s v="n/a"/>
    <s v="http://cityoflasvegas.tumblr.com/post/143018551108/updated-open-data-policy"/>
    <s v="https://sunlightfoundation.com/blog/2016/03/11/crowdlaw-and-open-data-policy-a-perfect-match/"/>
    <s v="https://opendata.lasvegasnevada.gov/"/>
    <s v="n/a"/>
    <m/>
    <s v="“Data” means statistical, quantitative, or qualitative information that is regularly maintained, created, or obtained by or on behalf of a City department."/>
    <s v="n/a"/>
    <s v="“Open data” means data that is available online, in open format, with no legal encumbrances on use or reuse."/>
    <m/>
    <m/>
    <s v="        Proactively release all publishable City data, making it freely available in open formats, with no restrictions on use or reuse, and fully accessible to the broadest range of users to use for varying purposes;"/>
    <s v="Minimize limitations on the disclosure of public information while appropriately safeguarding protected and sensitive information; and Encourage innovative uses of the City’s publishable data by departments, the public, and other partners."/>
    <s v="Encourage innovative uses of the City’s publishable data by departments, the public, and other partners."/>
    <s v="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_x000d_"/>
    <s v="Minimize limitations on the disclosure of public information while appropriately safeguarding protected and sensitive information; and Encourage innovative uses of the City’s publishable data by departments, the public, and other partners."/>
    <m/>
    <s v="“Open format” means any widely accepted, nonproprietary, platform-independent, machine-readable method for formatting data, which permits automated processing of such data and facilitates search capabilities."/>
    <s v="Establish processes for publishing datasets to the Open Data Portal, including processes for ensuring that datasets are reviewed for use-appropriate formats, quality, timeliness, and exclusion of protected and sensitive information;"/>
    <s v="“Open data” means data that is available online, in open format, with no legal encumbrances on use or reuse."/>
    <s v="  Datasets published on the Open Data Portal shall be placed into the public domain. Dedicating datasets to the public domain means that there are no restrictions or requirements placed on use of these datasets._x000d_"/>
    <s v="n/a"/>
    <s v="n/a"/>
    <s v="Establish processes for publishing datasets to the Open Data Portal, including processes for ensuring that datasets are reviewed for use-appropriate formats, quality, timeliness, and exclusion of protected and sensitive information;"/>
    <s v="n/a"/>
    <s v="n/a"/>
    <s v="n/a"/>
    <s v="Establish and maintain an open data web portal that provides a central location for published City data"/>
    <s v="Ensure that published datasets are available for bulk download._x000d_"/>
    <s v="n/a"/>
    <s v="Oversee the creation of a comprehensive inventory of datasets held by each City department which is published to the Open Data Portal and regularly updated;_x000d_"/>
    <s v="Develop and oversee a routinely updated, public timeline for new dataset publication; and_x000d_"/>
    <s v="n/a"/>
    <m/>
    <s v="mplementation of the Open Data Initiative will be overseen by an Open Data Steering Committee, comprised of persons designated by the City Manager from internal City departments and external stakeholders, who will work with the City’s departments "/>
    <s v=" Identify a lead open data coordinator for each City department who will work with the Information Technologies Data Architect and will be responsible for managing that department’s participation in the Open Data Initiative;"/>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n/a"/>
    <s v="Establish processes for publishing datasets to the Open Data Portal, including processes for ensuring that datasets are reviewed for use-appropriate formats, quality, timeliness, and exclusion of protected and sensitive information;"/>
    <s v="n/a"/>
    <s v="n/a"/>
    <s v="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
    <x v="13"/>
    <n v="0"/>
    <n v="0"/>
    <n v="12"/>
    <n v="21"/>
    <n v="0.67741935483870963"/>
  </r>
  <r>
    <x v="32"/>
    <m/>
    <x v="5"/>
    <s v="https://drive.google.com/open?id=0B_ILuYKPbN3qcHFKQktDaFRkR0E"/>
    <s v="Executive Order"/>
    <x v="2"/>
    <x v="34"/>
    <x v="2"/>
    <n v="3590000"/>
    <s v="https://drive.google.com/open?id=0B_ILuYKPbN3qSk54YVdNTFlWS1E"/>
    <s v="Creates a Chief Data Officer, Agency Data Officer, and Open Data Advisory Panel, all with roles in implementation "/>
    <s v="It cites: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m/>
    <s v="n/a"/>
    <s v="http://www.data.ct.gov/"/>
    <s v="n/a"/>
    <m/>
    <s v="&quot;Data&quot;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quot;Data set&quot; means a named collection of related records on a storage device, with the collection containing data organized or formatted in a specific or prescribed way, often in tabular form, and accessed by a specific method that is based on the data set organization;&quot;"/>
    <s v="&quot;Publishable data&quot;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s v="n/a"/>
    <m/>
    <m/>
    <s v="n/a"/>
    <s v="n/a"/>
    <s v="&quo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quot;"/>
    <s v="n/a"/>
    <s v="&quot;Within 90 days of the date of this order, each ADO shall propose to the CDO an initial list of data sets from his or her agency to be made available on the Connecticut Open Data Portal. The data sets included shall be identified based on the following principles:&quot; lists several principles "/>
    <s v="non-binding: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s v="Only safeguards &quot;&quot;Protected data&quot;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quot;"/>
    <m/>
    <s v="n/a"/>
    <s v="n/a"/>
    <s v="n/a"/>
    <s v="n/a"/>
    <s v="n/a"/>
    <s v="n/a"/>
    <s v="n/a"/>
    <s v="n/a"/>
    <s v="n/a"/>
    <s v="n/a"/>
    <s v="&quot;The Connecticut Open Data Portal shall be open to the public at data.ct.gov&quot;"/>
    <s v="n/a"/>
    <s v="n/a"/>
    <s v="n/a"/>
    <s v="n/a"/>
    <s v="n/a"/>
    <m/>
    <s v="Creates a Chief Data Officer, Agency Data Officer, and Open Data Advisory Panel, all with roles in implementation. &quot;The Chief Data Officer shall have the authority to promulgate reasonable rules to implement the requirements of this order.&quot;"/>
    <s v="&quo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quot;"/>
    <s v="n/a"/>
    <s v="&quot;Within 30 days of the date of this order, each state agency covered by this order shall identify an Agency Data Officer ... &quot; &quot;Within 90 days of the date of this order, each ADO shall propose to the CDO an initial list of data sets from his or her agency to be made available on the Connecticut Open Data Portal ... &quot; "/>
    <s v="Close -- Initial data sets for release are identified baed on principles including &quot;the data is reliable and accurate&quot; "/>
    <s v="n/a"/>
    <s v="n/a"/>
    <s v="n/a"/>
    <x v="22"/>
    <n v="0"/>
    <n v="0"/>
    <n v="24"/>
    <n v="9"/>
    <n v="0.29032258064516131"/>
  </r>
  <r>
    <x v="33"/>
    <m/>
    <x v="0"/>
    <s v="https://pittsburgh.legistar.com/LegislationDetail.aspx?ID=1632976&amp;GUID=C476BBD1-7CD9-4ED2-8A16-B7ECA89F4D40&amp;Options=ID%7CText%7C&amp;Search=open+data&amp;FullText=1"/>
    <s v="Legislation "/>
    <x v="2"/>
    <x v="35"/>
    <x v="2"/>
    <n v="306211"/>
    <s v="n/a"/>
    <s v="Open Data Management Team"/>
    <s v="Regional data center will house and maintain community portal for Allegheny County, based in Pittsburgh. "/>
    <m/>
    <s v="http://sunlightfoundation.com/blog/2014/03/20/what-makes-pittsburghs-open-data-law-different/"/>
    <s v="n/a"/>
    <s v="https://data.wprdc.org/organization/city-of-pittsburgh"/>
    <m/>
    <s v="n/a"/>
    <s v="n/a"/>
    <s v="&quo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quot;"/>
    <m/>
    <m/>
    <s v="&quo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and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Appeals to values such as: WHEREAS, the government of the City of Pittsburgh seeks to provide its citizens with safe and vibrant neighborhoods, great jobs, a strong system of education and innovation, and a high quality of life; and_x000d_WHEREAS, the adoption of open data improves provision of services, increases transparency and access to public information, and enhances coordination and efficiencies among departments and partner organizations across the public, nonprofit, and private sectors; and _x000d_WHEREAS, it should be easy to do business with the City of Pittsburgh. Online government interactions mean more convenient services for citizens and businesses and online government interactions improve the cost-effectiveness and accuracy of government operations; and_x000d_WHEREAS, every citizen has the right to prompt, efficient service from the City of Pittsburgh; and _x000d_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_x000d_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s v="&quot;“Data Catalogue” means a comprehensive list of information possessed, controlled, or managed by a “Department” that includes information about each dataset as determined by the Open Data Management Committee Team.&quot; &quot;(a) Each department shall be responsible for creating an Open Data catalogue, which will include comprehensive inventories of information possessed and/or managed by the Department.&quot;"/>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A close fit: &quot;The Open Data Management Team shall develop policies to amend existing procurement, contracting, or planning processes to create new defaults and requirements for IT systems and databases to ensure that open data requirements are included in new systems as they are being planned.&quot; "/>
    <s v="Only safeguards: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
    <m/>
    <s v="&quot;Any Open Data made accessible on the City of Pittsburgh’s Open Data Portal shall use an Open Format.&quot; &quot;“Open Format” is any widely accepted, nonproprietary, platform-independent, machine-readable method for formatting data, which permits automated processing of such data and is accessible to external search capabilities.&quot;"/>
    <s v="n/a"/>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n/a"/>
    <s v="n/a"/>
    <s v="n/a"/>
    <s v="n/a"/>
    <s v="n/a"/>
    <s v="n/a"/>
    <s v="&quot;The Open Data Portal shall serve as the authoritative source for Open Data provided by the City of Pittsburgh.&quot;"/>
    <s v="n/a"/>
    <s v="n/a"/>
    <s v="n/a"/>
    <s v="n/a"/>
    <s v="n/a"/>
    <m/>
    <s v="&quo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n/a"/>
    <s v="A close fit: &quot;(e) The Open Data Management team shall establish and publish a timeline for the completion of the aforementioned actions. The timeline shall designate a date for publishing an initial group of “Pilot” datasets, as well as a schedule for further disclosures.&quot; "/>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n/a"/>
    <s v="&quo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quot;"/>
    <s v="&quot;(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quot; "/>
    <x v="17"/>
    <n v="2"/>
    <n v="0"/>
    <n v="16"/>
    <n v="15"/>
    <n v="0.5161290322580645"/>
  </r>
  <r>
    <x v="34"/>
    <m/>
    <x v="0"/>
    <s v="http://nebula.wsimg.com/f3f47c94e13554f3b53e45220d02c783?AccessKeyId=EB836F96604CFAA85CBF&amp;disposition=0&amp;alloworigin=1"/>
    <s v="Legislation"/>
    <x v="2"/>
    <x v="36"/>
    <x v="2"/>
    <n v="5277"/>
    <s v="n/a"/>
    <s v="Open Government Committee"/>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m/>
    <s v="n/a"/>
    <s v="n/a"/>
    <s v="n/a"/>
    <m/>
    <s v="n/a"/>
    <s v="n/a"/>
    <s v="n/a"/>
    <m/>
    <m/>
    <s v="&quot;To the extent practicable and subject to valid restrictions, agencies shall publish information online (in addition to other planned or mandated publication methods), and in an open format.&quot;"/>
    <s v="n/a"/>
    <s v="The whereas language appeals to goals such as openness, transparency, participation, collaboration, and public feedback. "/>
    <s v="n/a"/>
    <s v="A close fit: &quot;The Open Government Portal shall include a mechanism for the public to give feedback on and assess the quality of published information, provide input about what information should be a priority for publication, and provide input on the Village's Open Government Plan.&quot; "/>
    <s v="n/a"/>
    <s v="n/a"/>
    <m/>
    <s v="&quot;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quot; "/>
    <s v="A close fit: &quot;To the extent practicable and subject to valid restrictions, agencies shall publish information online (in addition to other planned or mandated publication methods), and in an open format.&quot;"/>
    <s v="n/a"/>
    <s v="n/a"/>
    <s v="n/a"/>
    <s v="n/a"/>
    <s v="n/a"/>
    <s v="n/a"/>
    <s v="n/a"/>
    <s v="n/a"/>
    <s v="&quot;(4) A portal/place shall be established on the Village’s website that will serve as the source for Village-wide and departmental activities with respect to this open government initiative.&quot; "/>
    <s v="n/a"/>
    <s v="n/a"/>
    <s v="n"/>
    <s v="&quot;Every Village department and agency shall develop a schedule for making information available to the public and updating it on a regular basis.&quot; "/>
    <s v="n/a"/>
    <m/>
    <s v="&quot; The Mayor shall designate a department head to serve as a liaison to the Open _x000d_Government Committee. The liaison will lead the Open Government initiatives _x000d_outlined in this Resolution, including working with Village departments and _x000d_agencies to establish standards for publication of information and the most _x000d_effective means for making such information available. The liaison will report to _x000d_the Mayor regarding Open Government initiatives._x000d_The Village Board shall appoint an Open Government Committee. The _x000d_Committee shall consist of five (5) members, including the liaison, and shall be _x000d_chaired by an individual designated by the Mayor. The Committee shall meet _x000d_regularly at such times as the Board decides.&quot;"/>
    <s v="Calls for creation of an Open Government Plan by the Open Government Committee: &quot;The Plan will detail, including specific actions and timelines, the steps that the Village will take to _x000d_incorporate the principles of open government into its daily activities. The Plan shall be _x000d_formulated with the input of senior policy, legal, and technology leadership in the Village; _x000d_open government experts; and the general public.&quot; "/>
    <s v="Open Government Plan calls for a &quot;Description of how the Village will enhance and expand opportunities for the public to participate throughout each department’s decision-making process, including _x000d_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Village’s Open Government Plan.&quot;"/>
    <s v="n/a"/>
    <s v="A close fit: &quot; The Open Government Portal shall include a mechanism for the public to give _x000d_feedback on and assess the quality of published information, provide input about _x000d_what information should be a priority for publication, and provide input on the _x000d_Village’s Open Government Plan.&quot;"/>
    <s v="n/a"/>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quot; "/>
    <x v="9"/>
    <n v="3"/>
    <n v="0"/>
    <n v="19"/>
    <n v="11"/>
    <n v="0.40322580645161288"/>
  </r>
  <r>
    <x v="35"/>
    <m/>
    <x v="0"/>
    <s v="http://www.hartford.gov/images/mayors/executive_order_open_data.pdf"/>
    <s v="Executive Order"/>
    <x v="2"/>
    <x v="37"/>
    <x v="2"/>
    <n v="124893"/>
    <s v="n/a"/>
    <s v="Open Data Management Team "/>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m/>
    <s v="n/a"/>
    <s v="n/a"/>
    <s v="n/a"/>
    <m/>
    <s v="&quot;&quot;Data&quot;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s v="n/a"/>
    <s v="n/a"/>
    <m/>
    <m/>
    <s v="n/a"/>
    <s v="n/a"/>
    <s v="&quot;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quot; "/>
    <s v="Not public: &quot;Each Department shall be responsible for creating an Open Data catalogue, which will include comprehensive inventories of information possessed and/or managed by the Department. Each Department's Open Data catalogue will classify information holdings as currently &quot;public&quot; or &quot;not yet public&quot;; Departments will work with Metro Hartford Information Services to develop strategies and timelines for publishing open data containing information in a way that is complete, reliable, and has a high level of detail.&quot; "/>
    <s v="n/a"/>
    <s v="n/a"/>
    <s v="Only safeguards: &quot;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m/>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n/a"/>
    <s v="n/a"/>
    <s v="n/a"/>
    <s v="n/a"/>
    <s v="n/a"/>
    <s v="n/a"/>
    <s v="n/a"/>
    <s v="n/a"/>
    <s v="&quot;An open data portal shall serve as the authoritative source for Open Data provided by the City of Hartford.&quot; "/>
    <s v="n/a"/>
    <s v="n/a"/>
    <s v="n/a"/>
    <s v="A close fit: &quot;Departments will work with Metro Hartford Information Services to develop strategies and timelines for publishing open data containing information in a way that is complete, reliable, and has a high level of detail.&quot; "/>
    <s v="n/a"/>
    <m/>
    <s v="_x000d_&quot;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n/a"/>
    <s v="n/a"/>
    <s v="A close fit: &quot;Departments will work with Metro Hartford Information Services to develop strategies and timelines for publishing open data containing information in a way that is complete, reliable, and has a high level of detail.&quot; "/>
    <s v="n/a"/>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quot; "/>
    <x v="15"/>
    <n v="2"/>
    <n v="0"/>
    <n v="21"/>
    <n v="10"/>
    <n v="0.35483870967741937"/>
  </r>
  <r>
    <x v="36"/>
    <m/>
    <x v="0"/>
    <s v="http://www.cityofboston.gov/news/uploads/32476_53_8_5.pdf // http://www.cityofboston.gov/news/default.aspx?id=6589"/>
    <s v="Executive Order"/>
    <x v="2"/>
    <x v="38"/>
    <x v="2"/>
    <n v="636479"/>
    <s v="Developing here: https://docs.google.com/a/sunlightfoundation.com/document/d/11Wfpg4prY2DCmf6FUHQ3YHDThKCLsXhMP6Uj0zlP9pg/edit"/>
    <s v="Chief Information Officer in consultation with the City departments"/>
    <s v="n/a"/>
    <s v="http://www.cityofboston.gov/news/Default.aspx?id=20265"/>
    <s v="http://sunlightfoundation.com/blog/2014/04/11/boston-the-tale-of-two-open-data-policies/"/>
    <s v="https://data.cityofboston.gov/"/>
    <s v="n/a"/>
    <m/>
    <s v="n/a"/>
    <s v="n/a"/>
    <s v="n/a"/>
    <m/>
    <m/>
    <s v="n/a"/>
    <s v="n/a"/>
    <s v="Lists several values such as open government, participation, transparency, collaboration, engagement, good government, innovative use of information technology, and more"/>
    <s v="n/a"/>
    <s v="n/a"/>
    <s v="n/a"/>
    <s v="Only safeguards, with lengthy language about private information and guidance on management of protected data "/>
    <m/>
    <s v="&quot;The Open Data Policy shall include standards for the format and publishing of such data and guidance on accessibility, re-use and minimum documentation for such data&quot;"/>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A close fit: &quot;The Open Data Policy shall include standards for the format and publishing of such data and guidance on accessibility, re-use and minimum documentation for such data&quot; and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n/a"/>
    <s v="&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m/>
    <s v="&quot;The City of Boston Chief Information Officer, CIO, in consultation with City departments, is authorized and directed to issue a City of Boston Open Data Policy&quot; "/>
    <s v="A close fit: &quot;The City of Boston Chief Information Officer, CIO, in consultation with City departments, is authorized and directed to issue a City of Boston Open Data Policy&quot; "/>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s v="n/a"/>
    <s v="n/a"/>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x v="3"/>
    <n v="6"/>
    <n v="0"/>
    <n v="22"/>
    <n v="5"/>
    <n v="0.25806451612903225"/>
  </r>
  <r>
    <x v="37"/>
    <m/>
    <x v="5"/>
    <s v="http://mgaleg.maryland.gov/2014RS/bills/sb/sb0644t.pdf"/>
    <s v="Legislation "/>
    <x v="2"/>
    <x v="39"/>
    <x v="2"/>
    <n v="5885000"/>
    <s v="n/a"/>
    <s v="establishes a Council on Open Data"/>
    <s v="n/a"/>
    <m/>
    <s v="n/a"/>
    <s v="http://data.maryland.gov"/>
    <s v="n/a"/>
    <m/>
    <s v="&quot;Data&quot;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quot; "/>
    <m/>
    <s v="&quot;&quot;Open data&quot;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quot;Open data&quot; includes contractual or other legal orders, restrictions, or requirements.&quot; "/>
    <m/>
    <m/>
    <s v="n/a"/>
    <s v="n/a"/>
    <s v="n/a"/>
    <s v="n/a"/>
    <s v="n/a"/>
    <s v="n/a"/>
    <s v="Only safeguards, directing the open data council to create best practices for sharing open data while taking into account privacy and security concerns.&quot; "/>
    <m/>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n/a"/>
    <s v="n/a"/>
    <s v="n/a"/>
    <s v="n/a"/>
    <s v="A close fit: &quot;It is the policy of the state that open data be machine readable and released to the public in ways that make the data easy to find, accessible, and usable, including through the use of open data portals.&quot; "/>
    <s v="n/a"/>
    <s v="n/a"/>
    <s v="n/a"/>
    <s v="n/a"/>
    <s v="n/a"/>
    <m/>
    <s v="n/a"/>
    <s v="The open data council is directed to provide guidance and policy recommendations and when appropriate recommend legislation and regulations for procedures, standards, and other deliverables for open data, including open data portals, among other directives "/>
    <s v="n/a"/>
    <s v="n/a"/>
    <s v="n/a"/>
    <s v="A close fit: directs the open data council to identify the collective cost of operating and investing in open data and funding mechnisms to support open data "/>
    <s v="Encourages the council to work with local entities and the legislative and judicial branches to use open data portals established by state entities, create their own open data portals, and adopt policies consistent with the policy established under 10-1402 of this subtitle "/>
    <s v="&quot;On or before January 10 of each year, the council shall report to the Governor and the General Assembly, in accordance with 2-1246 of the State Government Article, on the activities of the council for the previous year and any recommendations for legislation.&quot; "/>
    <x v="23"/>
    <n v="5"/>
    <n v="0"/>
    <n v="24"/>
    <n v="4"/>
    <n v="0.20967741935483872"/>
  </r>
  <r>
    <x v="38"/>
    <m/>
    <x v="2"/>
    <s v="http://www.nashville.gov/Portals/0/SiteContent/MayorsOffice/docs/news/140512_OpenDataExecutiveOrder.pdf"/>
    <s v="Executive Order"/>
    <x v="2"/>
    <x v="40"/>
    <x v="2"/>
    <n v="609644"/>
    <s v="n/a"/>
    <s v="Each Department Head will appoint a Departmental Data Coordinator to work with the Data Management Team "/>
    <s v="policy outlines efforts to &quot;enhance and expand cooperation among Metropolitan Government departments and agencies, other governmental agencies, private and nonprofit entities, and the public&quot;"/>
    <m/>
    <s v="n/a"/>
    <s v="https://data.nashville.gov/"/>
    <s v="n/a"/>
    <m/>
    <s v="&quot;“Data” or “Structured Data” means final versions of statistical or factual information that (i) _x000d_have a high degree of standardized organization, such as information found in a tabular _x000d_format, which allows for ready use by import into non-originating systems for purposes of _x000d_searching, reporting or manipulation; and (ii) are regularly created or maintained in digital _x000d_format by or on behalf of a Department and are controlled by such Department; and (iii) _x000d_record a measurement, transaction or determination related to the mission of such _x000d_Department. The terms “Data” and “Structured Data” shall not include information in a _x000d_narrative form, information provided to a Department by other governmental entities; nor _x000d_image files, such as designs, drawings, photos or scanned copies of original documents; _x000d_provided, however, that the term “Data” shall include statistical or factual information _x000d_about image files and geographic information system (GIS) data. The terms “Data” and _x000d_“Structured Data” shall not include any records included in the definition of Protected _x000d_Information, below.&quot; "/>
    <s v="n/a"/>
    <s v="&quot;“Open Data” means Structured Data that is collected by a Department covered by this _x000d_Executive Order where the Department is permitted, required or able to make the Data _x000d_available to the public, consistent with any and all applicable laws, rules, regulations, ordinances, resolutions, policies or other restrictions, requirements or rights associated with _x000d_the Data, including but not limited to contractual or other legal orders, restrictions or _x000d_requirements. Data shall not be Open Data if it meets the definition of Protected _x000d_Information.&quot;"/>
    <m/>
    <m/>
    <s v="n/a"/>
    <s v="References Tennessee Public Records Act (T.C.A. 10-7-503 et seq.) (“TPRA”), or _x000d_other law, and consistent with Mayoral Executive Orders 35 and 38. _x000d_"/>
    <s v="&quot;This Executive Order is adopted to advance the following policies of the Metropolitan _x000d_Government, to: _x000d_1) Use technology to foster an open, transparent, and accessible government. _x000d_2) Seek opportunities for economic development, commerce, increased investment, and _x000d_civic engagement by supporting public use of Open Data. _x000d_3) Reduce duplication of services.&quot;"/>
    <s v="&quot;Within 90 days of the effective date of this order, pursuant to the training provided to the _x000d_Departmental Data Coordinator by ITS and the Office of Innovation, and using a template provided for this purpose, begin to create a Departmental Data Catalog of all available Datasets, excluding Protected Information. _x000d_a) Each Departmental Data Catalog, with Datasets noted as potential Open Data, _x000d_shall be made available to ITS and the Office of Innovation. The determination of whether a particular Dataset shall be appropriate for inclusion in the _x000d_Departmental Data Catalog shall be made by each Department Head in  consultation with the Law Department, Office of Innovation and ITS as _x000d_necessary, and shall be guided by the standards to be developed as described in _x000d_part 3 of this section. _x000d_b) A Departmental Data Catalog may initially consist of as many Datasets as it is feasible for the Department to identify as appropriate for posting in the Open Data Portal. Following the initial Dataset designation, the Departmental Data _x000d_Coordinator shall continue to identify additional appropriate Datasets for inclusion in the Departmental Data Catalog on an ongoing basis. In so doing, the Data Coordinator shall be guided by the standards to be developed as described _x000d_in part 3 of this section.&quot;"/>
    <s v="A close fit: &quot;The criteria to be used in establishing publication standards may include whether a data set is particularly useful to Metropolitan departments or would be of significant public interest, for example, as indicated by frequent public requests for it.&quot; "/>
    <s v="Does the opposite: carves out certain agencies from compliance with the open data policy "/>
    <s v="Only safeguards: &quot; “Protected Information” means, but is not limited to (i) all confidential or restricted _x000d_information, as defined in the Information Classification Policy, or any record or portion _x000d_thereof, disclosure of which could be denied under the TPRA or other law; ii) any record _x000d_that contains a significant amount of confidential information as to which access may be _x000d_denied pursuant to the TPRA or any other law, if the removal of such confidential _x000d_information from those records, that would otherwise meet the definition of Data or a _x000d_Dataset, would impose an undue financial or administrative burden on the Metropolitan _x000d_Government; (iii) any record that reflects the internal deliberative or administrative _x000d_process(es) of any Department, including, but not limited to, records on negotiating _x000d_positions, future procurements or pending or reasonably anticipated legal or administrative _x000d_proceedings; (iv) any record subject to privacy laws, or to copyright, patent, trademark or _x000d_trade secret protection, or that are otherwise protected by law or contract; (v) proprietary _x000d_applications, computer code, software, operating systems or similar materials; (vi) _x000d_employment records, internal employee-related directories or lists, facilities records , _x000d_information technology, internal service-desk records or other records related to the _x000d_internal administration of a Department; or (vii) any information which, if disclosed on the _x000d_Metropolitan Government’s Open Data Portal, would raise privacy, confidentiality or _x000d_security concerns, or jeopardize or have the potential to jeopardize, public health, safety or _x000d_welfare.&quot; "/>
    <m/>
    <s v="A close fit: &quot;Publish Open Data in machine-readable formats that engage the community by _x000d_soliciting their ideas, input, and creative energy to support the development of _x000d_applications and tools that enable the public to access, visualize, and analyze Open Data _x000d_in new and innovative ways.&quot; "/>
    <s v="n/a"/>
    <s v="&quot;Departments shall publish Datasets with reasonable, user-friendly registration _x000d_requirements, license requirements, or restrictions on the use and distribution of Datasets. _x000d_3) Departments, in providing Open Datasets, shall use open, non-proprietary standards.&quot; "/>
    <s v="&quot;Departments shall publish Datasets with reasonable, user-friendly registration requirements, license requirements, or restrictions on the use and distribution of Datasets. 3) Departments, in providing Open Datasets, shall use open, non-proprietary standards.&quot; also &quot;Secondary Use of the Data published in the Open Data Portal shall be subject to the user’s acceptance of _x000d_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_x000d_2) Once Open Data is removed from the Open Data Portal, Metropolitan Government has no _x000d_control over the end use of the Open Data. No user may claim in any way that the user has _x000d_the approval of Metropolitan Government for use of the Open Data, the analysis of any _x000d_Open Data, or the Secondary Use of such Open Data. _x000d_3) Any user, in its use of the Open Data, should reflect the date upon which the Data was retrieved from the website, as well as a reference to the URL at which the Data was found, or a reference to the website of www.nashville.gov. _x000d_4) The Metropolitan Government, by making this Open Data available for informational _x000d_purposes only, does not grant the user any right or title to any intellectual property rights _x000d_that the Metropolitan Government may have in the Open Data.&quot;"/>
    <s v="n/a"/>
    <s v="&quot;Prior to submitting an Open Dataset for publishing, each Department Head shall have the responsibility _x000d_to provide sufficient Metadata needed to understand what the Datasets are and their characteristics. Metadata shall be made available in a form to be determined by ITS and the Office of Innovation with the advice of the Data Management Team.&quot; "/>
    <s v="n/a"/>
    <s v="n/a"/>
    <s v="n/a"/>
    <s v="n/a"/>
    <s v="&quot;The Open Data Portal shall serve as the authoritative source for Open Data provided by the Metropolitan Government. _x000d_2) The Open Data Portal shall be hosted at http://data.nashville.gov &quot;"/>
    <s v="n/a"/>
    <s v="n/a"/>
    <s v="n/a"/>
    <s v="A close fit: &quot;To achieve these policies, it is the objective of the Metropolitan Government to: _x000d_1) Publish Open Data in a timely and consistent manner.&quot; "/>
    <s v="A close fit: &quot;The Open Data Portal shall serve as the authoritative source for Open Data provided by the Metropolitan Government. _x000d_2) The Open Data Portal shall be hosted at http://data.nashville.gov &quot;"/>
    <m/>
    <s v="&quot;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quot; and &quot;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_x000d_Office of Innovation and two other Departments, which shall initially be the Office of Management and Budget, and the Metropolitan Planning Department, but which shall in future rotate at the discretion of ITS and the Office of Innovation.&quot; and &quot; The Data Management Team will serve as a resource to help ITS and the Office of Innovation establish standards for publication of Open Data and the most effective process for making such Open Data available.&quot; "/>
    <s v="A close fit: &quot;The Data Management Team shall make recommendations for the standards of publication, the Data Catalog template, and other related forms to ITS and the Office of Innovation, who, with the advice of the Department of Law, shall make the final determination&quot; "/>
    <s v="&quot;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quot; "/>
    <s v="n/a"/>
    <s v="n/a"/>
    <s v="n/a"/>
    <s v="&quot;VIII. Create or explore potential public/private partnerships. _x000d_1) Subject to the approval of the Metropolitan Council and/or Purchasing Agent, as appropriate, ITS and the Office of Innovation shall have the authority to explore agreements _x000d_with external partners to publish and maintain Datasets that are open and freely available while respecting the privacy and security of Protected Information. _x000d_2) The Departments of the Metropolitan Government within the scope of this Executive Order will aspire to: _x000d_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_x000d_ii. improve and inform the public about existing collaboration efforts, and _x000d_iii. increase use of innovative methods to obtain ideas from, and to increase collaboration with, those in the private sector, nonprofit and academic communities.&quot; "/>
    <s v="&quot;X. Future review for potential changes to this Executive Order In acknowledgment that technology changes rapidly, in the future, the Open Data Executive Order _x000d_should be reviewed for revisions or additions that will continue to position the Metropolitan Government as a leader on issues of openness, efficiency, collaboration, and information technology best practices.&quot; "/>
    <x v="19"/>
    <n v="5"/>
    <n v="1"/>
    <n v="15"/>
    <n v="12"/>
    <n v="0.45161290322580644"/>
  </r>
  <r>
    <x v="39"/>
    <m/>
    <x v="1"/>
    <s v="http://cityclerk.kcmo.org/liveweb/Documents/Document.aspx?q=2FOq%2bB1upNhpfL9WVOV53K2%2b29pUTv3WiNjkPAPuuhgfOYJLK%2foUThIZ9P7zAGRA"/>
    <s v="Resolution"/>
    <x v="2"/>
    <x v="41"/>
    <x v="2"/>
    <n v="464310"/>
    <s v="n/a"/>
    <s v="City Manager"/>
    <s v="n/a"/>
    <m/>
    <s v="n/a"/>
    <s v="https://data.kcmo.org/"/>
    <s v="n/a"/>
    <m/>
    <s v="n/a"/>
    <s v="n/a"/>
    <s v="n/a"/>
    <m/>
    <m/>
    <s v="Close fit: &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Whereas, the Mayor and Council consider it to be in the interest of all to provide openness and transparency in government,&quot;"/>
    <s v="n/a"/>
    <s v="n/a"/>
    <s v="n/a"/>
    <s v="n/a"/>
    <m/>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n/a"/>
    <s v="n/a"/>
    <s v="n/a"/>
    <s v="n/a"/>
    <s v="n/a"/>
    <s v="n/a"/>
    <s v="n/a"/>
    <s v="n/a"/>
    <s v="n/a"/>
    <s v="n/a"/>
    <s v="n/a"/>
    <m/>
    <s v="&quot;That the City Manager is hereby directed to create and implement an open data policy ... &quot;"/>
    <s v="&quot;That the City Manager is hereby directed to prepare all necessary administrative regulations and allocations of staff to further these goals.&quot;"/>
    <s v="n/a"/>
    <s v="n/a"/>
    <s v="n/a"/>
    <s v="A close fit: &quot;That the City Manager is hereby directed to prepare all necessary administrative regulations and allocations of staff to further these goals.&quot;"/>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x v="3"/>
    <n v="2"/>
    <n v="0"/>
    <n v="24"/>
    <n v="7"/>
    <n v="0.25806451612903225"/>
  </r>
  <r>
    <x v="39"/>
    <m/>
    <x v="6"/>
    <s v="http://cityclerk.kcmo.org/LiveWeb/Documents/Document.aspx?q=ZbIEEaWPo6OIEpZdlWPeDYolPDlZVDM%2fobeKL6dsBwK1tuYkgMQbXlyBecUa6zWX"/>
    <s v="Ordinance "/>
    <x v="2"/>
    <x v="42"/>
    <x v="2"/>
    <n v="140443"/>
    <s v="n/a"/>
    <s v="City Manager"/>
    <s v="n/a"/>
    <s v="n/a"/>
    <s v="n/a"/>
    <s v="https://data.kcmo.org/"/>
    <s v="n/a"/>
    <m/>
    <s v="&quot;Data means statistical, factual, quantitataive, or qualitative information that is regularly maintained or created by or on behalf of a city agency.&quot;"/>
    <s v="&quot;Public Data&quot; or &quot;Information&quot; means any data or informaiton generated or recieved by the eCity of Kansas City that can be made public to the extent such action is lawful and prudent."/>
    <s v="&quot;Open data&quot; or &quot;Information&quot; means public data or information made readily available online, utilizing best practice structures and formats when possible. "/>
    <m/>
    <m/>
    <s v="Close fit: &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Amending Chapter 2, Code of Ordinances, by enacting a new Article XVI entitled &quot;Open Data Policy,&quot; consisting of sections 2-2130 through 2-2135"/>
    <s v="&quot;Whereas, the Mayor and Council consider it to be in the interest of all to provide openness and transparency in government,&quot;"/>
    <s v="n/a"/>
    <s v="A close fit: &quot;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quot;"/>
    <s v="n/a"/>
    <s v="&quot;Identify and recommend which public data should not be publsihed online taking into account issues such as confidentiality, intellectual property rights, financial and security risk to the City and the protection of the privacy of individuals.&quot;"/>
    <m/>
    <s v="twice: &quot;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quot;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quot;"/>
    <s v="n/a"/>
    <s v="&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n/a"/>
    <s v="n/a"/>
    <s v="n/a"/>
    <s v="n/a"/>
    <s v="n/a"/>
    <s v="n/a"/>
    <s v="n/a"/>
    <s v="&quo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s v="n/a"/>
    <s v="n/a"/>
    <s v="n/a"/>
    <m/>
    <s v="&quo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m/>
    <s v="&quot;The Open Data Portal shall continue to be maintained by or on behalf of the City, shall be administered by the Open Data Officer or his or her successor.&quot; &quot;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quot;"/>
    <s v="&quot;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
    <s v="n/a"/>
    <s v="A close fit: &quot;Establish timelines with the Open Data Officer for publishing the public data on the Open Data Portal.&quot;"/>
    <s v="n/a"/>
    <s v="n/a"/>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x v="12"/>
    <n v="3"/>
    <n v="0"/>
    <n v="20"/>
    <n v="10"/>
    <n v="0.37096774193548387"/>
  </r>
  <r>
    <x v="39"/>
    <m/>
    <x v="0"/>
    <s v="https://www.municode.com/library/mo/kansas_city/codes/code_of_ordinances?nodeId=PTIICOOR_CH2AD_ARTXVIOPDAPO"/>
    <s v="Ordinance"/>
    <x v="8"/>
    <x v="0"/>
    <x v="0"/>
    <m/>
    <m/>
    <m/>
    <m/>
    <m/>
    <m/>
    <m/>
    <m/>
    <m/>
    <m/>
    <m/>
    <m/>
    <m/>
    <m/>
    <m/>
    <m/>
    <m/>
    <m/>
    <m/>
    <s v="(a)Whenever possible, technology shall be procured and efficient processes shall be used in a way that advances the policy of making public data and information open and available through the use of open data standards and formats._x000d__x000d_(d)_x000d_The requirements of this article shall apply to city department or agency and shall include data prepared on behalf of the city by outside parties."/>
    <m/>
    <m/>
    <m/>
    <m/>
    <m/>
    <m/>
    <m/>
    <m/>
    <m/>
    <m/>
    <m/>
    <m/>
    <m/>
    <m/>
    <m/>
    <m/>
    <m/>
    <m/>
    <m/>
    <m/>
    <m/>
    <m/>
    <m/>
    <m/>
    <m/>
    <m/>
    <m/>
    <x v="0"/>
    <m/>
    <m/>
    <m/>
    <m/>
    <m/>
  </r>
  <r>
    <x v="40"/>
    <m/>
    <x v="0"/>
    <s v="https://web.archive.org/web/20150919010440/http://www.openjackson.org/policy"/>
    <s v="Legislation"/>
    <x v="2"/>
    <x v="43"/>
    <x v="2"/>
    <n v="33411"/>
    <s v="n/a"/>
    <s v="City Manager"/>
    <s v="n/a"/>
    <m/>
    <s v="n/a"/>
    <s v="n/a"/>
    <s v="n/a"/>
    <m/>
    <s v="n/a"/>
    <s v="n/a"/>
    <s v="&quo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_x000d__x000d_1)    Spatial (GIS)_x000d__x000d_2)    Tabular (.csv or spreadsheets)_x000d__x000d_3)    Live web feeds (RSS, XML)_x000d__x000d_4)    Budget, financial, and performance data_x000d__x000d_5)    Data and figures contained in published documents such as finished reports, grant applications, etc.&quot;"/>
    <m/>
    <m/>
    <s v="A close fit: &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s v="&quot;Sec. 2-455. Open data operability with Freedom of Information Act requests._x000d_a)     The Office of the City Attorney shall provide for a form that standardizes FOIA Requests information and provide for a process by which data can be aggregated to aid in the identification of data sets that can be made available for public use._x000d_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quot;"/>
    <s v="&quot;Whereas by fostering civic engagement through data sharing between City agencies, citizens, businesses, and other community organizations, the City Council hopes to use data to improve coordination, collaboration, and efficiency with public stakeholders; and_x000d_Whereas data is a valuable asset to private entities, the City Council wants to encourage businesses and other citizen enterprises to make use of government data in ways that will promote economic development and increased local investment; and_x000d_Whereas governmental decisions are influenced by the analysis of specific data it is imperative that the City Council offer enhanced access in order to improve transparency and efficiency of review; and_x000d_Whereas no City in Michigan or any American city with a population under 100,000 has an open data policy, the City Council wishes to become a flagship for transparency and leader among peer cities in terms of data sharing; and_x000d_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_x000d_The City of Jackson now finds that adopting an Open Data Policy fosters greater transparency and accountability in City affairs. Data and records are collected and curated as described in the sections below.&quot;"/>
    <s v="A close fit: &quot;Each [Guidelines for Departments] plan shall include an accounting of public data sets under control of the Department ... &quot; "/>
    <s v="n/a"/>
    <s v="n/a"/>
    <s v="&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m/>
    <s v="&quot;The term “open format” shall mean the format of data is platform-independent, non-proprietary, human- and machine-readable, and where appropriate made available to the public without restrictions that impede reuse of the data.&quot; and &quot;These rules shall, whenever possible, use open formats with non-proprietary technical standards for web publishing and e-government&quot;"/>
    <s v="n/a"/>
    <s v="&quot;The City claims no restrictions upon the public to retrieve, download, sort, search, and reuse the selected open data stored on the web portal.&quot;"/>
    <s v="&quo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quot;"/>
    <s v="n/a"/>
    <s v="&quot;Each dataset on the City’s web portal shall have accompanying metadata to inform potential users of the dataset itself. Good metadata discipline ensures that the data assets are most useable, searchable, and accessible for the public and the government alike.&quot;"/>
    <s v="n/a"/>
    <s v="n/a"/>
    <s v="n/a"/>
    <s v="n/a"/>
    <s v="&quot;a)     The City shall establish and maintain a publicly-accessible web portal linked to www.Cityofjackson.org or successor website maintained by or on behalf of the City that shall host selected government open data in a searchable and usable interface.&quot;"/>
    <s v="n/a"/>
    <s v="n/a"/>
    <s v="n/a"/>
    <s v="A close fit: &quot;The City shall establish and enforce a policy requiring each department, board, commission, and agency (“Department”) to store selected data sets on the web portal and shall make additions and revisions to data sets on a reoccurring basis for public consumption when practicable.&quot;"/>
    <s v="A close fit: &quot;a)     The City shall establish and maintain a publicly-accessible web portal linked to www.Cityofjackson.org or successor website maintained by or on behalf of the City that shall host selected government open data in a searchable and usable interface.&quot;"/>
    <m/>
    <s v="&quot;Unless otherwise specified in this article, the City Manager shall establish rules and standards to implement an open data policy, including developing standards to determine which data sets are appropriate for public disclosure.&quot;"/>
    <s v="&quot;Within one (1) year of the effective date of this ordinance, the City Manager shall formulate an internal policy to create rules and standards to implement this Article. The rules and standards shall include the following:_x000d__x000d_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_x000d__x000d_2)    Guidelines for Departments to follow in developing their plans for implementing the open data policy consistent with the standards established by the City Manager. Each plan shall include an accounting of public data sets under control of the Department; and_x000d__x000d_3)    Rules for including open data requirements in applicable City contracts; and_x000d__x000d_4)    A timeline for disclosure goals by departments.&quot;"/>
    <s v="&quot;b)    The web portal shall have an option (e.g. a button leading to online form) for collecting public interests in new datasets online.  The public may also contact their City councilmembers to give feedback and make requests for future releases of open data._x000d__x000d_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quot;"/>
    <s v="&quot;Within one (1) year of the effective date of this ordinance, the City Manager shall formulate an internal policy to create rules and standards to implement this Article.&quot;"/>
    <s v="n/a"/>
    <s v="n/a"/>
    <s v="n/a"/>
    <s v="&quot;The City shall conduct a yearly review of its progress on providing access to data sets requested by the public through the designated web portal.&quot;"/>
    <x v="16"/>
    <n v="4"/>
    <n v="0"/>
    <n v="16"/>
    <n v="13"/>
    <n v="0.4838709677419355"/>
  </r>
  <r>
    <x v="41"/>
    <m/>
    <x v="1"/>
    <s v="http://city-egov.cincinnati-oh.gov/Webtop/ws/fyi/public/fyi_docs/Blob/3227.pdf?rpp=-10&amp;m=1&amp;w=doc_no%3D%272728%27"/>
    <s v="Administrative Regulation"/>
    <x v="2"/>
    <x v="44"/>
    <x v="2"/>
    <n v="296550"/>
    <s v="n/a"/>
    <s v="&quot;City departments will work in cooperation with the Department of Enterprise Technology Solutions&quot;; also establishes an Open Data Executive Committee and Open Data Working Group "/>
    <s v="n/a"/>
    <s v="http://www.cincinnati-oh.gov/cityofcincinnati/news/cincinnati-s-open-data-portal-opens-the-books-on-government-operations/"/>
    <s v="n/a"/>
    <s v="https://data.cincinnati-oh.gov/browse"/>
    <s v="http://www.opendatacincy.org/"/>
    <m/>
    <s v="n/a"/>
    <s v="n/a"/>
    <s v="n/a"/>
    <m/>
    <m/>
    <s v="n/a"/>
    <s v="A close fit: &quot;Nothing in this Administrative Regulation shall be construed to supersede existing requirements for review and clearance of information exempt from disclosure under the Ohio Public Records Act and other applicable laws, regulations, or judicial orders.&quot; "/>
    <s v="&quot;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quot; "/>
    <s v="n/a"/>
    <s v="n/a"/>
    <s v="n/a"/>
    <s v="Only safeguards: &quot;The Executive Committee will be responsible for vetting data specific to security or privacy concerns&quot; "/>
    <m/>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n/a"/>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quot;"/>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m/>
    <s v="&quot;City departments will work in cooperation with the Department of Enterprise Technology Solutions&quot;; also establishes an Open Data Executive Committee and Open Data Working Group "/>
    <s v="&quo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quot;"/>
    <s v="&quot;At least once annually, the Executive Committee shall have an open meeting at which members of the public may attend and directly provide the Executive Committee with input.&quot; and &quot;Additionally, the Chief_x000d_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quot;"/>
    <s v="Establishes a detailed timeline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quo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_x000d_number of open datasets.&quot;"/>
    <x v="15"/>
    <n v="8"/>
    <n v="0"/>
    <n v="18"/>
    <n v="7"/>
    <n v="0.35483870967741937"/>
  </r>
  <r>
    <x v="42"/>
    <m/>
    <x v="0"/>
    <s v="https://github.com/cityofchattanooga/Chattanooga-Open-Data-Policy/blob/master/Open%20Data%20Policy.md"/>
    <s v="Executive Order"/>
    <x v="2"/>
    <x v="45"/>
    <x v="2"/>
    <n v="171279"/>
    <s v="n/a"/>
    <s v="&quot;An Open Data Advisory Group shall be chaired by the Chief Information Officer, or the designee of the Chief Information Officer, and include open data coordinators from each city agency.&quot;"/>
    <s v="n/a"/>
    <m/>
    <s v="n/a"/>
    <s v="n/a"/>
    <s v="https://chattanooga.demo.socrata.com/browse/?limit=100"/>
    <m/>
    <s v="n/a"/>
    <s v="n/a"/>
    <s v="n/a"/>
    <m/>
    <m/>
    <s v="&quot;b. Agencies shall treat newly created datasets as open by default and publish said datasets to the City's open data portal, except data that the Office of the City Attorney determines to be confidential, privileged or otherwise protected by law.&quot;"/>
    <s v="&quot;Priority shall be given to data that has been frequently requested by members of the public through existing mechanisms such as the Tennessee Open Records Act.&quot;"/>
    <s v="&quot;WHEREAS, the City of Chattanooga (the &quot;City&quot;) is committed to improving the community by fostering open, transparent, valuable, effective, accountable, and accessible government functions; and,_x000d__x000d_WHEREAS, by removing barriers to data, the City of Chattanooga seeks to develop opportunities for civic engagement, economic development, commerce, and increased investment; and,_x000d__x000d_WHEREAS, the City of Chattanooga commits to working to enable data captured and used by the City to be more easily accessible by people and advanced technologies and applications (&quot;Machines&quot;), while at the same time protecting the privacy rights and personal safety of others; and,_x000d__x000d_WHEREAS, the adoption of open standards improves transparency of government functions, access to public information, and improved coordination and efficiencies among organizations across the public, non-profit, and private sectors; and,_x000d__x000d_WHEREAS, the City of Chattanooga commits to strive for a future in which important government data and information will be open data by default.&quot;"/>
    <s v="&quo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_x000d_b. The data inventory shall be regularly updated and available on the City's open data portal.&quot;"/>
    <s v="n/a"/>
    <s v="&quo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quot;"/>
    <s v="Close fit: increased online public access to city agency data sets except those that are confidential, privileged or otherwise protected by law;"/>
    <m/>
    <s v="&quot;b. Any data set made accessible on the City of Chattanooga data portal shall use a machine readable format whose specification is publicly and freely available and which places no restrictions monetary or otherwise upon its use.&quot;"/>
    <s v="n/a"/>
    <s v="&quot;Any data set made accessible on the City of Chattanooga data portal shall use a machine readable format whose specification is publicly and freely available and which places no restrictions monetary or otherwise upon its use.&quot;"/>
    <s v="&quot;Any data set made accessible on the City of Chattanooga data portal shall use a machine readable format whose specification is publicly and freely available and which places no restrictions monetary or otherwise upon its use.&quot;"/>
    <s v="n/a"/>
    <s v="n/a"/>
    <s v="n/a"/>
    <s v="n/a"/>
    <s v="n/a"/>
    <s v="n/a"/>
    <s v="&quot;a. A single web portal shall be (i) established and maintained by or on behalf of the City; and (ii) located at data.chattanooga.gov or its successor website.&quot;"/>
    <s v="n/a"/>
    <s v="n/a"/>
    <s v="n/a"/>
    <s v="n/a"/>
    <s v="n/a"/>
    <m/>
    <s v="&quot;An Open Data Advisory Group shall be chaired by the Chief Information Officer, or the designee of the Chief Information Officer, and include open data coordinators from each city agency.&quot;"/>
    <s v="n/a"/>
    <s v="n/a"/>
    <s v="n/a"/>
    <s v="n/a"/>
    <s v="n/a"/>
    <s v="n/a"/>
    <s v="&quot;a. Within 360 days of the effective date of this Order, and no later than July 15 of each year thereafter, the chair of the Open Data Advisory Group shall submit to the Mayor an annual open data compliance report prepared with the assistance of the Open Data Advisory Group._x000d_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_x000d_c. The report shall be made available on the City data portal.&quot;"/>
    <x v="12"/>
    <n v="1"/>
    <n v="0"/>
    <n v="21"/>
    <n v="11"/>
    <n v="0.37096774193548387"/>
  </r>
  <r>
    <x v="43"/>
    <m/>
    <x v="0"/>
    <s v="http://www.slcinfobase.com/PPAREO/#!WordDocuments/opendataportalprocedures.htm"/>
    <s v="Legislation"/>
    <x v="2"/>
    <x v="46"/>
    <x v="10"/>
    <n v="189314"/>
    <s v="n/a"/>
    <s v="oversight committee"/>
    <s v="n/a"/>
    <m/>
    <s v="n/a"/>
    <s v="https://data.slcgov.com/"/>
    <s v="n/a "/>
    <m/>
    <s v="n/a"/>
    <s v="n/a"/>
    <s v="n/a"/>
    <m/>
    <m/>
    <s v="n/a"/>
    <s v="n/a (but makes one reference to Government Records Access and Management Act) "/>
    <s v="&quo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quot;"/>
    <s v="n/a"/>
    <s v="Has a section on how to determine &quot;information that will be published on the Open Data Portal&quot; and &quot;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quot;"/>
    <s v="n/a"/>
    <s v="Only safeguards, going into detail about privacy, personal safety, public safety, and risk management that should be considered for safeguarding information "/>
    <m/>
    <s v="A close fit: &quot;First, the Portal should maximize information availability by publishing data in an understandable, logical format for anyone to access&quot;"/>
    <s v="n/a"/>
    <s v="A close fit: &quot;First, the Portal should maximize information availability by publishing data in an understandable, logical format for anyone to access&quot;"/>
    <s v="n/a"/>
    <s v="n/a"/>
    <s v="n/a"/>
    <s v="n/a"/>
    <s v="n/a"/>
    <s v="n/a"/>
    <s v="n/a"/>
    <s v="Creates an open data portal "/>
    <s v="n/a"/>
    <s v="n/a"/>
    <s v="n/a"/>
    <s v="n/a"/>
    <s v="n/a"/>
    <m/>
    <s v="&quot;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_x000d_a.   The Mayor’s Office_x000d_b.   The City Attorney’s Office_x000d_c.   The Human Resources Department_x000d_d.   IMS_x000d_e.   City Recorder (or designee)_x000d_f.    Departmental representatives. Departmental representatives will be ad hoc members of the committee who serve when data owned by their department is being reviewed._x000d_The committee will also include a representative from the City Council’s Office, at the discretion of the City Council.  IMS will provide support staff to the committee.&quot; "/>
    <s v="n/a"/>
    <s v="n/a"/>
    <s v="n/a"/>
    <s v="A close fit: &quot;The overarching function of the committee is to vet information proposed to be published to ensure the data provides an accurate statement of the facts, does not violate privacy, and does not compromise personal or public safety concerns&quot;"/>
    <s v="n/a"/>
    <s v="n/a"/>
    <s v="n/a"/>
    <x v="7"/>
    <n v="3"/>
    <n v="0"/>
    <n v="24"/>
    <n v="6"/>
    <n v="0.24193548387096775"/>
  </r>
  <r>
    <x v="44"/>
    <m/>
    <x v="4"/>
    <s v="https://apps.howardcountymd.gov/olis/LegislationDetail.aspx?LegislationID=839"/>
    <s v="Legislation"/>
    <x v="2"/>
    <x v="47"/>
    <x v="2"/>
    <n v="299430"/>
    <s v="n/a"/>
    <s v="Facilitator and a task force "/>
    <s v="n/a"/>
    <m/>
    <s v="n/a"/>
    <s v="http://data.howardcountymd.gov/"/>
    <s v="n/a"/>
    <m/>
    <s v="&quo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quot;"/>
    <s v="n/a"/>
    <s v="n/a"/>
    <m/>
    <m/>
    <s v="n/a"/>
    <s v="n/a"/>
    <s v="&quo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quot;"/>
    <s v="&quo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quot;"/>
    <s v="The open data plan shall &quot;prioritize the data sets and documents to be published, with a suggested schedule of publication&quot;"/>
    <s v="n/a"/>
    <s v="A close fit: the open data plan shall &quot;define an agency data security policy for publishing information&quot; and &quot;evaluate the confidential or protected information that should not be included&quot;"/>
    <m/>
    <s v="A close fit: &quot;To the extent practical, accessible data shall be structured to allow automated processing&quot;"/>
    <s v="A close fit: &quot;Accessible data shall be available to the widest range of uesrs for the widest range of purposes&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n/a"/>
    <s v="A close fit: &quot;Accessible data shall be made available with the highest possible level of granularity in which it was developed by or for a unit.&quot; and &quot;meta-data or tags must be provided for items that cannot be made searchable&quot;"/>
    <s v="n/a"/>
    <s v="n/a"/>
    <s v="n/a"/>
    <s v="The open data plan shall &quot;make recommendation on historical document inclusion; define a schedule for approved historical document publication,&quot;"/>
    <s v="&quot;Accessible data shall be available to anyone through the web portal, with no requirement or registration&quot; and &quot;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quot;"/>
    <s v="n/a"/>
    <s v="n/a"/>
    <s v="n/a"/>
    <s v="&quot;Accessible data shall be made available quickly to ensure usefulness to the public&quot; and &quot;Accessible data shall be published as soon as possible but no later than 30 days of when action has been taken&quot; and the open data plan shall &quot;establish guidelines for updating and retiring data sets and documents&quot;"/>
    <s v="n/a"/>
    <m/>
    <s v="&quo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quot;"/>
    <s v="&quot;The task force shall issue a report on or before February 1, 2015, and periodically will meet thereafter until publication to the internet under the plan has begun.&quot;"/>
    <s v="n/a"/>
    <s v="Assigns dates to several key points, including: &quot;As soon as practical, but not later than July 1, 2016, the items identified in the plan as being of interest to the public must begin to be published to the internet&quot;"/>
    <s v="A close fit: &quot;Accessible data shall be made available with the highest possible level of granularity in which it was developed by or for a unit.&quot; "/>
    <s v="A close fit: the open data plan shall &quot;recommend an initial and ongoing staffing plan; and provide a cost estimate of preparation, planning, implementation, and maintenance&quot; "/>
    <s v="n/a"/>
    <s v="&quot;The plan shall include a guidance document that includes the items identified in the plan that will require review and updating. The guidance document shall be updated on December 15, 2016 and each year thereafter.&quot;"/>
    <x v="16"/>
    <n v="6"/>
    <n v="0"/>
    <n v="15"/>
    <n v="12"/>
    <n v="0.4838709677419355"/>
  </r>
  <r>
    <x v="45"/>
    <m/>
    <x v="0"/>
    <s v="http://www.minneapolismn.gov/www/groups/public/@clerk/documents/webcontent/wcms1p-128978.pdf"/>
    <s v="Legislation"/>
    <x v="2"/>
    <x v="48"/>
    <x v="2"/>
    <n v="392880"/>
    <s v="n/a"/>
    <s v="Chief Information Officer (CIO) or designee and open data coordinators"/>
    <s v="n/a"/>
    <m/>
    <s v="n/a"/>
    <s v="n/a"/>
    <s v="n/a"/>
    <m/>
    <s v="&quot;Data Set means statistical or factual information (1) contained in structured data sets; and (2) _x000d_regularly created or maintained by or on behalf of and owned by a department which supports or _x000d_contributes to the delivery of its services, programs, and functions. Such term shall not include _x000d_image files or other non-structured data sets. Nothing in this policy shall be deemed to prohibit a _x000d_department from voluntarily sharing information not otherwise covered under this policy.&quot;"/>
    <s v="n/a"/>
    <s v="&quot;Open Data means public information that should be freely available for use and re-use that does _x000d_not need to be kept private due to federal law, state statute, city ordinance, or other policy.&quot;"/>
    <m/>
    <m/>
    <s v="n/a"/>
    <s v="n/a"/>
    <s v="&quot;Recognizing that timely and consistent access to public data is an essential _x000d_component of an open, transparent, collaborative and effective government, City of Minneapolis _x000d_Government is committed to proactively sharing its data as broadly as possible via an Open Data _x000d_Portal.&quot; and &quot;The purpose of this policy is to set guidelines for incorporating an open data _x000d_framework into existing and future systems and procedures, and aid in determining what data _x000d_sets should be made public, how to make the data sets public, and how to maintain the existing _x000d_published data sets. By making its data available online, the City will enable the public to: (1) _x000d_assist in identifying efficient solutions for government, (2) promote innovative strategies for social _x000d_progress, and (3) create economic opportunities.&quot;"/>
    <s v="Charges deparments to &quot;Provide a comprehensive inventory of information _x000d_possessed and/or managed by the Department, _x000d_classifying data sets as currently &quot;public&quot; or &quot;not yet public&quot; or &quot;protected&quot; (give reasoning).&quot; and IT deparment to &quot;Provide an Open Data catalogue capability&quot;"/>
    <s v="&quo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quot;"/>
    <s v="&quot;All appropriate IT procurements awarded after January 1, 2015 shall have _x000d_contract provisions ensuring information systems implement open data initiatives when _x000d_operational. Contract provisions shall promote the City's open data policies, including, _x000d_where appropriate, provisions to ensure that the City retains ownership of City data and _x000d_the ability to publish the data on the Open Data Portal or make it available through other _x000d_means;&quot;"/>
    <s v="."/>
    <m/>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n/a"/>
    <s v="n/a"/>
    <s v="n/a"/>
    <s v="Charges deparments to &quot;Describe the data fields contained in given data set (i.e. metadata)&quot; and IT Department to &quot;Establish minimal metadata requirements needed for the public to understand what the data are, and how and when they were collected&quot; "/>
    <s v="n/a"/>
    <s v="n/a"/>
    <s v="n/a"/>
    <s v="n/a"/>
    <s v="&quot;There shall be a City Open Data Portal available within 120 days of this _x000d_policy enactment, for access by the public&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A close fit: &quot;There shall be a City Open Data Portal available within 120 days of this _x000d_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quot;"/>
    <s v="n/a"/>
    <m/>
    <s v="&quot;The City of Minneapolis Chief Information Officer (CIO) or designee is _x000d_responsible for sharing City data with the public, facilitating the sharing of information _x000d_between City departments, and analyzing how data sets can be used to improve city _x000d_decision-making, and lead the open data initiatives outlined in this policy;&quot; and &quot;Each Department will identify an Open Data Coordinator(s) who may: (1) coordinate activities within their respective departments to achieve these open data policy goals; (2) serve on the Open Data Advisory Group; and (3) assist the IT _x000d_Department in the preparation of the annual Open Data Compliance Report.&quot;"/>
    <s v="&quot;The City of Minneapolis CIO, or the CIO’s designee, is responsible for the _x000d_management and implementation of this policy, including development and management _x000d_of procedures and operational strategies necessary to accomplish these policy _x000d_objectives, and shall submit an Open Data Compliance Report due June 30 annually;&quot;"/>
    <s v="The open data portal shall &quot;provide functionality to _x000d_solicit feedback from the public and to encourage public discussion on open data policies and _x000d_data set availability&quot;"/>
    <s v="Sets timelines including: &quot;There shall be a City Open Data Portal available within 120 days of this _x000d_policy enactment&quot;"/>
    <s v="Charges deparments to &quot;Maintain accuracy and quality of supplied data _x000d_sets.&quot;"/>
    <s v="n/a"/>
    <s v="n/a"/>
    <s v="&quot;In acknowledgement that technology changes rapidly, in the future, the Open Data Policy should _x000d_be reviewed and considered for revisions or additions that will continue to position the City of _x000d_Minneapolis as a leader on issues of openness, efficiency, and technical best practices.&quot;"/>
    <x v="5"/>
    <n v="1"/>
    <n v="0"/>
    <n v="16"/>
    <n v="16"/>
    <n v="0.532258064516129"/>
  </r>
  <r>
    <x v="46"/>
    <m/>
    <x v="0"/>
    <s v="http://www.cityblm.org/Modules/ShowDocument.aspx?documentid=7183"/>
    <s v="Legislation"/>
    <x v="2"/>
    <x v="49"/>
    <x v="2"/>
    <n v="77733"/>
    <s v="n/a"/>
    <s v="n/a"/>
    <s v="n/a"/>
    <m/>
    <s v="n/a"/>
    <s v="http://www.cityblm.org/index.aspx?page=464"/>
    <s v="n/a"/>
    <m/>
    <s v="n/a"/>
    <s v="n/a"/>
    <s v="n/a"/>
    <m/>
    <m/>
    <s v="n/a"/>
    <s v="References: &quot;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quot; "/>
    <s v="Lists values including &quot;the importance and need for an open and transparent government,&quot; and notes &quot;the City Council is committed to transparency in the conduct of the public's business&quot;. "/>
    <s v="n/a"/>
    <s v="n/a"/>
    <s v="&quot;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quot; "/>
    <s v="Only safeguards with language such as: &quot;Those contracts involving proprietary matters and/or information shall not be placed on the City's website&quot;"/>
    <m/>
    <s v="A close fit for some parts: &quot;This information is to be listed on the City’s website in a user-friendly format (e.g., listed and/or searchable) as possible and/or resources allow.&quot;"/>
    <s v="n/a"/>
    <s v="n/a"/>
    <s v="n/a"/>
    <s v="n/a"/>
    <s v="n/a"/>
    <s v="n/a"/>
    <s v="n/a"/>
    <s v="n/a"/>
    <s v="n/a"/>
    <s v="&quot;As part of the commitment of the City to open, transparent and honest government, the City website at www.cityblm.org shall include the following information and documents accessed by a link named &quot;transparency&quot; on the website homepage.&quot; "/>
    <s v="n/a"/>
    <s v="n/a"/>
    <s v="n/a"/>
    <s v="A close fit in some parts: &quot;This information shall be updated as required by law and shall remain available on the City’s website for a minimum of five years after the information has been posted on the City’s website.&quot;"/>
    <s v="Only sets a minimum retention period: &quot;This information shall be updated as required by law and shall remain available on the City’s website for a minimum of five years after the information has been posted on the City’s website.&quot;"/>
    <m/>
    <s v="n/a"/>
    <s v="n/a"/>
    <s v="n/a"/>
    <s v="n/a"/>
    <s v="n/a"/>
    <s v="n/a"/>
    <s v="n/a"/>
    <s v="n/a"/>
    <x v="21"/>
    <n v="2"/>
    <n v="0"/>
    <n v="25"/>
    <n v="6"/>
    <n v="0.22580645161290322"/>
  </r>
  <r>
    <x v="47"/>
    <m/>
    <x v="0"/>
    <s v="http://www.houstontx.gov/adminpolicies/8-7.html"/>
    <s v="Administrative Policy"/>
    <x v="2"/>
    <x v="50"/>
    <x v="2"/>
    <n v="2161000"/>
    <s v="n/a"/>
    <s v="Enterprise Data Officer and Open Data Advisory Board"/>
    <s v="n/a"/>
    <m/>
    <s v="n/a"/>
    <s v="http://data.ohouston.org/"/>
    <s v="n/a"/>
    <m/>
    <s v="&quo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quot;"/>
    <s v="n/a"/>
    <s v="&quot;Open Data - Open data is data or data sets (as defined above) that can be freely used, shared and built-on by anyone, anywhere, for any purpose.&quot;"/>
    <m/>
    <m/>
    <s v="n/a"/>
    <s v="References in definitions: &quot;Exempt Data - Records or information that may or must be withheld from public disclosure under any local, state, or federal law&quot;"/>
    <s v="&quot;2. PURPOSE_x000d_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_x000d_ _x000d_3. RATIONALE_x000d_3.1 Increasing the accessibility of data will streamline intra-governmental and inter-governmental collaboration, and enable the public to find innovative ways to use data to benefit society, increase efficiencies and increase economic growth in the City._x000d_ _x000d_3.2        By making data freely and publicly available, the City:_x000d_3.2.1        Engages the community by soliciting ideas, input, and suggestions from citizens;_x000d_3.2.2        Invites collaboration with business and academic communities to creatively address civic challenges;_x000d_3.2.3        Supports entrepreneurship, economic development, commerce, and increased public investment by partnering effectively with private, non-profit and commercial interests; and_x000d_3.2.4        Demonstrates its commitment to accountability, transparency and accessible government, fostering a high level of trust between the citizens and their local government._x000d_ _x000d_4. OBJECTIVES_x000d_4.1 Provide a procedure for the deployment of an open data policy, which would include standards to ensure exempt or protected data is not released._x000d_4.2        Assign responsibility to city teams that will drive this Procedure.&quot;"/>
    <s v="&quo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quot;"/>
    <s v="&quot;Coordinate with departments to identify, prioritize and catalog data, prepare resultant cost estimates, analyze processes and develop timelines for compliance with this Procedure and with adherence to Open Data Standards pursuant to 8.2 of this Procedure;&quot; and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and &quot;The EDO, Open Data Advisory Board and departments should provide opportunities for the public to participate and provide feedback on methods for data sharing and priorities for data availability.&quot;"/>
    <s v="A close fit: &quot;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quot; "/>
    <s v="Only safeguards: &quot;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quot; "/>
    <m/>
    <s v="A close fit: &quot;Ensure data that is released meets the format and documentation / definition standards established under the Open Data Standards in 8.2 of this Procedure;&quot; &quot;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n/a"/>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n/a"/>
    <s v="n/a"/>
    <s v="n/a"/>
    <s v="n/a"/>
    <s v="n/a"/>
    <s v="n/a"/>
    <s v="&quot;Open Data Portal - A website where data released by the City is available for public use and where links to other City data sets are centrally indexed. The Open Data Portal will support citizen engagement and input.&quot; and the EDO shall &quot;Lead the implementation and ongoing maintenance of the Open Data Portal;&quot;"/>
    <s v="n/a"/>
    <s v="n/a"/>
    <s v="n/a"/>
    <s v="EDO shall &quot;Refresh data when updates are available.&quot;"/>
    <s v="n/a"/>
    <m/>
    <s v="&quo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quot; and &quot;Within 30 days of this AP's effective date, the EDO will form an Open Data Advisory Board with the assistance of City-wide Departmental Directors and the ITOC to create, coordinate, and oversee the policies and procedures needed to facilitate the release of data.&quot;"/>
    <s v="A close fit: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quot;The EDO, Open Data Advisory Board and departments should provide opportunities for the public to participate and provide feedback on methods for data sharing and priorities for data availability.&quot;"/>
    <s v="n/a"/>
    <s v="&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quot;"/>
    <s v="n/a"/>
    <s v="n/a"/>
    <s v="&quot;Within one year of the effective date of this AP, the ITOC shall conduct a review of this AP and recommend any changes that may further the purpose and objectives outlined herein.&quot;"/>
    <x v="24"/>
    <n v="5"/>
    <n v="0"/>
    <n v="17"/>
    <n v="11"/>
    <n v="0.43548387096774194"/>
  </r>
  <r>
    <x v="48"/>
    <m/>
    <x v="0"/>
    <s v="http://amherstny.iqm2.com/Citizens/FileOpen.aspx?Type=12&amp;ID=1239&amp;Inline=True"/>
    <s v="Legislation"/>
    <x v="2"/>
    <x v="51"/>
    <x v="2"/>
    <n v="122366"/>
    <s v="n/a"/>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m/>
    <m/>
    <s v="n/a"/>
    <s v="n/a"/>
    <s v="n/a"/>
    <m/>
    <s v="Open Government Plan will outline &quot;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
    <s v="n/a"/>
    <s v="n/a"/>
    <m/>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Also outlines specific information to be released: Open Government Plan shall include &quot;Steps the Town will take to conduct its work more openly and publish its information online, including ready public access to ordinances and regulations, policies, legislative records, budget information, crime statistics, public health statistics, and other information.&quot;"/>
    <s v="n/a"/>
    <s v="&quot;WHEREAS, the Town Board (Resolution 2014-229) directed the Government Study_x000d_Committee to review and recommend to the Town Board an Open Government Plan; and_x000d__x000d_WHEREAS, the Town of Amherst is committed to creating a high level of openness and transparency in government; and_x000d__x000d_WHEREAS, the three principles of transparency, participation, and collaboration form the cornerstone of an open government; and_x000d__x000d_WHEREAS, more government information should be published and made available via the Internet which will provide greater public access to information and a mechanism for public feedback and participation; and_x000d__x000d_WHEREAS, the demands of an across-the-board open government framework require the assistance of a Open Government Advisory Board, to guide these initiatives; and_x000d__x000d_WHEREAS, goals and timetables should be established for development and implementation of an overall Open Government Plan to enhance and develop transparency, public participation, and collaboration in all town activities;&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n/a"/>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A close fit: &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n/a"/>
    <s v="n/a"/>
    <s v="n/a"/>
    <s v="n/a"/>
    <s v="n/a"/>
    <s v="n/a"/>
    <s v="n/a"/>
    <s v="n/a"/>
    <s v="&quot;A portal/place shall be established on the Town’s website that will serve as the source for Town-wide and departmental activities with respect to this open government initiative.&quot;"/>
    <s v="n/a"/>
    <s v="n/a"/>
    <s v="n/a"/>
    <s v="&quot;Each Town department and agency shall develop a schedule for making information available to the public and updating it on a regular basis.&quot;"/>
    <s v="n/a"/>
    <m/>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s v="&quot;The Advisory Board, shall develop and publish an Open Government Plan. The plan will detail, including specific actions and timelines, the steps that the town of Amherst will take to incorporate the principles of open government into its daily activities._x000d__x000d_The Plan shall be formulated with the input of senior policy, legal, and technology leadership in the Town; open government experts; and the general public.&quot;"/>
    <s v="&quot;The Plan shall be formulated with the input of senior policy, legal, and technology leadership in the Town; open government experts; and the general public.&quot; and the Open Government Plan shall include &quot;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The Open Government Plan shall include &quot;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quot;"/>
    <x v="12"/>
    <n v="3"/>
    <n v="0"/>
    <n v="20"/>
    <n v="10"/>
    <n v="0.37096774193548387"/>
  </r>
  <r>
    <x v="49"/>
    <m/>
    <x v="4"/>
    <s v="http://legis.suffolkcountyny.gov/clerk/Resolution%20Packet/2014/reso_pack072914.pdf#page=792"/>
    <s v="Resolution"/>
    <x v="2"/>
    <x v="52"/>
    <x v="2"/>
    <n v="1500000"/>
    <s v="n/a"/>
    <s v="Department of Information Technology"/>
    <s v="n/a"/>
    <m/>
    <s v="n/a"/>
    <s v="n/a"/>
    <s v="n/a"/>
    <m/>
    <s v="&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s v="n/a"/>
    <s v="n/a"/>
    <m/>
    <m/>
    <s v="A close fit: &quot;Resolved, that all County departments and agencies shall work with Information Technology to provide data sets that can be made available to the public;&quot;"/>
    <s v="n/a"/>
    <s v="&quot;Whereas, the County of Suffolk operates departments and agencies to serve the needs of its 1.5 million residents; and _x000d_Whereas, the County generates large quantities of data in the process of its operation; and _x000d_Whereas, an increasing number of local and state governments, including New York City and the State of New York, are providing their citizens with open access to the data they collect; and _x000d_Whereas, providing open data improves government transparency and provides for increased accountability to the public; and _x000d_Whereas, Suffolk County should join the growing movement to provide open data to the public; and _x000d_Whereas, the County Department of Information Technology (“Information Technology”) should establish a policy to provide open data sets and create a web site or portal where members of the public can access same; and _x000d_Whereas, all County departments should work with Information Technology to publish data as part of a pilot program to determine the effectiveness of information sharing with the public;&quot;"/>
    <s v="n/a"/>
    <s v="n/a"/>
    <s v="n/a"/>
    <s v="Only safeguards: &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
    <m/>
    <s v="n/a"/>
    <s v="n/a"/>
    <s v="n/a"/>
    <s v="n/a"/>
    <s v="n/a"/>
    <s v="n/a"/>
    <s v="n/a"/>
    <s v="n/a"/>
    <s v="n/a"/>
    <s v="n/a"/>
    <s v="&quot;Resolved, that Information Technology is further directed to develop a website or web portal that provides public access to data sets that are published pursuant to its established policy;&quot;"/>
    <s v="n/a"/>
    <s v="n/a"/>
    <s v="n/a"/>
    <s v="n/a"/>
    <s v="n/a"/>
    <m/>
    <s v="&quot;Resolved, that the policy and web access called for herein shall be completed by Information Technology within one year of the effective date of this resolution; and be it further_x000d_Resolved, that all County departments and agencies shall work with Information Technology to provide data sets that can be made available to the public; and be it further _x000d_Resolved that data sets provided by County departments and agencies to Information Technology shall be published on the open web system designed by Information Technology as part of a pilot program for a period of one year from the data public access goes live&quot; "/>
    <s v="&quot;Resolved, that the policy and web access called for herein shall be completed by Information Technology within one year of the effective date of this resolution&quot;"/>
    <s v="n/a"/>
    <s v="n/a"/>
    <s v="n/a"/>
    <s v="n/a"/>
    <s v="n/a"/>
    <s v="n/a"/>
    <x v="25"/>
    <n v="1"/>
    <n v="0"/>
    <n v="27"/>
    <n v="5"/>
    <n v="0.17741935483870969"/>
  </r>
  <r>
    <x v="50"/>
    <m/>
    <x v="0"/>
    <s v="https://www.google.com/url?q=https://www.sandiego.gov/pad/programs/opendata&amp;sa=D&amp;ust=1469676752556000&amp;usg=AFQjCNFKnzYgF0YV6p0aics8tY-AZro4vg"/>
    <s v="Legislation"/>
    <x v="2"/>
    <x v="53"/>
    <x v="2"/>
    <n v="1356000"/>
    <s v="n/a"/>
    <s v="Chief Data Officer"/>
    <s v="n/a"/>
    <m/>
    <s v="n/a"/>
    <s v="n/a"/>
    <s v="http://catalog.opensandiego.org/"/>
    <m/>
    <s v="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
    <s v="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
    <s v="n/a"/>
    <m/>
    <m/>
    <s v="A close fit: &quot;Within 18 months of the Effective Date of this Policy, the City will begin publishing to the Web Portal high value Public Data Sets, in accordance with the publication schedule set forth in the Compliance Plan.&quot; "/>
    <s v="Only mentions public records laws for determining data exempt from release: &quot;any data set that contains a significant amount of data to which the City may deny access under any other provision of a federal or state law, rule or regulation, or local law and where removing the data would impose undue financial or administrative burden;&quot; "/>
    <s v="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
    <s v="&quot;The Compliance Plan shall include:_x000d_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_x000d_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quot;"/>
    <s v="n/a"/>
    <s v="Only safeguards: &quot;Public Data Set means, except as otherwise provided herein, a Data Set that is available for inspection by the public in accordance with any provision of law and is maintained on a computer system by, or on behalf of, a City Department. Public Data Set does not include:&quot; (lists exemptions)"/>
    <m/>
    <s v="A close fit: &quot;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quot; Also: &quot;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quot; Also: &quot;To the greatest extent possible, Public Data Sets shall be accessible to external search capabilities using open and commonly used standards and formats as described in the technical guidelines.&quot; "/>
    <s v="n/a"/>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n/a"/>
    <s v="n/a"/>
    <s v="n/a"/>
    <s v="n/a"/>
    <s v="n/a"/>
    <s v="n/a"/>
    <s v="Within 18 months of the Effective Date of this Policy, the City will begin publishing to the Web Portal high value Public Data Sets, in accordance with the publication schedule set forth in the Compliance Plan. "/>
    <s v="n/a"/>
    <s v="The technical guidelines shall require a web application programming interface that permits application programs to request and receive Public Data Sets directly from the Web Portal."/>
    <s v="n/a"/>
    <s v="City Departments shall update Data Sets as close as possible to the time of data collection to preserve the integrity and usefulness of the data sets, as determined by the City Department. "/>
    <s v="n/a"/>
    <m/>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s v="&quot;No later than 180 days from the Effective Date of this Policy, the Chief Data Officer shall_x000d_submit a written report to the Mayor and the Council on the status of implementation of_x000d_this Policy and publish the report on the City web site.&quot; &quot;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quot; (lists plan components) "/>
    <s v="n/a"/>
    <s v="Sets various timelines"/>
    <s v="n/a"/>
    <s v="n/a"/>
    <s v="n/a"/>
    <s v="The Chief Data Officer shall review this Policy within one year of its Effective Date and annually thereafter and propose amendments or revisions as needed.  "/>
    <x v="16"/>
    <n v="2"/>
    <n v="0"/>
    <n v="17"/>
    <n v="14"/>
    <n v="0.4838709677419355"/>
  </r>
  <r>
    <x v="51"/>
    <m/>
    <x v="0"/>
    <s v="http://charmeck.org/maps/Documents/OpenDataPolicy.pdf"/>
    <s v="IT Policy"/>
    <x v="8"/>
    <x v="54"/>
    <x v="2"/>
    <n v="809958"/>
    <s v="n/a"/>
    <s v="Innovation &amp; Technology"/>
    <s v="n/a"/>
    <s v="http://charmeck.org/city/charlotte/Newsroom/newsarchive/Pages/OpenDataPortal.aspx; http://charmeck.org/city/charlotte/citymanager/CommunicationstoCouncil/Documents/Memo%2086%20December%203,%202014.pdf#search=open%20data"/>
    <s v="n/a"/>
    <s v="http://clt.charlotte.opendata.arcgis.com/"/>
    <m/>
    <m/>
    <s v="a value or set of values that represents a specific concept or concepts. Data becomes information when analyzed and possibly combined with other data in order to extract meaning and provide context."/>
    <m/>
    <s v="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
    <m/>
    <m/>
    <s v="n/a"/>
    <s v="Large mention of restricted data focused on data not to be released. Departments must comply with the City’s Restricted Data Policy (ADM 13). The Restricted_x000d_Data Policy establishes requirements for the protection of data the City is required or_x000d_permitted to withhold from disclosure under state or federal law. Departments disseminating_x000d_data through an open data portal must ensure that access to restricted data is blocked._x000d_Examples of restricted data include:_x000d_1) Trade secrets (which may include vendor software, technical specifications or other_x000d_intellectual property);_x000d_2) Proprietary information such as license agreements or fees, copyrights, patents, etc._x000d_3) Personal identifying information as defined by NCGS 132-1.10;_x000d_4) Information contained in the City’s personnel files as provided by NCGS 160A-168,_x000d_except for certain categories of information that must be disclosed;_x000d_5) Information relating to criminal investigations conducted by the City and records of_x000d_criminal intelligence information compiled by the City;_x000d_6) Billing information of customers compiled and maintained in connection with the City_x000d_providing utility services;_x000d_7) Sensitive security information as defined for Protection of Sensitive Security_x000d_Information in Title 49 Code of Federal Regulations (CFR) Part 1520 regarding_x000d_Homeland Security;_x000d_8) Building plans of City-owned buildings or infrastructure;_x000d_9) Local tax records of the City that contain information about a taxpayer’s income or_x000d_receipts;_x000d_10) The security features of the City’s electronic data processing systems, information_x000d_technology systems, telecommunications networks, or electronic security systems as_x000d_provided by NCGS 132-6.1; and_x000d_11) Any data collected from a person applying for financial or other types of assistance_x000d_including, but not limited to, their income and bank accounts, etc. _x000d_"/>
    <m/>
    <s v="n/a"/>
    <m/>
    <m/>
    <s v="Restricted data: Sensitive security information as defined for Protection of Sensitive Security_x000d_Information in Title 49 Code of Federal Regulations (CFR) Part 1520 regarding_x000d_Homeland Security"/>
    <m/>
    <s v="For purposes of this policy, open data is machine readable, available in bulk, and provided in an open format such as a .CSV file."/>
    <m/>
    <m/>
    <m/>
    <m/>
    <m/>
    <m/>
    <s v="n/a"/>
    <m/>
    <m/>
    <m/>
    <s v="For purposes of this policy, open data is machine readable, available in bulk, and provided in an open format such as a .CSV file."/>
    <s v="n/a"/>
    <s v="n/a"/>
    <s v="Section B(1)D outlines that schedule must include frequency of data updates"/>
    <m/>
    <m/>
    <s v="the City Manager has delegated oversight of the City’s open_x000d_data policy to the Department of Innovation &amp; Technology"/>
    <s v="Dept of Innovation &amp; Tech responsible for implementation for all depts. "/>
    <m/>
    <m/>
    <m/>
    <m/>
    <m/>
    <m/>
    <x v="21"/>
    <n v="0"/>
    <n v="0"/>
    <n v="26"/>
    <n v="7"/>
    <n v="0.22580645161290322"/>
  </r>
  <r>
    <x v="52"/>
    <m/>
    <x v="0"/>
    <s v="http://www.cityofdenton.com/home/showdocument?id=22099"/>
    <s v="Administrative Directive"/>
    <x v="8"/>
    <x v="55"/>
    <x v="2"/>
    <n v="121124"/>
    <s v="n/a"/>
    <s v="n/a"/>
    <s v="n/a"/>
    <s v="http://cityofdenton.com/Home/Components/News/News/4567/35?backlist=%2F"/>
    <s v="n/a"/>
    <s v="http://data.dentontxgis.opendata.arcgis.com/"/>
    <m/>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quot;data&quot; in this subdivision, nor shall it be "/>
    <s v="&quot;Public data set&quot; means a comprehensive collection of interrelated data that is available for inspection by the public in accordance with any provision of law and is maintained on a computer system by, or on behalf of the City. Such term shall not include:_x000d_(1) any portion of such data set to which an agency may deny access pursuant to law enforcement or any other provision of a federal or state law, rule or regulation, or local law;_x000d_(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_x000d_(3) data that reflects the internal deliberative process of the City, including but not limited to negotiating positions, future procurements, or pending or reasonably anticipated legal or administrative proceedings;_x000d_(4) data stored on an City-owned personal computing device, or data stored on a portion of a network that has been exclusively assigned to a City employee or a single City owned or controlled computing device;_x000d_(5) materials subject to copyright, patent, trademark, confidentiality agreements, or trade secret protection;_x000d_(6) proprietary applications, computer code, software, operating systems or similar materials;_x000d_or_x000d_(7) employment records, internal employee-related directories or lists, and facilities data, information technology, other data related to City administration."/>
    <m/>
    <m/>
    <m/>
    <s v="n/a"/>
    <s v="n/a"/>
    <s v="The City of Denton is committed to fostering open, transparent, and accessible City_x000d_government, and recognizes that by sharing data freely, the City will generate opportunities_x000d_for economic development, commerce, and civic engagements for citizens. The City also_x000d_recognizes that providing timely access to City data, will improve transparency, public access_x000d_to information, and coordination between City entities, citizens and the private sector."/>
    <s v="n/a"/>
    <s v="a. The web portal shall have a mechanism for suggesting additional public data sets to be_x000d_posted. The requests will be reviewed and prioritized based on the amount of effort required_x000d_to produce the public data set."/>
    <s v="n/a"/>
    <s v="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
    <m/>
    <s v="b. The City will make reasonable efforts to make such public data sets available in a format that permits automated processing."/>
    <s v="n/a"/>
    <s v="close fit: see 11 (&quot;mandate data be explicitly license-free&quot;)"/>
    <s v="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
    <s v="close fit: provided that the City may require a third party providing to the public any public data set, or application utilizing such data set, to explicitly identify the source and version of the public data set, and a description of any modifications made to such public data set. "/>
    <s v="n/a"/>
    <s v="n/a"/>
    <s v="n/a"/>
    <s v="does the opposite - excludes sharing of software source code on open data portal: (6) proprietary applications, computer code, software, operating systems or similar materials; "/>
    <s v="n/a"/>
    <s v="II. OPEN DATA AVAILABILITY_x000d_a. Public data sets that the City makes available on the Internet shall be accessible through a_x000d_single web portal that is linked to Cityofdenton.com or any successor website maintained by,_x000d_or on behalf of, the City of Denton."/>
    <s v="n/a"/>
    <s v="n/a"/>
    <s v="n/a"/>
    <s v="c. Such public data sets shall be updated as often as is necessary to preserve the integrity and_x000d_usefulness of the data sets to the extent that the City regularly maintains or updates the public_x000d_data set."/>
    <s v="n/a"/>
    <m/>
    <s v="n/a"/>
    <s v="n/a"/>
    <s v="close fit: a. The web portal shall have a mechanism for suggesting additional public data sets to be_x000d_posted. The requests will be reviewed and prioritized based on the amount of effort required_x000d_to produce the public data set"/>
    <s v="n/a"/>
    <m/>
    <s v="n/a"/>
    <s v="n/a"/>
    <s v="n/a"/>
    <x v="3"/>
    <n v="3"/>
    <n v="1"/>
    <n v="22"/>
    <n v="7"/>
    <n v="0.25806451612903225"/>
  </r>
  <r>
    <x v="53"/>
    <m/>
    <x v="0"/>
    <s v="City of Detroit Open Data Policy: Executive Order 2015-2"/>
    <s v="_x000d_Executive Order"/>
    <x v="8"/>
    <x v="56"/>
    <x v="2"/>
    <m/>
    <s v="n/a"/>
    <s v="Task Force and Advisory Commision"/>
    <m/>
    <s v="http://www.detroitmi.gov/News/ArticleID/39/Mayor-Duggan-announces-new-Open-Data-Initiative-to-give-public-greater-access-to-city-data-and-information"/>
    <s v="https://sunlightfoundation.com/blog/2015/03/25/detroit-embraces-transparency-with-new-open-data-portal/"/>
    <m/>
    <m/>
    <m/>
    <s v="n/a"/>
    <s v="n/a"/>
    <s v="n/a"/>
    <m/>
    <m/>
    <s v="n/a"/>
    <m/>
    <m/>
    <m/>
    <m/>
    <m/>
    <s v="n/a"/>
    <m/>
    <s v="How to structure access to public data and information to ensure public records and other data and information can be easily accessible to the public in an open data format that is readable by humans and processable by machines,"/>
    <s v="The portal offers access to standardized data that can be easily retrieved, combined, downloaded, sorted, searched, analyzed, redistributed and re-used by individuals, business, researchers, journalists, developers, and government to process, trend, and innovate."/>
    <s v="n/a"/>
    <m/>
    <m/>
    <m/>
    <m/>
    <m/>
    <m/>
    <m/>
    <s v="Detroit GO DATA Initiative_x000d__x000d_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_x000d__x000d_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
    <m/>
    <m/>
    <m/>
    <m/>
    <m/>
    <m/>
    <m/>
    <m/>
    <m/>
    <m/>
    <m/>
    <m/>
    <m/>
    <m/>
    <x v="1"/>
    <n v="0"/>
    <n v="0"/>
    <n v="30"/>
    <n v="3"/>
    <n v="9.6774193548387094E-2"/>
  </r>
  <r>
    <x v="54"/>
    <m/>
    <x v="0"/>
    <s v="http://www.cambridgema.gov/~/media/Files/informationtechnologydepartment/opendata/Open%20Data%20Initiative%20Guidelines.pdf"/>
    <s v="Administrative Guidelines"/>
    <x v="2"/>
    <x v="0"/>
    <x v="0"/>
    <m/>
    <m/>
    <m/>
    <m/>
    <m/>
    <m/>
    <m/>
    <m/>
    <m/>
    <m/>
    <m/>
    <m/>
    <m/>
    <m/>
    <m/>
    <m/>
    <m/>
    <m/>
    <m/>
    <m/>
    <m/>
    <m/>
    <m/>
    <m/>
    <m/>
    <m/>
    <m/>
    <m/>
    <m/>
    <m/>
    <m/>
    <m/>
    <m/>
    <m/>
    <m/>
    <m/>
    <m/>
    <m/>
    <m/>
    <m/>
    <m/>
    <m/>
    <m/>
    <m/>
    <m/>
    <m/>
    <m/>
    <x v="0"/>
    <m/>
    <m/>
    <m/>
    <m/>
    <m/>
  </r>
  <r>
    <x v="54"/>
    <m/>
    <x v="0"/>
    <s v="https://data.cambridgema.gov/General-Government/Cambridge-Open-Data-Ordinance-092115/tf4d-q3qs"/>
    <s v="Legislation"/>
    <x v="8"/>
    <x v="57"/>
    <x v="2"/>
    <n v="107289"/>
    <s v="http://www.cambridgema.gov/~/media/Files/informationtechnologydepartment/opendata/Open%20Data%20Initiative%20Guidelines.pdf"/>
    <s v="City’s Information Technology Department and Open Data Review Board"/>
    <s v="n/a"/>
    <m/>
    <s v="n/a"/>
    <s v="https://data.cambridgema.gov/"/>
    <m/>
    <m/>
    <s v="“Data” or “Data Sets” shall mean a collection of final versions of relevant statistical,_x000d_factual, geographical, or other information:_x000d_1. collected in an alphanumeric form reflected in a list, table, graph, chart, or similar_x000d_form that can be digitally transmitted or processed;_x000d_2. regularly created or maintained by or on behalf of and owned by the City that_x000d_records a measurement, transaction, or determination related to the business of the City;_x000d_3.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_x000d_4. maintained in a manner that is Machine Readable._x000d_Data or Data Sets shall not include Protected Data (defined below) or information provided to_x000d_the City by other governmental entities. Nothing in this Chapter shall be deemed to prohibit the_x000d_City from voluntarily disclosing information not otherwise defined in this section as “Data” or_x000d_“Data Sets,” including, when appropriate, narrative in machine readable text, as long it is not_x000d_Protected Data."/>
    <m/>
    <s v="H. “Open Data” shall mean all Data or Data Sets that the City makes accessible to the public_x000d_pursuant to this Ordinance."/>
    <m/>
    <m/>
    <s v="NF-  2.126.010 - The City shall make reasonable efforts to make the Open Data available, on a schedule determined by the City Manager"/>
    <s v="2.126.030 –Data Accessibility - Such efforts shall be consistent with the rules and standards established by the City_x000d_Manager and with applicable laws, including Massachusetts Public Records Law and all_x000d_applicable privacy, confidentiality, security, accessibility and student records laws and otherwise_x000d_legally confidentially and/or privileged information"/>
    <s v="2.126.010 (C)  - The City anticipates that making government data open in easy to find and usable formats will create effective and meaningful opportunities for the City and members of the public to work collaboratively to generate new ideas to solve complex challenges"/>
    <s v="The website will include information of all available Open Data and Data Sets."/>
    <s v="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
    <s v="The City shall stipulate in contracts and agreements with external vendors, where appropriate, provisions to ensure that the City retains ownership of all City data, and that all data, except Protected Data produced by vendors, meet the definition of Open Data."/>
    <s v="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
    <m/>
    <s v="2.126.040 – The website will include information of all available Open Data and Data Sets. This information additionally shall be available in a Machine Readable format."/>
    <s v="close fit: 2.126.040 – The website will include information of all available Open Data and Data Sets. This information additionally shall be available in a Machine Readable format."/>
    <s v="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
    <s v="***"/>
    <m/>
    <s v="For the purpose of identifying which Data or Data Sets shall be made accessible as Open_x000d_Data, (. “Data” or “Data Sets”-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
    <s v="n/a"/>
    <s v="n/a"/>
    <s v="n/a"/>
    <s v="n/a"/>
    <s v="The ITD shall provide and manage a website to make Open Data and Data Sets accessible to the public. The website will include information of all available Open Data and Data Sets."/>
    <s v="n/a"/>
    <s v="n/a"/>
    <m/>
    <s v="Data or Data Sets shall be updated in a reasonable manner, using automated processes to update data when possible, including real-time data when appropriate, to preserve the integrity and usefulness of the Data or Data Sets"/>
    <s v="n/a"/>
    <m/>
    <s v="An Open Data Review Board will be established by the City Manager...to recommend to the City_x000d_Manager rules and standards for implementation of an Open Data policy, including a means by_x000d_which to determine the Data or Data Sets that are appropriate for public accessibility and a_x000d_timeline for policy implementation. "/>
    <s v="The City shall make reasonable efforts to make the Open Data available, on a schedule determined by the City Manager"/>
    <s v="The City anticipates that making government data open in easy to find and usable formats_x000d_will create effective and meaningful opportunities for the City and members of the public to_x000d_work collaboratively to generate new ideas to solve complex challenges. An open data initiative_x000d_will allow a more diverse body of expertise to develop new analyses, insights and findings that_x000d_will allow the City to provide more efficient and effective government services."/>
    <s v="n/a"/>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s v="n/a"/>
    <s v="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x v="26"/>
    <n v="1"/>
    <n v="0"/>
    <n v="13"/>
    <n v="19"/>
    <n v="0.62903225806451613"/>
  </r>
  <r>
    <x v="55"/>
    <m/>
    <x v="0"/>
    <s v="http://www.jacksonms.gov/CivicAlerts.aspx?AID=460"/>
    <s v="Executive Order"/>
    <x v="8"/>
    <x v="58"/>
    <x v="2"/>
    <n v="172638"/>
    <s v="n/a"/>
    <s v="Open Data Governance Committee"/>
    <s v="n/a"/>
    <s v="http://www.jacksonms.gov/CivicAlerts.aspx?AID=571"/>
    <s v="http://sunlightfoundation.com/blog/2015/09/01/jackson-miss-becomes-first-what-works-city-to-sign-executive-order-on-open-data/"/>
    <s v="n/a"/>
    <s v="n/a"/>
    <m/>
    <s v="a. &quot;Data&quot; means statistical, factual, quantitative, or qualitative information that is regularly maintained or created by or on behalf of a City department."/>
    <s v="WHEREAS, in commitment to these objections, the City will consider public information to be open and will proactively publish data consistent with applicable public records law;"/>
    <s v="&quot;Open data&quot; means data that is available online, in an open format, with no legal encumbrances on use or reuse."/>
    <m/>
    <m/>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_x000d__x000d_Section 2: Open Data Initiative_x000d__x000d_a.        The City will develop and implement practices that allow it to:_x000d__x000d_1.  Proactively release all publishable City data, making it freely available in open formats and fully accessible to the broadest range of users;"/>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 and"/>
    <s v="WHEREAS, the adoption of open data improves the provision of citizen services, increases transparency and access to public information, and enhances coordination and efficiencies among City of Jackson (“City”) departments, divisions, and partner organizations; and"/>
    <s v="2.        Oversee the creation of a comprehensive inventory of datasets held by each City department which is published to the Open Data Portal and regularly updated;"/>
    <s v="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s v="c.        The requirements of this Order shall apply to any City department, office, administrative unit, commission, board, advisory committee or other division of City government (&quot;Department”) including the records of third party department contractors that create or acquire information, records, or data on behalf of the City."/>
    <s v="3. Develop and implement a process for determining the relative level of risk and public benefit associated with potentially sensitive, non-protected information so as to make a determination about whether and how to publish it;"/>
    <m/>
    <s v="close fit: 5._x0009_Establish processes for publishing datasets to the Open Data Portal, including processes for ensuring that datasets are reviewed for use-appropriate formats, quality, timeliness, and exclusion of protected and sensitive information;"/>
    <s v="close fit: 5.        Establish processes for publishing datasets to the Open Data Portal, including processes for ensuring that datasets are reviewed for use-appropriate formats, quality, timeliness, and exclusion of protected and sensitive information;"/>
    <s v="close fit: _x000d__x000d_Section 1: Definitions_x000d__x000d_b. &quot;Open data&quot; means data that is available online, in an open format, with no legal encumbrances on use or reuse. _x000d__x000d__x000d_Section 4: Web Portal_x000d__x000d_b.        Datasets published on the Open Data Portal shall be placed into the public domain."/>
    <s v="b.        Datasets published on the Open Data Portal shall be placed into the public domain."/>
    <s v="n/a"/>
    <s v="n/a"/>
    <s v="n/a"/>
    <s v="n/a"/>
    <s v="n/a"/>
    <s v="n/a"/>
    <s v="Section 4: Web Portal_x000d__x000d_a._x0009_The City will maintain an Open Data Portal where the City's published data will be publicly available._x000d__x000d_b._x0009_Datasets published on the Open Data Portal shall be placed into the public domain."/>
    <s v="7.        Ensure that published datasets are available for bulk download."/>
    <s v="n/a"/>
    <s v="n/a"/>
    <m/>
    <m/>
    <m/>
    <s v="Section 1: Definitions_x000d__x000d_h. “Governance Committee” means the Committee which consists of at least fifteen (15) persons, designated by the Mayor of the City of Jackson. The pool of designees shall consist of City employees and local community leaders._x000d__x000d__x000d_Section 3: Governance_x000d__x000d_a.        Implementation of the Open Data Initiative will be overseen by the Governance Committee, which will work with the City's departments and divisions to;_x000d_1. Identify a lead open data coordinator for each city agency who will be responsible for managing that agency’s participation in the Open Data Initiative; _x000d_2. Oversee the creation of a comprehensive inventory of datasets held by each city agency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 _x000d_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 _x000d_6. Develop and oversee a routinely updated, public timeline for new dataset publication; and _x000d_7. Ensure that published datasets are available for bulk download._x000d_"/>
    <m/>
    <s v="Section 3 Governance: _x000d__x000d_b.        In order to increase and improve use of the City's open data, the Governance Committee will actively encourage department and public participation by providing regular opportunities for feedback and collaboration."/>
    <s v="close fit: Section 3 Governance: _x000d__x000d_a.        Implementation of the Open Data Initiative will be overseen by the Governance Committee, which will work with the City's departments and divisions to;_x000d__x000d_6.        Develop and oversee a routinely updated, public timeline for new dataset publication; and"/>
    <s v="close fit: Section 3 Governance:_x000d__x000d_5. Establish processes for publishing datasets to the Open Data Portal, including processes for ensuring that datasets are reviewed for use-appropriate formats, quality, timeliness, and exclusion of protected and sensitive information;"/>
    <s v="n/a"/>
    <s v="close fit: 5. Encourage innovative uses of the City's publishable data by departments, the public, and other partners."/>
    <s v="Section 5: Open Data Report and Review_x000d__x000d_a)_x0009_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_x000d__x000d_b)_x0009_During the review and reporting period, the Governance Committee should also make suggestions for improving the City's open data management processes in order to ensure that the City continues to move towards the achievement of the policy's goals."/>
    <x v="27"/>
    <n v="7"/>
    <n v="0"/>
    <n v="14"/>
    <n v="12"/>
    <n v="0.5"/>
  </r>
  <r>
    <x v="56"/>
    <m/>
    <x v="0"/>
    <s v="http://www.mesaaz.gov/home/showdocument?id=16678"/>
    <s v="Management Policy"/>
    <x v="8"/>
    <x v="59"/>
    <x v="10"/>
    <n v="457587"/>
    <s v="w.gmail.csunlight foundation"/>
    <s v="City Manager's Office"/>
    <s v="n/a "/>
    <m/>
    <s v="https://sunlightfoundation.com/blog/2015/08/10/opengov-voices-now-is-the-time-for-open-data-in-mesa/"/>
    <s v="n/a "/>
    <s v="n/a "/>
    <m/>
    <s v="a. “Data” means statistical, factual, quantitative, or qualitative information that is_x000d_regularly maintained or created by or on behalf of a City department."/>
    <s v="close fit - “Publishable data” means data that is not protected or sensitive and that has_x000d_been prepared for release on the Open Data Web Portal."/>
    <s v="“Open data” means data that is available online, in an open format, with minimal legal encumbrances on use or reuse."/>
    <m/>
    <m/>
    <s v="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
    <s v="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
    <s v="Higher levels of civic engagement and provision of valuable public feedback to government officials regarding local issues_x000d_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_x000d_1. Datasets identified as pertinent to measuring progress of the City's strategic performance management goals (e.g. downtown vibrancy, Increase Prosperity, and Reduce Blight) will be given first priotity of release; _x000d__x000d_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
    <s v="Oversee the development of a prioritized inventory of datasets held by departments that can be published to the Open Data Portal "/>
    <s v="VI. PRIORITIZATION AND ITERATIVE APPROACH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1. Datasets identified as pertinent to measuring progress of the City's strategic performance maangement goals (e.g. Downtown Vibrancy, Increase Prosperity, and Reduce Blight) will be given first priority of release._x000d_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_x000d__x000d_2. Oversee the development of a prioritized inventory of datasets held by departments that can be published to the Open Data Web Portal;"/>
    <s v="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
    <s v="While advancing these public objectives, this Management Policy upholds that the protection of privacy, confidentiality, and security will be maintained as a paramount priority."/>
    <m/>
    <s v="b. “Open data” means data that is available online, in an open format, with minimal legal encumbrances on use or reuse._x000d__x000d_c. “Open format” means any widely accepted, nonproprietary, platformindependent, machine-readable method for formatting data that permits automated processing of such data and facilitates search capabilities._x000d__x000d_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 "/>
    <m/>
    <s v="3. Publish quality, updated data with documentation about the data (metadata) to encourage maximum use; "/>
    <m/>
    <m/>
    <m/>
    <m/>
    <s v="IV. WEB PORTAL_x000d_The City will create and maintain an Open Data Web Portal where the City’s published data will be publicly available."/>
    <s v="5. Ensure that published datasets are available for bulk download;"/>
    <m/>
    <m/>
    <s v="3. Publish quality, updated data with documentation about the data (metadata) to encourage maximum use;"/>
    <s v="n/a "/>
    <m/>
    <s v="Implementation of the Open Data Initiative will be overseen by the Open Data_x000d_Leadership Board who will work with the City’s departments to:_x000d_1. Identify the data owners who will be involved with the department’s_x000d_participation in the Open Data Initiative;_x000d_2. Oversee the development of a prioritized inventory of datasets held by_x000d_departments that can be published to the Open Data Web Portal;_x000d_3. Develop and implement a process for determining the relative level of risk_x000d_and public benefit associated with potentially sensitive, non-protected_x000d_information so as to make a determination about whether and how to_x000d_publish it;_x000d_4. Establish processes for publishing datasets to the Open Data Web Portal,_x000d_including processes for ensuring that datasets are reviewed for useappropriate_x000d_formats, quality, timeliness, and exclusion of protected and_x000d_sensitive information;_x000d_5. Ensure that published datasets are available for bulk download;_x000d_6. Select, develop and oversee the Open Data Web Portal platform that_x000d_features each new dataset publication; and_x000d_7. Ensure that – where possible – the automation of data publishing to ensure_x000d_the most current data is available._x000d_In order to increase and improve use of the City’s open data, the Open Data_x000d_Leadership Board will actively encourage department and public participation_x000d_through providing regular opportunities for feedback and collaboration on the portal_x000d_and through internal and public MesaStat sessions."/>
    <m/>
    <s v="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
    <s v="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_x000d_"/>
    <s v="Establish processes for publishing datasets to the Open Data Web Portal, including processes for ensuring that datasets are reviewed for useappropriate formats, quality, timeliness, and exclusion of protected and sensitive information;"/>
    <m/>
    <s v="6. Encourage innovative uses of the City’s publishable data by agencies, the public, and other partners."/>
    <s v="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
    <x v="28"/>
    <n v="0"/>
    <n v="0"/>
    <n v="11"/>
    <n v="22"/>
    <n v="0.70967741935483875"/>
  </r>
  <r>
    <x v="57"/>
    <m/>
    <x v="0"/>
    <s v="http://coablog.ashevillenc.gov/wp-content/uploads/2016/02/Resolution-No.-15-189.pdf"/>
    <s v="Council Resolution"/>
    <x v="8"/>
    <x v="60"/>
    <x v="2"/>
    <n v="83796"/>
    <m/>
    <m/>
    <m/>
    <s v="http://coablog.ashevillenc.gov/2016/02/municipal-data-evolves-to-next-gen-in-asheville-open-data/"/>
    <m/>
    <s v="http://data.ashevillenc.gov/"/>
    <m/>
    <m/>
    <m/>
    <m/>
    <m/>
    <m/>
    <m/>
    <s v="&quo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quot;"/>
    <m/>
    <s v="&quo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quot;"/>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quot;"/>
    <m/>
    <m/>
    <m/>
    <m/>
    <s v="&quot;The City's ITS Department shall make every reasonable effort to ensure data are published in machine readable formats using prevailing open standards for data, documents, maps, and other formats of media.&quot;"/>
    <s v="&quot;The City's ITS Department shall make every reasonable effort to ensure data are published in machine readable formats using prevailing open standards for data, documents, maps, and other formats of media.&quot;"/>
    <s v="&quo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quot;"/>
    <s v="&quot;The City will make all open data available with a license that allows for free re-use to ensure clarity of copyright and to waive legal responsibility for all published data.&quot;"/>
    <m/>
    <m/>
    <m/>
    <m/>
    <m/>
    <m/>
    <s v="&quot;The City shall maintain an open data website that will serve as an open data catalog of the data available from the City.&quot;"/>
    <m/>
    <m/>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quot;"/>
    <s v="&quo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m/>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s v="&quo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quot;"/>
    <s v="&quo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quot;"/>
    <s v="&quo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s v="&quo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m/>
    <s v="&quot;The Communication and Public Engagement Division will coordinate annual opportunities for community collaboration related to the City's Open Data program.&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x v="2"/>
    <n v="0"/>
    <n v="0"/>
    <n v="15"/>
    <n v="18"/>
    <n v="0.58064516129032262"/>
  </r>
  <r>
    <x v="58"/>
    <m/>
    <x v="0"/>
    <s v="http://wacocitytx.iqm2.com/Citizens/FileOpen.aspx?Type=4&amp;ID=6970&amp;MeetingID=1466"/>
    <s v="Council Resolution"/>
    <x v="8"/>
    <x v="61"/>
    <x v="2"/>
    <n v="127771"/>
    <m/>
    <s v="City Manager's Office"/>
    <m/>
    <m/>
    <s v="http://sunlightfoundation.com/blog/2015/12/17/waco-becomes-4th-what-works-city-to-pass-an-open-data-policy/"/>
    <s v="n/a"/>
    <s v="n/a"/>
    <m/>
    <s v="“Data” means statistical, factual, quantitative, or qualitative information that is regularly maintained or created by or on behalf of a city department."/>
    <s v="n/a"/>
    <s v="“Open data” means data that is available online, in an open format, with no legal encumbrances on use or reuse."/>
    <m/>
    <m/>
    <s v="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_x000d_for published city data;"/>
    <s v="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
    <s v="WHEREAS, access to public information, including access to public data, promotes a higher level of civic engagement and allows citizens to provide valuable feedback to government officials regarding local issues; and"/>
    <s v="n/a"/>
    <s v="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_x000d_"/>
    <s v="n/a"/>
    <s v="WHEREAS, the protection of privacy, confidentiality, and security will be_x000d_maintained as a paramount priority while also advancing the government’s transparency_x000d_and accountability through open data,....3. Develop and implement a process for determining the relative level of risk and public benefit associated with potentially sensitive, non-protected information so as to make a determination about whether and how to publish it;"/>
    <m/>
    <s v="5. Establish processes for publishing datasets to the Open Data Portal, including_x000d_processes for ensuring that datasets are reviewed for use-appropriate formats,_x000d_quality, timeliness, and exclusion of protected and sensitive information;"/>
    <s v="5. Establish processes for publishing datasets to the Open Data Portal, including processes for ensuring that datasets are reviewed for use-appropriate formats, quality, timeliness, and exclusion of protected and sensitive information;"/>
    <s v="4. Minimize limitations on the disclosure of public information while appropriately safeguarding protected and sensitive information; and"/>
    <s v="close fit - 1. Proactively release publishable city data, making it freely available in open_x000d_formats, with no restrictions on use or reuse, and fully accessible to the_x000d_broadest range of users to use for varying purpose"/>
    <s v="n/a "/>
    <s v="a. The City will develop and implement practices that allow it to:...2. Publish high quality, updated data with documentation (metadata) and_x000d_permanence to encourage maximum use;"/>
    <s v="n/a "/>
    <s v="n/a "/>
    <s v="n/a "/>
    <s v="n/a "/>
    <s v="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
    <s v="7. Ensure that published datasets are available for bulk download"/>
    <s v="n/a "/>
    <s v="n/a "/>
    <s v="a. The City will develop and implement practices that allow it to: 2. Publish high quality, updated data with documentation (metadata) and permanence to encourage maximum use;"/>
    <m/>
    <m/>
    <s v="_x000d_Section 3: Governance_x000d__x000d_a. Implementation of the Open Data Initiative will be overseen by the City Manager’s Office, who will work with the city’s departments and agencies to:_x000d__x000d_1. Identify a lead open data coordinator for each city department who will be responsible for managing that department's participation in the Open Data Initiative;_x000d_2. Oversee the creation of a comprehensive inventory of datasets held by each city department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6. Develop and oversee a routinely updated, public timeline for new dataset publication; and_x000d_Ensure that published datasets are available for bulk download._x000d_"/>
    <s v="Section 3 Governance  - 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
    <s v="b. In order to increase and improve use of the city’s open data, the City Manager’s Office will actively encourage department and public participation through providing regular opportunities for feedback and collaboration._x000d_"/>
    <s v="n/a"/>
    <s v="n/a"/>
    <s v="close fit - a. The City will create and maintain an Open Data Portal where the city’s published data will be publicly available upon the city appropriating sufficient funds to create and maintain an Open Data Portal."/>
    <s v="a. The City will develop and implement practices that allow it to: 5. Encourage innovative uses of the city’s publishable data by agencies, the public, and other partners."/>
    <s v="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x v="29"/>
    <n v="2"/>
    <n v="0"/>
    <n v="7"/>
    <n v="24"/>
    <n v="0.80645161290322576"/>
  </r>
  <r>
    <x v="59"/>
    <m/>
    <x v="0"/>
    <s v="https://cityoftacoma.legistar.com/LegislationDetail.aspx?ID=2558873&amp;GUID=754BE35D-0C23-421D-8CA0-62D244FD2368&amp;Options=&amp;Search="/>
    <s v="Council Resolution "/>
    <x v="9"/>
    <x v="62"/>
    <x v="2"/>
    <n v="203446"/>
    <m/>
    <m/>
    <m/>
    <m/>
    <s v="https://sunlightfoundation.com/blog/2016/02/05/tacoma-becomes-sixth-what-works-city-to-adopt-an-open-data-policy/"/>
    <s v="https://data.cityoftacoma.org/"/>
    <m/>
    <m/>
    <s v="n/a"/>
    <s v="n/a"/>
    <s v="n/a"/>
    <m/>
    <m/>
    <s v="WHEREAS, in the commitment to the spirit of open government, the City considers public information to be open by default and proactively publishes high value, publicly disclosable data;"/>
    <m/>
    <s v="A RESOLUTION relating to governmental transparency, reaffirming the City’s_x000d_commitment to promote an efficient, collaborative open government with_x000d_an Open Data Initiative for timely and consistent publication of public_x000d_information that fosters accountability and responsiveness._x000d__x000d_WHEREAS the City is committed to engaging the community and improving_x000d_public knowledge of City operations, and_x000d__x000d_WHEREAS access to public information promotes a higher level of civic_x000d_engagement and allows citizens to provide valuable feedback to government_x000d_officials regarding local issues, and_x000d__x000d_WHEREAS, by consistent and timely sharing of data, the City seeks to_x000d_develop economic opportunities and increased civic engagement for its citizens,_x000d_and_x000d__x000d_WHEREAS information technologies, including web-based and other internet_x000d_applications and services, are an essential means for open government and good_x000d_government, generally, and_x000d__x000d_WHEREAS the City is committed to leveraging technology to respond to_x000d_public needs and service requests, and has launched TacomaFIRST 311,_x000d_TacomaData, and other applications in this regard, and_x000d__x000d_WHEREAS, in commitment to the spirit of open government, the City_x000d_considers public information to be open by default and proactively publishes high value, publicly disclosable data, and;_x000d_ _x000d_WHEREAS the protection of privacy, confidentiality, and security must be_x000d_maintained as a paramount priority while also advancing governmental_x000d_transparency and accountability through open data, and_x000d__x000d_WHEREAS a comprehensive open data program enhances coordination and_x000d_efficiencies between City departments and partner organizations, and_x000d__x000d_WHEREAS the development of an Open Data Initiative improves_x000d_transparency, access to public information, and improved governmental_x000d_performance; Now, Therefore,_x000d_"/>
    <m/>
    <m/>
    <m/>
    <s v="WHEREAS, the protection of privacy, confidentiality, and security must be maintained as a paramount priority while also advancing voernmental transparency and accountability through open data, _x000d__x000d_and_x000d__x000d_(4) minimizing limitations on disclosure of public information while appropriately safeguarding protected and sensitive information "/>
    <m/>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m/>
    <s v="(2) encouraging optimal use of data by maintaining descriptors that define the published data, and by keeping datasets as current and consistent as possible"/>
    <m/>
    <m/>
    <m/>
    <m/>
    <s v="(3) Establishing and maintaining an open data web portal that provides a central location for published City data "/>
    <m/>
    <m/>
    <m/>
    <s v="(2) encouraging optimal use of data by maintaining descriptors that define the published data, and by keeping datasets as current and consistent as possible"/>
    <m/>
    <m/>
    <s v="Section 3. That the appropriate City representatives shall plan, execute, and monitor the Open Data Initative; shall actively encourage departmental, partner, and public participation ; and shall annually submit an open data progress report to the City Council. "/>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and shall annually submit an open data progress report to the City Council. "/>
    <m/>
    <m/>
    <s v="Section 3. That the appropriate City representatives shall plan, execute and monitor the Open Data Initative; shall actively encourage departmental participation; and shall annually submit an open data progress report to the City Council."/>
    <s v="Section 3. That the appropriate City representatives shall plan, execute and monitor the Open Data Initative; shall actively encourage departmental participation; and shall annually submit an open data progress report to the City Council."/>
    <x v="17"/>
    <n v="0"/>
    <n v="0"/>
    <n v="17"/>
    <n v="16"/>
    <n v="0.5161290322580645"/>
  </r>
  <r>
    <x v="60"/>
    <m/>
    <x v="0"/>
    <s v="http://www.seattle.gov/Documents/Departments/SeattleGovPortals/CityServices/OpenDataPolicyV1.pdf"/>
    <s v="Administrative Policy"/>
    <x v="9"/>
    <x v="63"/>
    <x v="0"/>
    <n v="668412"/>
    <m/>
    <s v="CTO, Open Data Manager"/>
    <m/>
    <s v="http://murray.seattle.gov/mayor-murray-signs-historic-open-data-executive-order/"/>
    <m/>
    <m/>
    <m/>
    <m/>
    <s v="n/a"/>
    <m/>
    <s v="Specific datasets that are made available to the public by the City."/>
    <m/>
    <m/>
    <s v="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
    <m/>
    <m/>
    <s v="Gather and maintain a comprehensive inventory of datasets collected, created, or_x000d_maintained by the department, including data created, collected, or maintained on the_x000d_department’s behalf through contract with a third party."/>
    <s v=". With input from stakeholders such as boards, commissions, and community members, develop a prioritized list of existing datasets to be made open. &amp; Consider requests received through such mechanisms when prioritizing datasets for_x000d_release, and incorporate these recommendations into the annual Open Data plan._x000d_"/>
    <s v="Scope This policy covers data created, collected, and maintained by City of Seattle or by contractors or third parties on behalf of City of Seattle. &amp; All data created, collected and/or maintained by the City of Seattle or by_x000d_contractors or agencies on the City’s behalf."/>
    <s v="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m/>
    <s v="Whenever technically possible, Open Data shall be published in machine-readable_x000d_format."/>
    <m/>
    <s v="Datasets on the Open Data Portal shall be made available without registration_x000d_requirement, license requirement or restrictions on their use provided that the department_x000d_may require a third party providing to the public any public data set, or application utilizing_x000d_such data set, to explicitly identify the source and version of the public data set, and a_x000d_description of any modifications made to such public data set"/>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x v="13"/>
    <n v="0"/>
    <n v="0"/>
    <n v="12"/>
    <n v="21"/>
    <n v="0.67741935483870963"/>
  </r>
  <r>
    <x v="60"/>
    <m/>
    <x v="0"/>
    <s v="http://murray.seattle.gov/wp-content/uploads/2016/02/2.26-EO.pdf"/>
    <s v="Executive Order"/>
    <x v="9"/>
    <x v="64"/>
    <x v="11"/>
    <n v="668412"/>
    <s v="CTO Policy &quot;Open Data Policy V1.0&quot;, February 1, 2016"/>
    <s v="CTO, Open Data Manager"/>
    <m/>
    <s v="http://murray.seattle.gov/mayor-murray-signs-historic-open-data-executive-order/"/>
    <m/>
    <m/>
    <m/>
    <m/>
    <s v="City of Seattle Data_x000d_Data created, collected and/or maintained by the City of Seattle or by contractors or agencies on the City’s behalf._x000d_"/>
    <s v="n/a"/>
    <s v="_x000d_Open Data_x000d_Data “pushed”, or made available through channels like data.seattle.gov, to the public by the City in formats that facilitate analysis and the development of innovative technology solutions. _x000d_"/>
    <m/>
    <m/>
    <s v="Section 1: Open by Preference_x000d_The City of Seattle and parties acting on its behalf will proactively make the City’s data holdings available and will make the information available through the City’s Open Data Portal, data.seattle.gov._x000d_"/>
    <s v="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
    <s v="Policy_x000d__x000d_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
    <s v="Section 3: Institutionalization of open data. _x000d_In partnership with the Open Data Team and coordinated by their Open Data Champion, each City department and office will: _x000d_..._x000d_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_x000d__x000d_..._x000d__x000d_Section 7: Department Open Data Champion_x000d_City departments and offices will identify an Open Data Champion who will serve as the point of contact and coordinator for the department’s Open Data.  Responsibilities will include:_x000d_A. Gathering and maintaining a comprehensive inventory of datasets collected, created, or maintained by the department, including data created, collected, or maintained on the department’s behalf through contract with a third party. _x000d_B. Documenting and publishing data creation processes for each dataset._x000d_C. Evaluating the suitability of those datasets for publishing to the open data portal._x000d_D. Prioritizing the data to be published according to prioritization guidelines contained in the Open Data Playbook._x000d_E. Maintaining an inventory of open data published by the department._x000d_F. Ensuring that departmental data is produced in machine-readable form (if technically possible), and that the data adheres to applicable City policies_x000d_G. Ensuring the publication of Open Data according to defined timelines._x000d_H. Ensuring Open Data published by the department is accurate and current._x000d_I. Coordinating the publication of their department’s Open Data with the Open Data Team._x000d_"/>
    <s v="Section 3: Institutionalization of open data. _x000d_In partnership with the Open Data Team and coordinated by their Open Data Champion, each City department and office will: _x000d_..._x000d_I. With input from stakeholders such as boards and commissions, and community members, develop a prioritized list of existing datasets to be made open.  _x000d__x000d_..._x000d__x000d_Section 7: Department Open Data Champion_x000d_City departments and offices will identify an Open Data Champion who will serve as the point of contact and coordinator for the department’s Open Data.  Responsibilities will include:_x000d_D. Prioritizing the data to be published according to prioritization guidelines contained in the Open Data Playbook."/>
    <s v="Scope_x000d_This policy covers data created, collected, and maintained by City of Seattle or by contractors or agencies on behalf of City of Seattle."/>
    <s v="Section 1: Open by Preference_x000d_A. The City of Seattle and parties acting on its behalf will proactively make the City’s data holdings available and will make the information available through the City’s Open Data Portal, data.seattle.gov._x000d_B. When planning for new systems or data collection projects, or modifying existing systems or processes, City departments and offices will consider what datasets should be made open. _x000d_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_x000d__x000d_..._x000d__x000d_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3: Institutionalization of open data. _x000d_In partnership with the Open Data Team and coordinated by their Open Data Champion, each City department and office will: _x000d_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_x000d_D. Ensure that data published through the Open Data Program adheres to the open data, security, retention and disclosure policies and standards. _x000d_E. Communicate City of Seattle open data policies and standards to department management and Open Data Champions. _x000d_F. Review and approve City of Seattle open data prior to publication;_x000d_G. Provide training and support for department Open Data Champions. "/>
    <m/>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_x000d__x000d_"/>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
    <s v="Section 4: Open Data Program Administration and Operation. _x000d_The Open Data Program will:_x000d_..._x000d_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_x000d_"/>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x v="30"/>
    <n v="0"/>
    <n v="0"/>
    <n v="9"/>
    <n v="24"/>
    <n v="0.77419354838709675"/>
  </r>
  <r>
    <x v="61"/>
    <m/>
    <x v="0"/>
    <s v="https://drive.google.com/open?id=0B_ILuYKPbN3qSDBnM2lTRkxRN0Y2SFFXaDNCMVdKUGxIbzhV"/>
    <s v="Administrative Policy "/>
    <x v="8"/>
    <x v="65"/>
    <x v="2"/>
    <n v="117240"/>
    <m/>
    <s v="City Manager "/>
    <m/>
    <m/>
    <s v="http://sunlightfoundation.com/blog/2016/03/31/opengov-voices-open-indpendence-brings-a-wealth-of-data-to-missourians/"/>
    <s v="http://www.ci.independence.mo.us/open/"/>
    <m/>
    <m/>
    <m/>
    <m/>
    <m/>
    <m/>
    <m/>
    <m/>
    <s v="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s v="Consult with members of the public, agency staff, journalists, researchers, and other stakeholders regarding which datasets will have the greatest benefit to residents of the City_x000d__x000d_In order to increase and improve use of te city's open data, the IT Steering Committee will actively encourage agency and public participation by providing regular opportunities for feedback and collaboration. _x000d_"/>
    <m/>
    <s v="No, but contains some elements, &quot;consult with members of the public, agency staff, journalists, researchers, and other stakeholders regarding which datasets will have the greatest beenfit to residents of the City&quot;"/>
    <m/>
    <s v="&quot;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m/>
    <s v="Prioritize the reelase of publishable city data, making it freely available in open formats_x000d__x000d_Public high quality, updated data with documentation (metadata) and permanence to encourage maximum use "/>
    <m/>
    <m/>
    <s v="Close fit: Datasets published in the Open Data Portal shall be placed into the public domain "/>
    <m/>
    <s v="Publish high quality, updated data with documentation (metadata) and permanence to encourage maximum use"/>
    <m/>
    <m/>
    <m/>
    <m/>
    <s v="Establish and maintain an open data web portal that provides a central location for published city data _x000d__x000d_IV. Central Location for Published Data Web Portal _x000d_A. The city will maintain open data on its existing Open Data Portal at www.ci.independence.mo.us/open/. Should a successor website be used, the IT Steering Committee shall provie public notice on the City's website: http://www.ci.independence.mo.us/"/>
    <m/>
    <m/>
    <m/>
    <s v="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A. The city will maintain open data on its existing Open Data Portal at www.ci.independence.mo.us/open/. Should a successor website be used, the IT Steering Committee shall provie public notice on the City's website: http://www.ci.independence.mo.us/"/>
    <m/>
    <s v="III. Governance. _x000d_A. Implementation of the Open Data Initiative will be managed by an Open Data Coordinator, who shall be appointed by the City Manager. The Open Data Coordinator will lead the It STeering Committee, made pu of departmental personnel, in its oversight of the open datat initiative. "/>
    <m/>
    <s v="In order to increase and improve use of the city's open data, the IT Steering Committee will actively encourage agency and public participation by providing regular opportunities for feedback and collaboration. "/>
    <s v="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Publish high quality, updated data with documentation (metadata) and permanence to encourage maximum use "/>
    <m/>
    <m/>
    <s v="During the review and reporting period, the Open Data Coordinator should also make suggestions for improving the city's open data management processes in order to ensure that the city continues to move towards the achivement of the policy's goals. "/>
    <x v="19"/>
    <n v="2"/>
    <n v="0"/>
    <n v="18"/>
    <n v="13"/>
    <n v="0.45161290322580644"/>
  </r>
  <r>
    <x v="62"/>
    <m/>
    <x v="0"/>
    <m/>
    <n v="2011"/>
    <x v="1"/>
    <x v="0"/>
    <x v="0"/>
    <m/>
    <m/>
    <m/>
    <m/>
    <m/>
    <m/>
    <m/>
    <m/>
    <m/>
    <m/>
    <m/>
    <m/>
    <m/>
    <m/>
    <m/>
    <m/>
    <m/>
    <m/>
    <m/>
    <m/>
    <m/>
    <m/>
    <m/>
    <m/>
    <m/>
    <m/>
    <m/>
    <m/>
    <m/>
    <m/>
    <m/>
    <m/>
    <m/>
    <m/>
    <m/>
    <m/>
    <m/>
    <m/>
    <m/>
    <m/>
    <m/>
    <m/>
    <m/>
    <m/>
    <m/>
    <m/>
    <m/>
    <x v="4"/>
    <m/>
    <m/>
    <m/>
    <m/>
    <n v="0"/>
  </r>
  <r>
    <x v="62"/>
    <m/>
    <x v="0"/>
    <s v="https://baltimore.legistar.com/LegislationDetail.aspx?ID=2547408&amp;GUID=10605A37-B70C-4878-A829-21C7AB1067D2"/>
    <s v="City Council Ordinance"/>
    <x v="9"/>
    <x v="66"/>
    <x v="12"/>
    <m/>
    <m/>
    <m/>
    <m/>
    <m/>
    <s v="http://www.baltimoresun.com/news/maryland/baltimore-city/bs-md-ci-open-data-20160321-story.html"/>
    <m/>
    <m/>
    <m/>
    <m/>
    <m/>
    <m/>
    <m/>
    <m/>
    <m/>
    <m/>
    <m/>
    <m/>
    <m/>
    <m/>
    <m/>
    <m/>
    <m/>
    <m/>
    <m/>
    <m/>
    <m/>
    <m/>
    <m/>
    <m/>
    <m/>
    <m/>
    <m/>
    <m/>
    <m/>
    <m/>
    <m/>
    <m/>
    <m/>
    <m/>
    <m/>
    <m/>
    <m/>
    <m/>
    <m/>
    <m/>
    <m/>
    <x v="4"/>
    <n v="0"/>
    <n v="0"/>
    <n v="33"/>
    <n v="0"/>
    <n v="0"/>
  </r>
  <r>
    <x v="63"/>
    <m/>
    <x v="1"/>
    <s v="http://www.victorvilleca.gov/uploadedFiles/CityServices/Open%20Data%20Policy.pdf"/>
    <s v="City Council Resolution"/>
    <x v="9"/>
    <x v="67"/>
    <x v="10"/>
    <n v="121096"/>
    <m/>
    <s v="City Manager's Office "/>
    <m/>
    <m/>
    <s v="Yes "/>
    <s v="No"/>
    <s v="No"/>
    <m/>
    <s v="statistical, factual, quantitative, or qualititative information that is maintained or created by or on behalf of a City Agency"/>
    <m/>
    <s v="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
    <m/>
    <m/>
    <s v="Section 3(a)1 Proactively release all Publishable Data, making it freely available in an Open Format,"/>
    <m/>
    <m/>
    <m/>
    <s v="Develop and implement a process for prioritizing the release of Publishable Datasets_x000d_which takes into account new and existing signals of interest from the public (such as the_x000d_frequency of public records requests), the City's strategic priorities, existing opportunities_x000d_for Data use in the public interest, and cost;_x000d_"/>
    <m/>
    <s v=". Establish processes for posting Publishable Datasets to the central Open Data location,"/>
    <m/>
    <s v="including processes for ensuring that such Datasets are high quality, up-to-date, are in"/>
    <m/>
    <s v="use-appropriate formats, and scrupulously exclude Protected Information;"/>
    <s v="All Publishable Data shall be placed into the public domain, in an Open Format, without_x000d_restrictions or requirements placed on use._x000d_"/>
    <m/>
    <s v="Publish high quality, updated Publishable Data with documentation (Metadata) and_x000d_permanence to encourage maximum use;_x000d_"/>
    <m/>
    <s v="n/a"/>
    <m/>
    <m/>
    <s v="Create a comprehensive inventory of Datasets held by each City Agency, which shall be"/>
    <s v="published to the central Open Data location and regularly updated"/>
    <s v="n/a"/>
    <m/>
    <s v="Within one year of the effective date of this Open Data Policy, and thereafter no later_x000d_than March 1st of each successive year, the DG Working Group shall publish an annual Open_x000d_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_x000d_"/>
    <m/>
    <m/>
    <s v="authorize and direct the City Manager to establish and oversee a Data Governance Working Group to develop and implement the open data practices set forth in the attached Policy._x000d_"/>
    <m/>
    <s v="In order to increase and improve use of the City’s Open Data, the DG Working Group_x000d_will actively encourage participation by City Agencies, Contractors and the public by providing_x000d_regular opportunities for feedback and collaboration._x000d_"/>
    <m/>
    <m/>
    <s v="As part of the annual review, the DG Working Group will make funding_x000d_recommendations for the upcoming ﬁscal year, as well as suggestions for improving the City’s_x000d_Open Data management processes to ensure that the City continues to move towards the_x000d_achievement of Open Data Policy goals._x000d_"/>
    <s v="Support innovative uses of the City’s Publishable Data by City Agencies, Contractors,_x000d_other governmental agencies, the public and other partners such as the media, businesses, non-proﬁts and research groups._x000d_"/>
    <m/>
    <x v="19"/>
    <n v="0"/>
    <n v="0"/>
    <n v="19"/>
    <n v="14"/>
    <n v="0.45161290322580644"/>
  </r>
  <r>
    <x v="64"/>
    <m/>
    <x v="1"/>
    <s v="http://sanjose.granicus.com/MetaViewer.php?view_id=&amp;event_id=2130&amp;meta_id=565140"/>
    <s v="Resolution "/>
    <x v="9"/>
    <x v="68"/>
    <x v="10"/>
    <n v="998537"/>
    <s v="n/a"/>
    <s v="City Manager "/>
    <m/>
    <s v="http://www.sanjoseinfo.org/external/content/document/1914/2806926/1/Open%20Data%20Final.pdf"/>
    <s v="https://sunlightfoundation.com/blog/2016/04/06/opengov-voices-investing-in-open-data-analytics-in-san-jose/"/>
    <s v="http://data.sanjoseca.gov/home"/>
    <m/>
    <m/>
    <s v="Data: Structured information."/>
    <s v="n/a"/>
    <s v="Open Data: Data made open and freely available to the public to be republished, manipulated,_x000d_or used in any other way without restriction."/>
    <m/>
    <m/>
    <s v="It is the policy of the City that the data it collects and generates will, subject to the limitations of this Policy, be open by default."/>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Extensive language related to this throughout draft "/>
    <s v="Data Inventory Process_x000d_All City Departments shall participate in the City-wide data inventory process, which includes the_x000d_development of a data source catalogue and dataset catalogue for each Department._x000d_Departmental Data Coordinators shall facilitate the inventory process within their respective_x000d_Departments at the direction of the City Manager and Chief Information Officer. The City_x000d_Manager and Chief Information Officer shall establish a plan to regularly update Departmental_x000d_data inventories to reflect the current inventory of the City's information systems and data and to_x000d_ensure compliance under California law._x000d_Data source catalogues shall include a comprehensive list of all information technology systems_x000d_used and maintained by a Department, including those that are not subject to inventory under_x000d_California law. Dataset catalogues shall include datasets associated with such systems and all_x000d_datasets unassociated with an information technology system including, but not limited to,_x000d_spreadsheets, GIS shape files, and text files which meet the definition of &quot;dataset&quot; as specified_x000d_by the City Manager's Office._x000d_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Prioritization Process_x000d_Given that the City collects and manages a wide array of data, and that it will take time and_x000d_resources for the publishing of datasets on the Open Data Portal, the City Manager will_x000d_establish an internal process to prioritize the posting of data. Amongst other criteria, the_x000d_prioritization process will take into account interest in particular data sets expressed by the City_x000d_Council and the community, the Departments' perspective as to what degree the posting of data_x000d_would improve transparency, public service delivery, the relative accuracy of datasets, and any_x000d_technical challenges in the transmittal of data to the Open Data Portal. A final ranking list will be_x000d_developed based on the evaluation of each dataset against the criteria, subject to modification_x000d_as conditions change. "/>
    <s v="To facilitate the collection, opening, and analysis of additional data and information assets, to_x000d_the extent practicable, the City will endeavor to acquire rights to the data generated by the City's_x000d_vendor or other third parties where the information collected has the potential to inform_x000d_operational decision making and public policy. This may include, but is not limited to, provisions_x000d_within agreements with third parties to ensure the City retains ownership of its data and the_x000d_ability to make such data public, and provisions to acquire data owned and collected by vendors_x000d_and contractors related to services provided to or on behalf of the City. "/>
    <s v="This Policy excludes the posting of data_x000d_to the Open Data Portal where the public release of such data would be in violation of the law,_x000d_including laws governing privacy or privileged information, or would violate contractual or_x000d_proprietary rights or would jeopardize the security of individuals or property. "/>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quo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quot; "/>
    <s v="&quot;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quot; "/>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Metadata requirements: Departments should provide the following metadata for all datasets_x000d_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Open Data Portal_x000d_A single web portal shall be maintained by or on behalf of the City, administered by the IT_x000d_Department, and shall act as a central data hub for all open data published by and on behalf of_x000d_the City. Data made accessible on the Open Data Portal shall meet open data standards as_x000d_defined in the Open Data Standards section below. "/>
    <s v="n/a"/>
    <s v="n/a"/>
    <s v="Close fit: Use machine-readable and open formats: Departments should use machine-readable and_x000d_open formats for information as it is collected or created. While information should be collected_x000d_electronically by default, machine-readable and open formats must also be used in conjunction_x000d_with electronic and telephone or paper-based information collection efforts to promote public_x000d_accessibility. "/>
    <s v="Timely Update of Data_x000d_Each Department, through its Data Coordinator and other staff as necessary, shall be_x000d_responsible for updating data hosted on the Open Data Portal to the extent the Department_x000d_regularly maintains or updates such data, where applicable, and shall periodically review the_x000d_content on the Open Data Portal to verify that it is current and consistent with the source_x000d_dataset. _x000d__x000d__x000d_Every reasonable effort shall be made to frequently update datasets on the Open Data_x000d_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_x000d_identified below be carried out by the identified department or position:"/>
    <s v="Roles and Responsibilities_x000d_:_x000d_To facilitate the strategic implementation of this policy, Departments shall participate in all_x000d_associated processes including, but not limited to, the processes identified below. The Chief_x000d_Information Officer, Open Data Architect, and Data Analytics Team may identify additional_x000d_processes as necessary to facilitate full implementation of this Policy"/>
    <s v="This was completed through the city's posting of the draft policy on the website and community engagement events "/>
    <s v="partially: The City Manager will issue an annual report to the City Council regarding the state of the Open_x000d_Data Portal, including number, quality, and description of datasets and visualizations posted. "/>
    <s v="Via Open Data Standards section "/>
    <s v="n/a"/>
    <s v="In an effort to maximize the impact of this Policy, the City will endeavor to engage and share_x000d_datasets with other local, regional, and national government entities, non-profit groups,_x000d_businesses and community interest groups and stakeholders as appropriate with the goal of_x000d_maximizing the flow of information to the community. "/>
    <s v="Status Updates on Open Data Posting_x000d_The City Manager will issue an annual report to the City Council regarding the state of the Open_x000d_Data Portal, including number, quality, and description of datasets and visualizations posted._x000d_The City Manager's Office will maintain an up-to-date performance dashboard, on the Open_x000d_Data Portal or other similarly accessible website, to monitor progress toward specified goals_x000d_around transparency, accessibility, and usability of data"/>
    <x v="31"/>
    <n v="1"/>
    <n v="0"/>
    <n v="9"/>
    <n v="23"/>
    <n v="0.75806451612903225"/>
  </r>
  <r>
    <x v="65"/>
    <m/>
    <x v="0"/>
    <s v="https://www.sanjoseca.gov/DocumentCenter/View/56784"/>
    <s v="Admin Policy"/>
    <x v="10"/>
    <x v="69"/>
    <x v="13"/>
    <n v="998537"/>
    <s v="http://www.sanjoseca.gov/DocumentCenter/View/55954"/>
    <s v="City manager"/>
    <m/>
    <m/>
    <m/>
    <s v="http://data.sanjoseca.gov/home"/>
    <m/>
    <m/>
    <s v="Data: Structured information."/>
    <s v="n/a"/>
    <s v="Open Data: Data made open and freely available to the public to be republished, manipulated,_x000d_or used in any other way without restriction. "/>
    <m/>
    <m/>
    <s v="It is the policy of the City that the data it collects and generates will, subject to the limitations of_x000d_this Policy, be open by default. "/>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_x000d_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
    <s v="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s v="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
    <s v="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s v="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
    <s v="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_x000d_"/>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Metadata requirements: Departments should provide the following metadata for all datasets 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s v="n/a"/>
    <s v="n/a"/>
    <s v="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
    <s v="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_x000d__x000d__x000d_Every reasonable effort shall be made to frequently update datasets on the Open Data 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 identified below be carried out by the identified department or position:_x000d__x000d_Information Technology Department_x000d_The Open Data Portal will be administered by the Information Technology Department (ITD). ITD will work with Departments to facilitate upgrades to legacy systems and onboarding of new systems meeting open data standards as defined in the Open Data Standards section below._x000d__x000d_Open Data Architect_x000d_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_x000d__x000d_Data Analytics Team_x000d_The Data Analytics Team (DAT) will provide general support for data related initiatives in the City. DAT will oversee the Data Inventory Initiative and assist in identifying datasets for publication. DAT will take on other duties related to Open Data as assigned by the City Manager._x000d__x000d_System Administrators_x000d_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_x000d__x000d_Data Coordinators_x000d_Each Department Director shall designate one staff member to serve as Data Coordinator. Data Coordinators are responsible  or liaising with the Data Analytics Team, IT and the Open Data Architect on all matters related to Open Data and data analytics, in general._x000d__x000d_The City Manager may revise these roles and responsibilities or assign additional roles and responsibilities related to the implementation of this Policy as needed."/>
    <s v="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
    <s v="This was completed through the city's posting of the draft policy on the website and community engagement events "/>
    <s v="The City Manager will issue an annual report to the City Council regarding the state of the Open Data Portal, including number, quality, and description of datasets and visualizations posted. "/>
    <s v="Open Data Standards section"/>
    <s v="n/a"/>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
    <s v="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
    <x v="31"/>
    <n v="1"/>
    <n v="0"/>
    <n v="9"/>
    <n v="23"/>
    <n v="0.75806451612903225"/>
  </r>
  <r>
    <x v="66"/>
    <m/>
    <x v="0"/>
    <s v="https://stpaul.legistar.com/LegislationDetail.aspx?ID=2694471&amp;GUID=B20D0CAD-629F-432E-8396-250E17D0A04B&amp;FullText=1"/>
    <s v="Council Resolution "/>
    <x v="9"/>
    <x v="70"/>
    <x v="10"/>
    <n v="294873"/>
    <s v="n/a"/>
    <s v="City Council"/>
    <m/>
    <m/>
    <s v="http://sunlightfoundation.com/blog/2016/04/28/opengov-voices-open-information-st-paul-makes-data-dynamic-relevant-and-user-friendly/"/>
    <s v="https://information.stpaul.gov/"/>
    <m/>
    <m/>
    <s v="cut and paste"/>
    <s v="n/a"/>
    <s v="n/a"/>
    <m/>
    <m/>
    <s v="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 _x000d_WHEREAS, proactive release of information currently sought through public records requests will reduce staff time spent responding to such requests; and_x000d__x000d_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_x000d_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_x000d_5. The City shall minimize limitations on the disclosure of public information while appropriately safeguarding protected and sensitive information in accordance with the Minnesota Data Practices Act and other applicable laws."/>
    <s v="Throughout "/>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5. The City shall minimize limitations on the disclosure of public information while appropriately safeguarding protected and sensitive information in accordance with the Minnesota Data Practices Act and other applicable laws."/>
    <m/>
    <s v="WHEREAS, by publishing structured standardized data in machine-readable formats the City seeks to encourage the local software community to develop civic software applications and tools to collect, organize, and share public data in new and innovative ways; and therefore"/>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3. The City shall encourage optimal use of data by maintaining descriptors that define the published data, and by keeping datasets as current and consistent as possible._x000d_"/>
    <s v="n/a"/>
    <s v="n/a"/>
    <s v="n/a"/>
    <s v="n/a"/>
    <s v="4. The City shall establish and maintain an open data web portal that provides a central location for published city data."/>
    <s v="n/a"/>
    <s v="n/a"/>
    <s v="n/a"/>
    <s v="3. The City shall encourage optimal use of data by maintaining descriptors that define the published data, and by keeping datasets as current and consistent as possible."/>
    <s v="n/a"/>
    <m/>
    <s v="n/a"/>
    <s v="n/a"/>
    <s v="6. The appropriate City representatives shall plan, execute, and monitor the Open Data Initiative including actively encouraging departmental, partner and public participation._x000d_"/>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_x000d_"/>
    <s v="WHEREAS, Mayor Coleman allocated resources in the 2016 proposed budget to establish an open data program; and"/>
    <s v="6. The appropriate City representatives shall plan, execute, and monitor the Open Data Initiative including actively encouraging departmental, partner and public participation._x000d_"/>
    <s v="6. The appropriate City representatives shall plan, execute, and monitor the Open Data Initiative including actively encouraging departmental, partner and public participation._x000d_"/>
    <x v="17"/>
    <n v="0"/>
    <n v="0"/>
    <n v="17"/>
    <n v="16"/>
    <n v="0.5161290322580645"/>
  </r>
  <r>
    <x v="67"/>
    <m/>
    <x v="5"/>
    <s v="http://www.portal.state.pa.us/portal/server.pt?open=512&amp;objID=708&amp;PageID=224602&amp;mode=2&amp;contentid=http://pubcontent.state.pa.us/publishedcontent/publish/cop_general_government_operations/oa/oa_portal/omd/p_and_p/executive_orders/2010_2019/items/2016_07.html"/>
    <s v="Executive Order"/>
    <x v="9"/>
    <x v="71"/>
    <x v="2"/>
    <n v="12778000"/>
    <s v="n/a"/>
    <s v="Governor's Office of Administration"/>
    <s v="n/a"/>
    <m/>
    <m/>
    <m/>
    <m/>
    <m/>
    <s v="n/a"/>
    <s v="n/a"/>
    <s v="“open data” (i.e. publicly available data structured in a way that enables the data to be fully available and usable by end users)"/>
    <m/>
    <m/>
    <s v="n/a"/>
    <m/>
    <m/>
    <m/>
    <s v="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
    <m/>
    <s v="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
    <m/>
    <s v="Close fit:_x000d__x000d_“open data” (i.e. publicly available data structured in a way that enables the data to be fully available and usable by end users)"/>
    <m/>
    <m/>
    <m/>
    <m/>
    <m/>
    <m/>
    <m/>
    <m/>
    <m/>
    <s v="c.  Creating and maintaining a comprehensive Enterprise Open Data Portal for Enterprise and public accessibility."/>
    <m/>
    <m/>
    <m/>
    <m/>
    <m/>
    <m/>
    <s v="WHEREAS,  it is essential that the Commonwealth utilize a central organization to govern, evaluate, coordinate, and improve Enterprise data development, open data planning and cooperation, research, project prioritization, investment, and effectiveness; and"/>
    <m/>
    <m/>
    <m/>
    <m/>
    <m/>
    <m/>
    <m/>
    <x v="6"/>
    <n v="1"/>
    <n v="0"/>
    <n v="28"/>
    <n v="4"/>
    <n v="0.14516129032258066"/>
  </r>
  <r>
    <x v="68"/>
    <m/>
    <x v="0"/>
    <s v="http://www.littlerock.org/BoardOfDirectors/MeetingAgendas/Agendas/AGENDA%20-%20WEB%20-%205-3-2016/R%20-%20Open%20Data%20Policy.pdf"/>
    <s v="Board of Commisioners Resolution"/>
    <x v="9"/>
    <x v="72"/>
    <x v="2"/>
    <n v="197706"/>
    <s v="Resolution 14,307 3/15/2016"/>
    <s v="City Manager"/>
    <m/>
    <m/>
    <m/>
    <s v="https://data.littlerock.org/"/>
    <m/>
    <m/>
    <s v="means statistical, factual, quantitative, or qualitative information that is regularly maintained or created by or on behalf of a City Department"/>
    <m/>
    <s v="b. &quot;Open data&quot; means data that is available online, in open format, with no legal encumbrances on use or reuse, and not subject to an exemption from disclosure under the Arkansas Freedom of Information Act (“FOIA”)."/>
    <m/>
    <m/>
    <s v="Proactively release all publishable City data, making it freely available in open formats with no restrictions on use or reuse, and fully accessible to the broadest range of users 30 to use for varying purposes."/>
    <m/>
    <s v="n/a"/>
    <m/>
    <m/>
    <m/>
    <s v="Minimize limitations on the disclosure of public information while appropriately safeguarding protected and sensitive information."/>
    <m/>
    <s v="&quot;Open format&quot; means any widely accepted, nonproprietary, platform-independent, machine- 14 readable method for formatting data, which permits automated processing of such data and 15 facilitates search capabilities."/>
    <m/>
    <s v="Datasets published on the Open Data Portal shall be placed into the public domain. Dedicating datasets to the public domain means that there are no restrictions or requirements placed on use of these datasets."/>
    <s v="b. Datasets published on the Open Data Portal shall be placed into the public domain. Dedicating datasets to the public domain means that there are no restrictions or requirements placed on use of these datasets"/>
    <m/>
    <s v="2. Publish high quality, updated data with documentation (metadata) and permanence to encourage maximum use."/>
    <m/>
    <m/>
    <m/>
    <m/>
    <s v="Establish and maintain an open data web portal that provides a central location for 34 published City data"/>
    <s v="Ensure that published datasets are available for bulk download."/>
    <m/>
    <m/>
    <m/>
    <m/>
    <m/>
    <s v="4 b. The development and implementation of these practices shall be overseen by the City Manager."/>
    <m/>
    <m/>
    <m/>
    <m/>
    <m/>
    <m/>
    <s v="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
    <x v="18"/>
    <n v="0"/>
    <n v="0"/>
    <n v="23"/>
    <n v="10"/>
    <n v="0.32258064516129031"/>
  </r>
  <r>
    <x v="69"/>
    <m/>
    <x v="0"/>
    <s v="http://www.scottsdaleaz.gov/Asset67096.aspx"/>
    <s v="Resolution "/>
    <x v="9"/>
    <x v="73"/>
    <x v="2"/>
    <n v="226918"/>
    <s v="n/a"/>
    <s v="City Council "/>
    <m/>
    <s v="http://www.scottsdaleaz.gov/news/city-council-commits-to-open-data_s4_p24496"/>
    <m/>
    <m/>
    <m/>
    <m/>
    <m/>
    <m/>
    <m/>
    <m/>
    <m/>
    <s v="&quo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quot;_x000d__x000d_and_x000d__x000d_&quot;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quot;"/>
    <s v="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
    <s v="WHEREAS commiting to an Open Data Policy can improve evidence-based decision making and support the City's mission statement of &quot;Simply Better Service for a World-Class Community&quot;, and_x000d_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
    <m/>
    <m/>
    <m/>
    <s v="&quot;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
    <m/>
    <m/>
    <m/>
    <m/>
    <m/>
    <m/>
    <m/>
    <m/>
    <m/>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s v="In developing the Open Data Program, the City Manager may, after considering the priority needs and financial resources of the City, request from the City Council additional funds, if necessary, to support the Progam and the Portal"/>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x v="0"/>
    <m/>
    <m/>
    <m/>
    <m/>
    <m/>
  </r>
  <r>
    <x v="69"/>
    <m/>
    <x v="0"/>
    <m/>
    <s v="Administrative Regulation"/>
    <x v="11"/>
    <x v="74"/>
    <x v="2"/>
    <n v="226918"/>
    <s v="http://www.scottsdaleaz.gov/Asset67096.aspx"/>
    <s v="Open Data Leadership Team"/>
    <m/>
    <s v="http://www.scottsdaleaz.gov/news/city-council-commits-to-open-data_s4_p24496"/>
    <s v="https://sunlightfoundation.com/2016/09/28/how-scottsdale-plans-to-use-complementary-policies-to-open-up-city-data/"/>
    <s v="http://data.scottsdaleaz.gov/"/>
    <m/>
    <m/>
    <s v="7.1。 &quot;Data&quot; means statistical, factual, quantitative, or qualitative information that is created, maintained or in the possession of a city division, department, office or employee."/>
    <s v="7.5. &quot;Open Data&quot; means Publishable Data that is available online, in an Open Format, with minimal legal encumbrances on use or reuse. _x000d_7.11,_x0009_&quot;Publishable Data&quot; means Data that has value for decision-making, is not Protected or Sensitive and that has been prepared for release on the Open Data Portal for non-commercial purpose."/>
    <s v="7.5. &quot;Open Data&quot; means Publishable Data that is available online, in an Open Format, with minimal legal encumbrances on use or reuse."/>
    <m/>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_x000d__x000d_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
    <s v="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_x000d_8.0 RELATIONSHIPS TO ADOPTED POLICIES AND ORDINANCES_x000d__x000d_8.1.        Arizona Revised Statutes, Title 39, Arizona Public Records Law_x000d_8.2.        City Charter Article 13, Sec. 1, Publicity of Records_x000d_8.3.        Scottsdale Ordinance No. 3675 Ethics Code and No. 3557 Records Management_x000d_8.4.        Scottsdale Resolution No. 10548 Open Data Policy and Program_x000d_8.5.        AR295, Citywide Records Management and AR296 Records Requests"/>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s v="4.1. The Information Technology Department will establish and maintain a Portal at http://data. Scottsdaleaz.gov that provides a Central location for publicly available Publishable Data;"/>
    <s v="4.3.2. Oversee the development of a prioritized Data Inventory of Data Sets held by departments that can be published to the Portal;_x000d__x000d_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_x000d__x000d_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_x000d__x000d_4.4.2. Processes developed through the initial release of prioritized Publishable Data will be continuously evaluated and replicated as part of an iterative process intended move the city toward to the stated goal of proactive release of all Publishable Data."/>
    <m/>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4._x0009_While advancing these objectives, the city acknowledges that the protection of privacy, confidentiality, and security will be maintained as a paramount priority._x000d__x000d_4.2. _x0009_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3.4. Establish processes for review and approval of Publishable Data Sets to the Portal, including processes for ensuring that Data Sets are reviewed for appropriate formats, quality, timeliness, and exclusion of Protected and Sensitive Data,"/>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1.3. Data Sets shall be made available to the public on an open license basis.An open license on a DataSet signifies unless otherwise restricted by law that there are no restrictions on copying, publishing, further distributing, modifying or using the Data for a non-commercial use."/>
    <m/>
    <s v="4.1.1. Quality, updated Publishable Data will have documentation about the Data (metadata) to encourage maximum use,"/>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s v="4.3.  Implementation of the Open Data Initiative will be overseen by the Chief Information Officer with the assistance of the Open Data Leadership Team who will work with the city's departments to:_x000d__x000d_4.3.5. Ensure that Publishable Data Sets are available for bulk download;"/>
    <m/>
    <s v="4.1.2. The publishing and update process will be automated where possible to ensure the most current Publishable Data is available on the Portal and to reduce resource time spent in publishing to the Portal;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4.1. The Information Technology Department will establish and maintain a Portal at http://data. Scottsdaleaz.gov that provides a Central location for publicly available Publishable Data;_x000d__x000d_4.1.1. Quality, updated Publishable Data will have documentation about the Data (metadata) to encourage maximum use,_x000d__x000d_4.1.2. The publishing and update process will be automated where possible to ensure the most current Publishable Data is available on the Portal and to reduce resource time spent in publishing to the Portal;"/>
    <s v="4.4.2. Processes developed through the initial release of prioritized Publishable Data will be continuously evaluated and replicated as part of an iterative process intended move the city toward to the stated goal of proactive release of all Publishable Data._x000d__x000d_4.5.3. During the review and reporting period, the Open Data Leadership Team shall make recommendations for improving the city's Open Data management processes in order to ensure that the city continues to move towards the achievement of this policy's goals."/>
    <m/>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4.3.8. Actively encourage department and public participation through providing regular opportunities for feedback and collaboration on the Portal and applicable public meetings.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6.2. This AR will be reviewed as needed, but no less frequently than every three years."/>
    <s v="4.3.4. Establish processes for review and approval of Publishable Data Sets to the Portal, including processes for ensuring that Data Sets are reviewed for appropriate formats, quality, timeliness, and exclusion of Protected and Sensitive Data,"/>
    <s v="4.1.2. The publishing and update process will be automated where possible to ensure the most current Publishable Data is available on the Portal and to reduce resource time spent in publishing to the Portal;"/>
    <m/>
    <s v="6.1 Open Data Coordinators shall receive training concerning this AR and specific division, department or office policies and procedures, appropriate to their assigned duties._x000d__x000d_6.2. This AR will be reviewed as needed, but no less frequently than every three years."/>
    <x v="0"/>
    <m/>
    <m/>
    <m/>
    <m/>
    <m/>
  </r>
  <r>
    <x v="70"/>
    <m/>
    <x v="5"/>
    <s v="http://governor.delaware.gov/orders/EO057.pdf"/>
    <s v="Executive Order"/>
    <x v="9"/>
    <x v="75"/>
    <x v="2"/>
    <m/>
    <m/>
    <s v="Open Data Council"/>
    <m/>
    <m/>
    <m/>
    <m/>
    <m/>
    <m/>
    <m/>
    <m/>
    <m/>
    <m/>
    <m/>
    <m/>
    <m/>
    <m/>
    <m/>
    <m/>
    <m/>
    <m/>
    <m/>
    <s v="        Public        data        sets        made        available        through        the        Delaware        Open        _x000d_Data        Portal        will        be        published        in        an        open,        non-proprietary        _x000d_machine-readable        format        or        such        other        formats        as        the        Council        _x000d_and        DTI        determine        to        be        appropriate"/>
    <m/>
    <m/>
    <m/>
    <m/>
    <m/>
    <m/>
    <m/>
    <m/>
    <m/>
    <m/>
    <m/>
    <m/>
    <m/>
    <m/>
    <m/>
    <m/>
    <m/>
    <m/>
    <m/>
    <m/>
    <m/>
    <m/>
    <m/>
    <m/>
    <x v="32"/>
    <n v="0"/>
    <n v="0"/>
    <n v="32"/>
    <n v="1"/>
    <n v="3.2258064516129031E-2"/>
  </r>
  <r>
    <x v="71"/>
    <m/>
    <x v="0"/>
    <s v="https://www.muni.org/Departments/Mayor/Documents/Open%20Data%20Policy.pdf"/>
    <s v="Operating Policy/Procedure"/>
    <x v="9"/>
    <x v="76"/>
    <x v="2"/>
    <n v="300950"/>
    <m/>
    <s v="Mayor"/>
    <m/>
    <s v="http://www.muni.org/departments/mayor/pressreleases/pages/20160427municipalityofanchorageadoptsopendatapolicy.aspx"/>
    <m/>
    <m/>
    <m/>
    <m/>
    <s v="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quot;data&quot; shall not include information provided to a department by other governmental entities. Data shall not include information that is available exclusively in paper format. "/>
    <s v="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
    <s v="Open Data- data which is made open and freely available to everyone to be republished or used as they wish. "/>
    <m/>
    <m/>
    <s v="The Municipality of Anchorage is &quot;Open By Default&quot;. All public datasets are considered open unless they contain information that is sensitive, protected, or confidential as defined by MOA policy, regulation, and state, federal, or local law."/>
    <s v="All public datasets are considered open unless they contain information that is sensitive, protected, or confidential as defined by MOA policy, regulation, and state, federal, or local law. "/>
    <s v="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_x000d__x000d_Proactively consult with members of the public, departmental staff, researchers, the business community and other stakeholders to identify new datasets and to improve and increase the use of existing datasets for the greatest benefit of all. _x000d__x000d_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
    <m/>
    <s v="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
    <s v="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
    <s v="Develop and implement a process for determining the relative level of risk and public enefit associated with potentially sensitive, non-protected information "/>
    <m/>
    <s v="Machine-readable: Data shall be reasonably structured, based on industry data standards, to allow for automated processing._x000d_Non-proprietary: Data shall be available in a format over which no entity has exclusive control  "/>
    <m/>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
    <s v="License-Free: Public data generated and published by the Municipality of Anchorage shall not be subject to copyright, patent, trademark or trade secret restrictions. "/>
    <m/>
    <s v="Complete: All facets of the data shall be available unless subject to privacy, security or privilege limitations. Data Sets shall be accompanied by metadata and documentation of data creation processes, to reasonably describe the data and make it as meaningful as possible. "/>
    <s v="Complete: All facets of the data shall be available unless subject to privacy, security or privilege limitations. Data Sets shall be accompanied by metadata and documentation of data creation processes, to reasonably describe the data and make it as meaningful as possible. "/>
    <m/>
    <m/>
    <m/>
    <s v="The Municipality of Anchorage Departments will work cooperatively with the Information Technology Department (ITD) to make sure their respective datasets publicly available via the Open Data Portal._x000d__x000d_Open Data Portal- the internet set established and maintained by or on behalf of the City, located at http://www.muni.org/opendata or its successor website "/>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m/>
    <s v="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
    <s v="Open Data Portal: the internet site established and maintained by or on behalf of the City, located at http://www.muni.org/opendata or its successor website"/>
    <m/>
    <s v="Governance: Implementation of the Open Data Initiative shall be overseen by ITD who will work with the Municipality's departments to:"/>
    <m/>
    <s v="The report shall be available online through the City's website and Open Data Portal, and shall include a mechanism for public comment and feedback"/>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s v="Publishing Entities and the ITD shall ensure that Publishable Data is made available and that published data sets adhere to the following principles:"/>
    <m/>
    <s v="Proactively consult with members of the public, departmental staff, researchers, the business community and other stakeholders to identify new datasets and to improve, and increase the use of existing datasets for the greatest benefit of all. "/>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x v="0"/>
    <m/>
    <m/>
    <m/>
    <m/>
    <m/>
  </r>
  <r>
    <x v="72"/>
    <m/>
    <x v="0"/>
    <s v="http://www.nola.gov/mayor/press-releases/2016/20160801-pr-mayor-signs-executive-order-on-open-da/"/>
    <m/>
    <x v="10"/>
    <x v="0"/>
    <x v="0"/>
    <m/>
    <m/>
    <m/>
    <m/>
    <m/>
    <m/>
    <m/>
    <m/>
    <m/>
    <s v="N/A"/>
    <s v="n/a"/>
    <s v="N/A"/>
    <m/>
    <m/>
    <s v="The process for proactively releasing publishable City data, identifying data coordinators for each City agency, and prioritizing data for release;"/>
    <s v="the adoption of a Data Policy improves the provision of services, increases transparency and access to public information, and enhances coordination and efficiencies among departments and partner organizations; and"/>
    <s v="N/A"/>
    <s v="The plan for creating a comprehensive data inventory;"/>
    <s v="The process for proactively releasing publishable City data, identifying data coordinators for each City agency, and prioritizing data for release"/>
    <s v="n/a"/>
    <s v="N/A"/>
    <m/>
    <s v="N/A"/>
    <s v="n/a"/>
    <s v="N/A"/>
    <s v="The location where public datasets shall be made freely available to the public on an open license basis"/>
    <s v="n/a"/>
    <s v="N/A"/>
    <s v="n/a"/>
    <s v="n/a"/>
    <s v="n/a"/>
    <s v="n/a"/>
    <s v="much of the data collected by the City is not cataloged, impeding the ability to aggregate, analyze and synthesize it to better allocate public resources"/>
    <s v="n/a"/>
    <s v="n/a"/>
    <s v="The process for proactively releasing publishable City data, identifying data coordinators for each City agency, and prioritizing data for release"/>
    <s v="N/A"/>
    <s v="n/a"/>
    <m/>
    <s v="The Chief Administrative Office shall issue a Policy Memorandum outlining the City’s data policy including, but not limited to,"/>
    <s v="The plan for maintaining compliance with the Louisiana Public Records law when publicly releasing data"/>
    <s v="N/A"/>
    <s v="Any and all other considerations necessary to implement the program set forth above in a timely and efficient manner."/>
    <s v="N/A"/>
    <s v="n/a"/>
    <s v="the adoption of a Data Policy improves the provision of services, increases transparency and access to public information, and enhances coordination and efficiencies among departments and partner organizations; and"/>
    <s v="The plan for reporting progress towards the achievement of the goals of the data policy;"/>
    <x v="20"/>
    <n v="0"/>
    <n v="0"/>
    <n v="21"/>
    <n v="12"/>
    <n v="0.38709677419354838"/>
  </r>
  <r>
    <x v="73"/>
    <m/>
    <x v="0"/>
    <s v="https://lincoln.ne.gov/city/council/agenda/2016/080816/16r180.pdf"/>
    <s v="Council Resolution "/>
    <x v="9"/>
    <x v="0"/>
    <x v="0"/>
    <n v="268738"/>
    <m/>
    <s v="City Council"/>
    <m/>
    <m/>
    <m/>
    <m/>
    <m/>
    <m/>
    <m/>
    <m/>
    <s v="Open Data: Data that can be freely used, reused, and redistributed by anyone - subject only, at most, to the requirement to attribute and share"/>
    <m/>
    <m/>
    <s v="NOW, THEREFORE, BE IT RESOLVED by the City Council of the City of_x000d_Lincoln, Nebraska that the City of Lincoln will, to the extent practical and financially_x000d_ feasible:_x000d_1) Share pro-actively its open and accessible departmental datasets while taking into consideration any existing data policies and adhering to rights of privacy, security, and confidentiality as identified by federal, state, and local privacy laws. "/>
    <m/>
    <m/>
    <m/>
    <m/>
    <m/>
    <s v="NOW, THEREFORE, BE IT RESOLVED by the City Council of the City of_x000d_Lincoln, Nebraska that the City of Lincoln will, to the extent practical and financially_x000d_feasible...(4) Identify appropriate City Representatives who shall comprise an Open_x000d_Data Governance Committee of City representatives and, to the extent practical and financially feasible:... (A) Appropriately safeguard sensitive information;"/>
    <m/>
    <m/>
    <s v="5) The following principles shall be used to manage the City’s datasets: (E) Machine-Readable: Datasets will be machine readable so that the public can create applications that can use the data for new services, research, or analysis."/>
    <s v="Non-discrimination: Datasets will be available to anyone, with no_x000d_requirement for registration. "/>
    <s v="close fit: 5) The following principles shall be used to manage the City’s datasets: D. Accessibility: Datasets will be as accessible as possible, with accessibility defined as the ease with which information can be obtained."/>
    <s v="n/a"/>
    <s v="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m/>
    <m/>
    <m/>
    <m/>
    <s v="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
    <m/>
    <m/>
    <s v="close fit: G. Ensure information at the City is managed in ways that assist in creating a culture of Open Government and information sharing by providing open data governance and oversight; "/>
    <s v="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
    <m/>
    <m/>
    <s v="4) Identify appropriate City Representatives who shall comprise an Open Data Governance Committee of City representatives and, to the extent practical and financially feasible: "/>
    <m/>
    <s v="E. Incorporate public perspectives into policy implementation through channels such as the Taking Charge survey or an online Open Data survey portal"/>
    <s v="F. Shall annually submit on or before July 1 of each year an Open 5 Data Initiative progress report with accompanying 6 recommendations to the Mayor and City Council."/>
    <s v="5) The following principles shall be used to manage the City’s datasets: A. Completeness: Released datasets will be as complete as possible while complying with legal obligations regarding the release of personal information, proprietary, or other confidential information."/>
    <m/>
    <s v="WHEREAS, by sharing data freely, the City of Lincoln seeks to develop 10 opportunities for economic development and increased civic engagement for citizens of 11 Lincoln and Lancaster County; and"/>
    <m/>
    <x v="20"/>
    <n v="4"/>
    <n v="0"/>
    <n v="19"/>
    <n v="10"/>
    <n v="0.38709677419354838"/>
  </r>
  <r>
    <x v="74"/>
    <m/>
    <x v="0"/>
    <s v="http://unifiedgov.maps.arcgis.com/sharing/rest/content/items/ad51020991e34ce5bc5dd1b02d68a088/data"/>
    <s v="Administrative Order"/>
    <x v="9"/>
    <x v="77"/>
    <x v="14"/>
    <s v="157,274-847,681"/>
    <s v="Resolution 31-13, 4/4/2013"/>
    <s v="Open Data Committee"/>
    <m/>
    <s v="https://www.wycokck.org/uploadedFiles/Articles/2016-UG%20Expands%20Committment%20to%20Open%20Data%20and%20Transparency.pdf"/>
    <s v="http://www.bizjournals.com/kansascity/news/2016/12/09/unified-government-kck-open-data-initiative.html"/>
    <s v="http://yourdata.wycokck.org/"/>
    <m/>
    <m/>
    <s v="Data: Statistical, factual, quantitative, or qualitative information that is maintained or created by or on behalf of a Unified Government department."/>
    <m/>
    <s v="Open Data: Data made open and freely available online to the public to be republished, manipulated, or used in any other way without restriction."/>
    <m/>
    <m/>
    <s v="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
    <s v="In an effort to promote the interoperability between information systems and the release of data to the public in a way that promotes maximal access to data, departments will strive to incorporate the following standards into data collection;"/>
    <s v="Within one year of the effective date of this Administrative Regulation the Chief Knowledge Officer shall submit to the Commission of the Unified Government an annual report on the Unified Government&amp;rsquo;s progress toward the goals laid out in Resolution 31-13."/>
    <s v="2. Oversee the development of an inventory of datasets held by departments"/>
    <s v="6. Develop a process for prioritizing datasets to be released onto the UG Open Data site, which takes into account:"/>
    <m/>
    <s v="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
    <m/>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In an effort to promote the interoperability between information systems and the release of data to the public in a way that promotes maximal access to data, departments will strive to incorporate the following standards into data collection;"/>
    <s v="License-free: When possible Data will be made available at no cost and using an open license, with no restrictions on copying, publishing, distributing, transmitting, or adapting the information. Data will not be subject to copyright, patent, or trademark regulation."/>
    <m/>
    <s v="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
    <m/>
    <m/>
    <m/>
    <m/>
    <s v="Unified Government departments will work in cooperation with the Open Data Committee as outlined in this Administrative Order to make datasets publicly available on the UG Open Data portal."/>
    <s v="Data quality: Datasets shall be complete and available in a timely manner (with the ultimate goal of real-time data release), and when possible should be available for bulk download."/>
    <m/>
    <m/>
    <s v="Data quality: Datasets shall be complete and available in a timely manner (with the ultimate goal of real-time data release), and when possible should be available for bulk download."/>
    <m/>
    <m/>
    <s v="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
    <s v="Open Data Committee shall be responsible for overseeing the implementation of the open data program, working with Unified Government departments to:"/>
    <s v="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
    <m/>
    <s v="Data quality: Datasets shall be complete and available in a timely manner (with the ultimate goal of real-time data release), and when possible should be available for bulk download."/>
    <m/>
    <m/>
    <s v="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
    <x v="33"/>
    <n v="0"/>
    <n v="0"/>
    <n v="14"/>
    <n v="19"/>
    <n v="0.61290322580645162"/>
  </r>
  <r>
    <x v="75"/>
    <m/>
    <x v="0"/>
    <s v="https://documents.mymadison.io/docs/napervilleopendatapolicy"/>
    <s v="Council Resolution"/>
    <x v="9"/>
    <x v="78"/>
    <x v="0"/>
    <n v="142143"/>
    <m/>
    <s v="Open Data Governance Committee"/>
    <m/>
    <s v="http://www.naperville.il.us/news-articles/city-council-adopts-policy-setting-framework-for-open-data-program/"/>
    <s v="https://sunlightfoundation.com/2016/10/05/how-naperville-took-an-inclusive-participatory-approach-to-opening-city-data/"/>
    <s v="http://data.naperville.opendata.arcgis.com/"/>
    <s v="https://documents.mymadison.io/docs/napervilleopendatapolicy"/>
    <m/>
    <s v="Data - Statistical, factual, quantitative, or qualitative information that is regularly maintained or created by or on behalf of the City."/>
    <s v="Publishable Data - Data which is not protected or sensitive and which has been prepared for release as open data."/>
    <s v="Open Data - Any data which does not contain protected information or sensitive information and which is made available online with minimal legal encumbrances on use or reuse."/>
    <m/>
    <m/>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Yes, various statements within &quot;WHEREAS&quot; section"/>
    <m/>
    <s v="Oversee the development of a prioritized inventory of datasets held by departments that can be published to the open data portal."/>
    <s v="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
    <m/>
    <s v="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
    <m/>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All published data will be placed into the public domain on an open license basis with no restrictions on publishing, copying, further distribution, or modification of said data."/>
    <s v="In the event that data is published or presented, data users will be encouraged to use the clear, easy-to-use citation included in each dataset."/>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m/>
    <m/>
    <m/>
    <s v="As such, the City commits to developing and implementing practices that will allow it to:... Provide or support access to free archives of released City data."/>
    <s v="The City of Naperville commits to an open data program to share data by: Establishing and maintaining an accessible open data portal that provides an online location for valuable City data."/>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m/>
    <s v="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
    <s v="The City of Naperville commits to an open data program to share data by:...Establishing and maintaining an accessible open data portal that provides an online location for valuable City data._x000d_"/>
    <m/>
    <s v="a. Implementation of the open data program will be overseen by the Open Data Governance Committee that will work with City departments, boards and commissions, and the City Council to:"/>
    <s v="a. Implementation of the open data program will be overseen by the Open Data Governance Committee that will work with City departments, boards and commissions, and the City Council to:"/>
    <s v="In order to increase and improve use of the City's open data, the Open Data Governance Committee will actively encourage City department, board and commission, City Council and public participation through providing regular opportunities for feedback and collaboration."/>
    <s v="The Open Data Governance Committee will publish an annual report detailing specific measurables from the open data program no later than February 15 of each year, beginning in 2018. "/>
    <s v="At the conclusion of each reporting year, the Open Data Governance Committee will also issue a set of recommendations for the City's open data and data management practices to ensure that the City continues to move towards the achievement of its open data policy goals."/>
    <s v="c. Appropriate funding shall be made available to achieve the goals of this program"/>
    <s v="Encouraging innovative uses of the City's publishable data by City staff, the public, and other partners._x000d_Support innovative uses of the City's publishable data by City departments, boards and commissions, City Council, the public, and other partners."/>
    <s v="At the conclusion of each reporting year, the Open Data Governance Committee will also issue a set of recommendations for the City's open data and data management practices to ensure that the City continues to move towards the achievement of its open data policy goals."/>
    <x v="29"/>
    <n v="0"/>
    <n v="0"/>
    <n v="8"/>
    <n v="25"/>
    <n v="0.80645161290322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4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17"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dataField="1" showAll="0">
      <items count="8">
        <item x="0"/>
        <item x="1"/>
        <item x="2"/>
        <item x="4"/>
        <item x="5"/>
        <item x="3"/>
        <item x="6"/>
        <item t="default"/>
      </items>
    </pivotField>
    <pivotField showAll="0"/>
    <pivotField showAll="0"/>
    <pivotField axis="axisRow" showAll="0">
      <items count="13">
        <item x="0"/>
        <item x="3"/>
        <item x="4"/>
        <item x="1"/>
        <item x="6"/>
        <item x="7"/>
        <item x="2"/>
        <item x="8"/>
        <item x="9"/>
        <item x="11"/>
        <item x="5"/>
        <item x="10"/>
        <item t="default"/>
      </items>
    </pivotField>
    <pivotField showAll="0"/>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Count of Type"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4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17"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showAll="0">
      <items count="8">
        <item x="0"/>
        <item x="1"/>
        <item x="2"/>
        <item x="4"/>
        <item x="5"/>
        <item x="3"/>
        <item x="6"/>
        <item t="default"/>
      </items>
    </pivotField>
    <pivotField showAll="0"/>
    <pivotField showAll="0"/>
    <pivotField axis="axisRow" showAll="0">
      <items count="13">
        <item x="0"/>
        <item x="3"/>
        <item x="4"/>
        <item x="1"/>
        <item x="6"/>
        <item x="7"/>
        <item x="2"/>
        <item x="8"/>
        <item x="9"/>
        <item x="11"/>
        <item x="5"/>
        <item x="10"/>
        <item t="default"/>
      </items>
    </pivotField>
    <pivotField showAll="0"/>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Sum of adoption rate of a version of policy(total score/31*2)" fld="55" baseField="0" baseItem="0"/>
  </dataFields>
  <formats count="1">
    <format dxfId="0">
      <pivotArea collapsedLevelsAreSubtotals="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4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84"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showAll="0">
      <items count="8">
        <item x="0"/>
        <item x="1"/>
        <item x="2"/>
        <item x="4"/>
        <item x="5"/>
        <item x="3"/>
        <item x="6"/>
        <item t="default"/>
      </items>
    </pivotField>
    <pivotField showAll="0"/>
    <pivotField showAll="0"/>
    <pivotField showAll="0"/>
    <pivotField axis="axisRow" showAll="0">
      <items count="80">
        <item x="9"/>
        <item x="19"/>
        <item x="21"/>
        <item x="20"/>
        <item x="12"/>
        <item x="23"/>
        <item x="8"/>
        <item x="47"/>
        <item x="48"/>
        <item x="24"/>
        <item x="2"/>
        <item x="54"/>
        <item x="18"/>
        <item x="75"/>
        <item x="32"/>
        <item x="59"/>
        <item x="26"/>
        <item x="60"/>
        <item x="27"/>
        <item x="28"/>
        <item x="3"/>
        <item x="4"/>
        <item x="15"/>
        <item x="51"/>
        <item x="52"/>
        <item x="78"/>
        <item x="29"/>
        <item x="77"/>
        <item x="16"/>
        <item x="61"/>
        <item x="53"/>
        <item x="30"/>
        <item x="31"/>
        <item x="22"/>
        <item x="55"/>
        <item x="56"/>
        <item x="62"/>
        <item x="34"/>
        <item x="10"/>
        <item x="17"/>
        <item x="71"/>
        <item x="35"/>
        <item x="65"/>
        <item x="66"/>
        <item x="36"/>
        <item x="37"/>
        <item x="5"/>
        <item x="38"/>
        <item x="39"/>
        <item x="33"/>
        <item x="76"/>
        <item x="67"/>
        <item x="40"/>
        <item x="7"/>
        <item x="41"/>
        <item x="43"/>
        <item x="44"/>
        <item x="45"/>
        <item x="13"/>
        <item x="46"/>
        <item x="42"/>
        <item x="1"/>
        <item x="49"/>
        <item x="25"/>
        <item x="73"/>
        <item x="6"/>
        <item x="58"/>
        <item x="14"/>
        <item x="50"/>
        <item x="57"/>
        <item x="11"/>
        <item x="63"/>
        <item x="64"/>
        <item x="72"/>
        <item x="68"/>
        <item x="70"/>
        <item x="69"/>
        <item x="74"/>
        <item x="0"/>
        <item t="default"/>
      </items>
    </pivotField>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6"/>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Count of adoption rate of a version of policy(total score/31*2)" fld="5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4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I20" firstHeaderRow="1" firstDataRow="2" firstDataCol="1"/>
  <pivotFields count="61">
    <pivotField showAll="0"/>
    <pivotField showAll="0"/>
    <pivotField axis="axisCol" showAll="0">
      <items count="8">
        <item x="0"/>
        <item x="1"/>
        <item x="2"/>
        <item x="4"/>
        <item x="5"/>
        <item x="3"/>
        <item x="6"/>
        <item t="default"/>
      </items>
    </pivotField>
    <pivotField showAll="0"/>
    <pivotField showAll="0"/>
    <pivotField showAll="0"/>
    <pivotField showAll="0"/>
    <pivotField axis="axisRow" showAll="0">
      <items count="16">
        <item x="1"/>
        <item x="3"/>
        <item x="4"/>
        <item x="12"/>
        <item x="7"/>
        <item x="11"/>
        <item x="5"/>
        <item x="6"/>
        <item x="8"/>
        <item x="9"/>
        <item x="2"/>
        <item x="10"/>
        <item x="13"/>
        <item x="14"/>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Fields count="1">
    <field x="2"/>
  </colFields>
  <colItems count="8">
    <i>
      <x/>
    </i>
    <i>
      <x v="1"/>
    </i>
    <i>
      <x v="2"/>
    </i>
    <i>
      <x v="3"/>
    </i>
    <i>
      <x v="4"/>
    </i>
    <i>
      <x v="5"/>
    </i>
    <i>
      <x v="6"/>
    </i>
    <i t="grand">
      <x/>
    </i>
  </colItems>
  <dataFields count="1">
    <dataField name="Count of Population (ACS 2012; US Census 2012 est for countie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42" Type="http://schemas.openxmlformats.org/officeDocument/2006/relationships/hyperlink" Target="http://data.hawaii.gov" TargetMode="External"/><Relationship Id="rId143" Type="http://schemas.openxmlformats.org/officeDocument/2006/relationships/hyperlink" Target="http://www.ri.gov/data/" TargetMode="External"/><Relationship Id="rId144" Type="http://schemas.openxmlformats.org/officeDocument/2006/relationships/hyperlink" Target="https://data.smcgov.org/" TargetMode="External"/><Relationship Id="rId145" Type="http://schemas.openxmlformats.org/officeDocument/2006/relationships/hyperlink" Target="http://www.utah.gov/open/" TargetMode="External"/><Relationship Id="rId146" Type="http://schemas.openxmlformats.org/officeDocument/2006/relationships/hyperlink" Target="https://data.ny.gov/" TargetMode="External"/><Relationship Id="rId147" Type="http://schemas.openxmlformats.org/officeDocument/2006/relationships/hyperlink" Target="https://www.cityoftulsa.org/our-city/open-tulsa/open-tulsa-dataset-list.aspx" TargetMode="External"/><Relationship Id="rId148" Type="http://schemas.openxmlformats.org/officeDocument/2006/relationships/hyperlink" Target="https://www.cityoftulsa.org/our-city/open-tulsa/open-tulsa-dataset-list.aspx" TargetMode="External"/><Relationship Id="rId149" Type="http://schemas.openxmlformats.org/officeDocument/2006/relationships/hyperlink" Target="http://nhopengov.org/" TargetMode="External"/><Relationship Id="rId180" Type="http://schemas.openxmlformats.org/officeDocument/2006/relationships/hyperlink" Target="http://data.scottsdaleaz.gov/" TargetMode="External"/><Relationship Id="rId181" Type="http://schemas.openxmlformats.org/officeDocument/2006/relationships/hyperlink" Target="http://yourdata.wycokck.org/" TargetMode="External"/><Relationship Id="rId182" Type="http://schemas.openxmlformats.org/officeDocument/2006/relationships/hyperlink" Target="http://data.naperville.opendata.arcgis.com/"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opendatadc.org/" TargetMode="External"/><Relationship Id="rId184" Type="http://schemas.openxmlformats.org/officeDocument/2006/relationships/hyperlink" Target="http://www.texastransparency.org/State_Finance/Spending/" TargetMode="External"/><Relationship Id="rId185" Type="http://schemas.openxmlformats.org/officeDocument/2006/relationships/hyperlink" Target="http://data.openoakland.org/" TargetMode="External"/><Relationship Id="rId186" Type="http://schemas.openxmlformats.org/officeDocument/2006/relationships/hyperlink" Target="https://data.wprdc.org/organization/city-of-pittsburgh" TargetMode="External"/><Relationship Id="rId187" Type="http://schemas.openxmlformats.org/officeDocument/2006/relationships/hyperlink" Target="http://www.opendatacincy.org/" TargetMode="External"/><Relationship Id="rId188" Type="http://schemas.openxmlformats.org/officeDocument/2006/relationships/hyperlink" Target="https://chattanooga.demo.socrata.com/browse/?limit=100" TargetMode="External"/><Relationship Id="rId189" Type="http://schemas.openxmlformats.org/officeDocument/2006/relationships/hyperlink" Target="http://catalog.opensandiego.org/" TargetMode="External"/><Relationship Id="rId80" Type="http://schemas.openxmlformats.org/officeDocument/2006/relationships/hyperlink" Target="http://portal.cityofsacramento.org/OpenData" TargetMode="External"/><Relationship Id="rId81" Type="http://schemas.openxmlformats.org/officeDocument/2006/relationships/hyperlink" Target="https://drive.google.com/open?id=0B_ILuYKPbN3qSk54YVdNTFlWS1E" TargetMode="External"/><Relationship Id="rId82" Type="http://schemas.openxmlformats.org/officeDocument/2006/relationships/hyperlink" Target="http://www.cambridgema.gov/~/media/Files/informationtechnologydepartment/opendata/Open%20Data%20Initiative%20Guidelines.pdf" TargetMode="External"/><Relationship Id="rId83" Type="http://schemas.openxmlformats.org/officeDocument/2006/relationships/hyperlink" Target="http://www.sanjoseca.gov/DocumentCenter/View/55954" TargetMode="External"/><Relationship Id="rId84" Type="http://schemas.openxmlformats.org/officeDocument/2006/relationships/hyperlink" Target="http://www.scottsdaleaz.gov/Asset67096.aspx" TargetMode="External"/><Relationship Id="rId85" Type="http://schemas.openxmlformats.org/officeDocument/2006/relationships/hyperlink" Target="http://www.cookcountyil.gov/2011/09/21/preckwinkle-launches-open-data-website-data-cookcountyil-gov/" TargetMode="External"/><Relationship Id="rId86" Type="http://schemas.openxmlformats.org/officeDocument/2006/relationships/hyperlink" Target="http://www1.nyc.gov/office-of-the-mayor/news/081-12/mayor-bloomberg-signs-legislation-creating-a-citywide-comprehensive-open-data-policy" TargetMode="External"/><Relationship Id="rId87" Type="http://schemas.openxmlformats.org/officeDocument/2006/relationships/hyperlink" Target="https://cityofphiladelphia.wordpress.com/2012/04/27/mayor-nutter-signs-open-data-executive-order-3/" TargetMode="External"/><Relationship Id="rId88" Type="http://schemas.openxmlformats.org/officeDocument/2006/relationships/hyperlink" Target="https://www.cityofmadison.com/news/new-city-of-madison-open-data-ordinance" TargetMode="External"/><Relationship Id="rId89" Type="http://schemas.openxmlformats.org/officeDocument/2006/relationships/hyperlink" Target="http://www.cityofchicago.org/city/en/depts/mayor/press_room/press_releases/2012/december_2012/mayor_emanuel_expandsopendataoncityportalwithexecutiveorder.html" TargetMode="External"/><Relationship Id="rId110" Type="http://schemas.openxmlformats.org/officeDocument/2006/relationships/hyperlink" Target="http://sunlightfoundation.com/blog/2013/07/03/aloha-hawaii-open-data-legislation/" TargetMode="External"/><Relationship Id="rId111" Type="http://schemas.openxmlformats.org/officeDocument/2006/relationships/hyperlink" Target="http://sunlightfoundation.com/blog/2013/03/13/a-look-at-utahs-future-in-open-data/" TargetMode="External"/><Relationship Id="rId112" Type="http://schemas.openxmlformats.org/officeDocument/2006/relationships/hyperlink" Target="http://sunlightfoundation.com/blog/2013/08/29/south-bend-indiana-signs-open-data-policy/" TargetMode="External"/><Relationship Id="rId113" Type="http://schemas.openxmlformats.org/officeDocument/2006/relationships/hyperlink" Target="http://sunlightfoundation.com/blog/2013/10/21/new-louisville-open-data-policy-insists-open-by-default-is-the-future/" TargetMode="External"/><Relationship Id="rId114" Type="http://schemas.openxmlformats.org/officeDocument/2006/relationships/hyperlink" Target="http://sunlightfoundation.com/blog/2013/10/29/oaklands-public-participation-route-to-open-data-legislation/" TargetMode="External"/><Relationship Id="rId115" Type="http://schemas.openxmlformats.org/officeDocument/2006/relationships/hyperlink" Target="https://sunlightfoundation.com/blog/2016/03/11/crowdlaw-and-open-data-policy-a-perfect-match/" TargetMode="External"/><Relationship Id="rId116" Type="http://schemas.openxmlformats.org/officeDocument/2006/relationships/hyperlink" Target="http://sunlightfoundation.com/blog/2014/03/20/what-makes-pittsburghs-open-data-law-different/" TargetMode="External"/><Relationship Id="rId117" Type="http://schemas.openxmlformats.org/officeDocument/2006/relationships/hyperlink" Target="http://sunlightfoundation.com/blog/2014/04/11/boston-the-tale-of-two-open-data-policies/" TargetMode="External"/><Relationship Id="rId118" Type="http://schemas.openxmlformats.org/officeDocument/2006/relationships/hyperlink" Target="https://sunlightfoundation.com/blog/2015/03/25/detroit-embraces-transparency-with-new-open-data-portal/" TargetMode="External"/><Relationship Id="rId119" Type="http://schemas.openxmlformats.org/officeDocument/2006/relationships/hyperlink" Target="https://sunlightfoundation.com/blog/2015/08/10/opengov-voices-now-is-the-time-for-open-data-in-mesa/" TargetMode="External"/><Relationship Id="rId150" Type="http://schemas.openxmlformats.org/officeDocument/2006/relationships/hyperlink" Target="https://data.southbendin.gov/" TargetMode="External"/><Relationship Id="rId151" Type="http://schemas.openxmlformats.org/officeDocument/2006/relationships/hyperlink" Target="http://portal.louisvilleky.gov/service/data" TargetMode="External"/><Relationship Id="rId152" Type="http://schemas.openxmlformats.org/officeDocument/2006/relationships/hyperlink" Target="http://data.oaklandnet.com"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data.cityofsacramento.org/home/" TargetMode="External"/><Relationship Id="rId154" Type="http://schemas.openxmlformats.org/officeDocument/2006/relationships/hyperlink" Target="https://data.honolulu.gov/" TargetMode="External"/><Relationship Id="rId155" Type="http://schemas.openxmlformats.org/officeDocument/2006/relationships/hyperlink" Target="http://data.lacity.org" TargetMode="External"/><Relationship Id="rId156" Type="http://schemas.openxmlformats.org/officeDocument/2006/relationships/hyperlink" Target="http://data.cityofsacramento.org/home/" TargetMode="External"/><Relationship Id="rId157" Type="http://schemas.openxmlformats.org/officeDocument/2006/relationships/hyperlink" Target="https://opendata.lasvegasnevada.gov/" TargetMode="External"/><Relationship Id="rId158" Type="http://schemas.openxmlformats.org/officeDocument/2006/relationships/hyperlink" Target="https://opendata.lasvegasnevada.gov/" TargetMode="External"/><Relationship Id="rId159" Type="http://schemas.openxmlformats.org/officeDocument/2006/relationships/hyperlink" Target="http://www.data.ct.gov/" TargetMode="External"/><Relationship Id="rId190" Type="http://schemas.openxmlformats.org/officeDocument/2006/relationships/hyperlink" Target="https://documents.mymadison.io/docs/napervilleopendatapolicy" TargetMode="External"/><Relationship Id="rId191" Type="http://schemas.openxmlformats.org/officeDocument/2006/relationships/vmlDrawing" Target="../drawings/vmlDrawing1.vml"/><Relationship Id="rId192" Type="http://schemas.openxmlformats.org/officeDocument/2006/relationships/comments" Target="../comments1.xm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charmeck.org/maps/Documents/OpenDataPolicy.pdf" TargetMode="External"/><Relationship Id="rId53" Type="http://schemas.openxmlformats.org/officeDocument/2006/relationships/hyperlink" Target="http://www.cityofdenton.com/home/showdocument?id=22099" TargetMode="External"/><Relationship Id="rId54" Type="http://schemas.openxmlformats.org/officeDocument/2006/relationships/hyperlink" Target="http://www.cambridgema.gov/~/media/Files/informationtechnologydepartment/opendata/Open%20Data%20Initiative%20Guidelines.pdf" TargetMode="External"/><Relationship Id="rId55" Type="http://schemas.openxmlformats.org/officeDocument/2006/relationships/hyperlink" Target="https://data.cambridgema.gov/General-Government/Cambridge-Open-Data-Ordinance-092115/tf4d-q3qs" TargetMode="External"/><Relationship Id="rId56" Type="http://schemas.openxmlformats.org/officeDocument/2006/relationships/hyperlink" Target="http://www.jacksonms.gov/CivicAlerts.aspx?AID=460" TargetMode="External"/><Relationship Id="rId57" Type="http://schemas.openxmlformats.org/officeDocument/2006/relationships/hyperlink" Target="http://www.mesaaz.gov/home/showdocument?id=16678" TargetMode="External"/><Relationship Id="rId58" Type="http://schemas.openxmlformats.org/officeDocument/2006/relationships/hyperlink" Target="http://coablog.ashevillenc.gov/wp-content/uploads/2016/02/Resolution-No.-15-189.pdf" TargetMode="External"/><Relationship Id="rId59" Type="http://schemas.openxmlformats.org/officeDocument/2006/relationships/hyperlink" Target="http://wacocitytx.iqm2.com/Citizens/FileOpen.aspx?Type=4&amp;ID=6970&amp;MeetingID=1466" TargetMode="External"/><Relationship Id="rId90" Type="http://schemas.openxmlformats.org/officeDocument/2006/relationships/hyperlink" Target="http://www.ri.gov/press/view/18366" TargetMode="External"/><Relationship Id="rId91" Type="http://schemas.openxmlformats.org/officeDocument/2006/relationships/hyperlink" Target="https://www.ci.south-bend.in.us/residents-business-government/news/2013-8-21/mayor-buttigieg-launch-city%E2%80%99s-open-data-portal-website" TargetMode="External"/><Relationship Id="rId92" Type="http://schemas.openxmlformats.org/officeDocument/2006/relationships/hyperlink" Target="https://louisvilleky.gov/news/louisville-metro-releases-first-open-data-report" TargetMode="External"/><Relationship Id="rId93" Type="http://schemas.openxmlformats.org/officeDocument/2006/relationships/hyperlink" Target="https://www.cityofsacramento.org/City-Manager/Media-Releases/OpenData" TargetMode="External"/><Relationship Id="rId94" Type="http://schemas.openxmlformats.org/officeDocument/2006/relationships/hyperlink" Target="http://cityoflasvegas.tumblr.com/post/143018551108/updated-open-data-policy" TargetMode="External"/><Relationship Id="rId95" Type="http://schemas.openxmlformats.org/officeDocument/2006/relationships/hyperlink" Target="http://www.cityofboston.gov/news/Default.aspx?id=20265" TargetMode="External"/><Relationship Id="rId96" Type="http://schemas.openxmlformats.org/officeDocument/2006/relationships/hyperlink" Target="http://www.cincinnati-oh.gov/cityofcincinnati/news/cincinnati-s-open-data-portal-opens-the-books-on-government-operations/" TargetMode="External"/><Relationship Id="rId97" Type="http://schemas.openxmlformats.org/officeDocument/2006/relationships/hyperlink" Target="http://cityofdenton.com/Home/Components/News/News/4567/35?backlist=%2F" TargetMode="External"/><Relationship Id="rId98" Type="http://schemas.openxmlformats.org/officeDocument/2006/relationships/hyperlink" Target="http://www.detroitmi.gov/News/ArticleID/39/Mayor-Duggan-announces-new-Open-Data-Initiative-to-give-public-greater-access-to-city-data-and-information" TargetMode="External"/><Relationship Id="rId99" Type="http://schemas.openxmlformats.org/officeDocument/2006/relationships/hyperlink" Target="http://www.jacksonms.gov/CivicAlerts.aspx?AID=571" TargetMode="External"/><Relationship Id="rId120" Type="http://schemas.openxmlformats.org/officeDocument/2006/relationships/hyperlink" Target="http://sunlightfoundation.com/blog/2015/12/17/waco-becomes-4th-what-works-city-to-pass-an-open-data-policy/" TargetMode="External"/><Relationship Id="rId121" Type="http://schemas.openxmlformats.org/officeDocument/2006/relationships/hyperlink" Target="https://sunlightfoundation.com/blog/2016/02/05/tacoma-becomes-sixth-what-works-city-to-adopt-an-open-data-policy/" TargetMode="External"/><Relationship Id="rId122" Type="http://schemas.openxmlformats.org/officeDocument/2006/relationships/hyperlink" Target="http://sunlightfoundation.com/blog/2016/03/31/opengov-voices-open-indpendence-brings-a-wealth-of-data-to-missourians/" TargetMode="External"/><Relationship Id="rId123" Type="http://schemas.openxmlformats.org/officeDocument/2006/relationships/hyperlink" Target="http://www.baltimoresun.com/news/maryland/baltimore-city/bs-md-ci-open-data-20160321-story.html" TargetMode="External"/><Relationship Id="rId124" Type="http://schemas.openxmlformats.org/officeDocument/2006/relationships/hyperlink" Target="https://sunlightfoundation.com/blog/2016/04/06/opengov-voices-investing-in-open-data-analytics-in-san-jose/" TargetMode="External"/><Relationship Id="rId125" Type="http://schemas.openxmlformats.org/officeDocument/2006/relationships/hyperlink" Target="http://sunlightfoundation.com/blog/2016/04/28/opengov-voices-open-information-st-paul-makes-data-dynamic-relevant-and-user-friendly/" TargetMode="External"/><Relationship Id="rId126" Type="http://schemas.openxmlformats.org/officeDocument/2006/relationships/hyperlink" Target="https://sunlightfoundation.com/2016/09/28/how-scottsdale-plans-to-use-complementary-policies-to-open-up-city-data/" TargetMode="External"/><Relationship Id="rId127" Type="http://schemas.openxmlformats.org/officeDocument/2006/relationships/hyperlink" Target="http://www.bizjournals.com/kansascity/news/2016/12/09/unified-government-kck-open-data-initiative.html" TargetMode="External"/><Relationship Id="rId128" Type="http://schemas.openxmlformats.org/officeDocument/2006/relationships/hyperlink" Target="https://sunlightfoundation.com/2016/10/05/how-naperville-took-an-inclusive-participatory-approach-to-opening-city-data/" TargetMode="External"/><Relationship Id="rId129" Type="http://schemas.openxmlformats.org/officeDocument/2006/relationships/hyperlink" Target="http://data.dc.gov/" TargetMode="External"/><Relationship Id="rId160" Type="http://schemas.openxmlformats.org/officeDocument/2006/relationships/hyperlink" Target="https://data.cityofboston.gov/" TargetMode="External"/><Relationship Id="rId161" Type="http://schemas.openxmlformats.org/officeDocument/2006/relationships/hyperlink" Target="http://data.maryland.gov" TargetMode="External"/><Relationship Id="rId162" Type="http://schemas.openxmlformats.org/officeDocument/2006/relationships/hyperlink" Target="https://data.nashville.gov/"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data.kcmo.org/" TargetMode="External"/><Relationship Id="rId164" Type="http://schemas.openxmlformats.org/officeDocument/2006/relationships/hyperlink" Target="https://data.kcmo.org/" TargetMode="External"/><Relationship Id="rId165" Type="http://schemas.openxmlformats.org/officeDocument/2006/relationships/hyperlink" Target="https://data.cincinnati-oh.gov/browse" TargetMode="External"/><Relationship Id="rId166" Type="http://schemas.openxmlformats.org/officeDocument/2006/relationships/hyperlink" Target="https://data.slcgov.com/" TargetMode="External"/><Relationship Id="rId167" Type="http://schemas.openxmlformats.org/officeDocument/2006/relationships/hyperlink" Target="http://data.howardcountymd.gov/" TargetMode="External"/><Relationship Id="rId168" Type="http://schemas.openxmlformats.org/officeDocument/2006/relationships/hyperlink" Target="http://www.cityblm.org/index.aspx?page=464" TargetMode="External"/><Relationship Id="rId169" Type="http://schemas.openxmlformats.org/officeDocument/2006/relationships/hyperlink" Target="http://data.ohouston.org/" TargetMode="External"/><Relationship Id="rId60" Type="http://schemas.openxmlformats.org/officeDocument/2006/relationships/hyperlink" Target="https://cityoftacoma.legistar.com/LegislationDetail.aspx?ID=2558873&amp;GUID=754BE35D-0C23-421D-8CA0-62D244FD2368&amp;Options=&amp;Search=" TargetMode="External"/><Relationship Id="rId61" Type="http://schemas.openxmlformats.org/officeDocument/2006/relationships/hyperlink" Target="http://www.seattle.gov/Documents/Departments/SeattleGovPortals/CityServices/OpenDataPolicyV1.pdf" TargetMode="External"/><Relationship Id="rId62" Type="http://schemas.openxmlformats.org/officeDocument/2006/relationships/hyperlink" Target="https://drive.google.com/open?id=0B_ILuYKPbN3qSDBnM2lTRkxRN0Y2SFFXaDNCMVdKUGxIbzhV" TargetMode="External"/><Relationship Id="rId63" Type="http://schemas.openxmlformats.org/officeDocument/2006/relationships/hyperlink" Target="https://baltimore.legistar.com/LegislationDetail.aspx?ID=2547408&amp;GUID=10605A37-B70C-4878-A829-21C7AB1067D2" TargetMode="External"/><Relationship Id="rId64" Type="http://schemas.openxmlformats.org/officeDocument/2006/relationships/hyperlink" Target="http://www.victorvilleca.gov/uploadedFiles/CityServices/Open%20Data%20Policy.pdf" TargetMode="External"/><Relationship Id="rId65" Type="http://schemas.openxmlformats.org/officeDocument/2006/relationships/hyperlink" Target="http://sanjose.granicus.com/MetaViewer.php?view_id=&amp;event_id=2130&amp;meta_id=565140" TargetMode="External"/><Relationship Id="rId66" Type="http://schemas.openxmlformats.org/officeDocument/2006/relationships/hyperlink" Target="https://stpaul.legistar.com/LegislationDetail.aspx?ID=2694471&amp;GUID=B20D0CAD-629F-432E-8396-250E17D0A04B&amp;FullText=1" TargetMode="External"/><Relationship Id="rId67"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8" Type="http://schemas.openxmlformats.org/officeDocument/2006/relationships/hyperlink" Target="http://www.littlerock.org/BoardOfDirectors/MeetingAgendas/Agendas/AGENDA%20-%20WEB%20-%205-3-2016/R%20-%20Open%20Data%20Policy.pdf" TargetMode="External"/><Relationship Id="rId69" Type="http://schemas.openxmlformats.org/officeDocument/2006/relationships/hyperlink" Target="http://www.scottsdaleaz.gov/Asset67096.aspx" TargetMode="External"/><Relationship Id="rId130" Type="http://schemas.openxmlformats.org/officeDocument/2006/relationships/hyperlink" Target="http://www.civicapps.org/datasets" TargetMode="External"/><Relationship Id="rId131" Type="http://schemas.openxmlformats.org/officeDocument/2006/relationships/hyperlink" Target="http://www.memphistn.gov/contracts/" TargetMode="External"/><Relationship Id="rId132" Type="http://schemas.openxmlformats.org/officeDocument/2006/relationships/hyperlink" Target="http://data.sfgov.org/" TargetMode="External"/><Relationship Id="rId133" Type="http://schemas.openxmlformats.org/officeDocument/2006/relationships/hyperlink" Target="http://data.sfgov.org/" TargetMode="External"/><Relationship Id="rId134" Type="http://schemas.openxmlformats.org/officeDocument/2006/relationships/hyperlink" Target="http://www.texas.gov/en/connect/pages/open-data.aspx" TargetMode="External"/><Relationship Id="rId135" Type="http://schemas.openxmlformats.org/officeDocument/2006/relationships/hyperlink" Target="http://cookcounty.socrata.com" TargetMode="External"/><Relationship Id="rId136" Type="http://schemas.openxmlformats.org/officeDocument/2006/relationships/hyperlink" Target="http://data.lexingtonky.gov/" TargetMode="External"/><Relationship Id="rId137" Type="http://schemas.openxmlformats.org/officeDocument/2006/relationships/hyperlink" Target="http://data.raleighnc.gov" TargetMode="External"/><Relationship Id="rId138" Type="http://schemas.openxmlformats.org/officeDocument/2006/relationships/hyperlink" Target="http://www.opendatanyc.com" TargetMode="External"/><Relationship Id="rId139" Type="http://schemas.openxmlformats.org/officeDocument/2006/relationships/hyperlink" Target="https://data.providenceri.gov/" TargetMode="External"/><Relationship Id="rId170" Type="http://schemas.openxmlformats.org/officeDocument/2006/relationships/hyperlink" Target="http://clt.charlotte.opendata.arcgis.com/" TargetMode="External"/><Relationship Id="rId171" Type="http://schemas.openxmlformats.org/officeDocument/2006/relationships/hyperlink" Target="http://data.dentontxgis.opendata.arcgis.com/" TargetMode="External"/><Relationship Id="rId172" Type="http://schemas.openxmlformats.org/officeDocument/2006/relationships/hyperlink" Target="https://data.cambridgem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data.ashevillenc.gov/" TargetMode="External"/><Relationship Id="rId174" Type="http://schemas.openxmlformats.org/officeDocument/2006/relationships/hyperlink" Target="https://data.cityoftacoma.org/" TargetMode="External"/><Relationship Id="rId175" Type="http://schemas.openxmlformats.org/officeDocument/2006/relationships/hyperlink" Target="http://www.ci.independence.mo.us/open/" TargetMode="External"/><Relationship Id="rId176"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178" Type="http://schemas.openxmlformats.org/officeDocument/2006/relationships/hyperlink" Target="https://information.stpaul.gov/" TargetMode="External"/><Relationship Id="rId179" Type="http://schemas.openxmlformats.org/officeDocument/2006/relationships/hyperlink" Target="https://data.littlerock.org/" TargetMode="External"/><Relationship Id="rId70" Type="http://schemas.openxmlformats.org/officeDocument/2006/relationships/hyperlink" Target="http://governor.delaware.gov/orders/EO057.pdf" TargetMode="External"/><Relationship Id="rId71" Type="http://schemas.openxmlformats.org/officeDocument/2006/relationships/hyperlink" Target="https://www.muni.org/Departments/Mayor/Documents/Open%20Data%20Policy.pdf" TargetMode="External"/><Relationship Id="rId72" Type="http://schemas.openxmlformats.org/officeDocument/2006/relationships/hyperlink" Target="http://www.nola.gov/mayor/press-releases/2016/20160801-pr-mayor-signs-executive-order-on-open-da/" TargetMode="External"/><Relationship Id="rId73" Type="http://schemas.openxmlformats.org/officeDocument/2006/relationships/hyperlink" Target="https://lincoln.ne.gov/city/council/agenda/2016/080816/16r180.pdf" TargetMode="External"/><Relationship Id="rId74" Type="http://schemas.openxmlformats.org/officeDocument/2006/relationships/hyperlink" Target="http://unifiedgov.maps.arcgis.com/sharing/rest/content/items/ad51020991e34ce5bc5dd1b02d68a088/data" TargetMode="External"/><Relationship Id="rId75" Type="http://schemas.openxmlformats.org/officeDocument/2006/relationships/hyperlink" Target="https://documents.mymadison.io/docs/napervilleopendatapolicy" TargetMode="External"/><Relationship Id="rId76" Type="http://schemas.openxmlformats.org/officeDocument/2006/relationships/hyperlink" Target="http://opentulsa.org/wp-content/uploads/2013/04/bd55b02c-59cd-46bb-8591-03642d5fde05.pdf" TargetMode="External"/><Relationship Id="rId77" Type="http://schemas.openxmlformats.org/officeDocument/2006/relationships/hyperlink" Target="http://www.ci.austin.tx.us/edims/document.cfm?id=161941" TargetMode="External"/><Relationship Id="rId78" Type="http://schemas.openxmlformats.org/officeDocument/2006/relationships/hyperlink" Target="https://opendata.lasvegasnevada.gov/dataset/Open-Data-Policy/fzgv-7d28" TargetMode="External"/><Relationship Id="rId79" Type="http://schemas.openxmlformats.org/officeDocument/2006/relationships/hyperlink" Target="http://blog.cookcountygov.com/opencc/wp-content/uploads/2011/09/Open_Cook_County_9.21.11.pdf" TargetMode="Externa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coablog.ashevillenc.gov/2016/02/municipal-data-evolves-to-next-gen-in-asheville-open-data/" TargetMode="External"/><Relationship Id="rId101" Type="http://schemas.openxmlformats.org/officeDocument/2006/relationships/hyperlink" Target="http://www.sanjoseinfo.org/external/content/document/1914/2806926/1/Open%20Data%20Final.pdf" TargetMode="External"/><Relationship Id="rId102" Type="http://schemas.openxmlformats.org/officeDocument/2006/relationships/hyperlink" Target="http://www.scottsdaleaz.gov/news/city-council-commits-to-open-data_s4_p24496" TargetMode="External"/><Relationship Id="rId103" Type="http://schemas.openxmlformats.org/officeDocument/2006/relationships/hyperlink" Target="http://www.scottsdaleaz.gov/news/city-council-commits-to-open-data_s4_p24496" TargetMode="External"/><Relationship Id="rId104" Type="http://schemas.openxmlformats.org/officeDocument/2006/relationships/hyperlink" Target="http://www.muni.org/departments/mayor/pressreleases/pages/20160427municipalityofanchorageadoptsopendatapolicy.aspx" TargetMode="External"/><Relationship Id="rId105" Type="http://schemas.openxmlformats.org/officeDocument/2006/relationships/hyperlink" Target="https://www.wycokck.org/uploadedFiles/Articles/2016-UG%20Expands%20Committment%20to%20Open%20Data%20and%20Transparency.pdf" TargetMode="External"/><Relationship Id="rId106" Type="http://schemas.openxmlformats.org/officeDocument/2006/relationships/hyperlink" Target="http://www.naperville.il.us/news-articles/city-council-adopts-policy-setting-framework-for-open-data-program/" TargetMode="External"/><Relationship Id="rId107"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9" Type="http://schemas.openxmlformats.org/officeDocument/2006/relationships/hyperlink" Target="http://sunlightfoundation.com/blog/2013/10/11/nycs-plan-to-release-all-ish-of-their-data/"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data.cityofmadison.com/" TargetMode="External"/><Relationship Id="rId141" Type="http://schemas.openxmlformats.org/officeDocument/2006/relationships/hyperlink" Target="https://data.illinoi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17"/>
  <sheetViews>
    <sheetView workbookViewId="0">
      <pane xSplit="1" topLeftCell="BT1" activePane="topRight" state="frozen"/>
      <selection pane="topRight" activeCell="CA11" sqref="CA11"/>
    </sheetView>
  </sheetViews>
  <sheetFormatPr baseColWidth="10" defaultRowHeight="12" x14ac:dyDescent="0"/>
  <cols>
    <col min="1" max="1" width="14.33203125" bestFit="1" customWidth="1"/>
    <col min="2" max="2" width="15" customWidth="1"/>
    <col min="3" max="3" width="12.5" bestFit="1" customWidth="1"/>
    <col min="4" max="4" width="11.33203125" customWidth="1"/>
    <col min="5" max="5" width="9" customWidth="1"/>
    <col min="6" max="6" width="11.83203125" customWidth="1"/>
    <col min="7" max="7" width="12.83203125" bestFit="1" customWidth="1"/>
    <col min="8" max="8" width="10" customWidth="1"/>
    <col min="9" max="9" width="13" bestFit="1" customWidth="1"/>
    <col min="10" max="10" width="11.33203125" customWidth="1"/>
    <col min="11" max="11" width="14" bestFit="1" customWidth="1"/>
    <col min="12" max="12" width="9.6640625" customWidth="1"/>
    <col min="13" max="13" width="12" bestFit="1" customWidth="1"/>
    <col min="14" max="14" width="10.1640625" customWidth="1"/>
    <col min="15" max="15" width="13.1640625" bestFit="1" customWidth="1"/>
    <col min="16" max="16" width="8.33203125" customWidth="1"/>
    <col min="17" max="17" width="9.6640625" customWidth="1"/>
    <col min="18" max="18" width="9" customWidth="1"/>
    <col min="19" max="19" width="10.5" customWidth="1"/>
    <col min="20" max="20" width="6.33203125" customWidth="1"/>
    <col min="21" max="21" width="11" customWidth="1"/>
    <col min="22" max="22" width="10.5" customWidth="1"/>
    <col min="23" max="23" width="16.1640625" bestFit="1" customWidth="1"/>
    <col min="24" max="24" width="5.83203125" customWidth="1"/>
    <col min="25" max="25" width="6.33203125" customWidth="1"/>
    <col min="26" max="26" width="15.5" customWidth="1"/>
    <col min="27" max="27" width="10.1640625" customWidth="1"/>
    <col min="28" max="28" width="10.83203125" customWidth="1"/>
    <col min="29" max="29" width="13.1640625" bestFit="1" customWidth="1"/>
    <col min="30" max="30" width="13.6640625" customWidth="1"/>
    <col min="31" max="31" width="9" customWidth="1"/>
    <col min="32" max="32" width="23.5" customWidth="1"/>
    <col min="33" max="33" width="9.83203125" customWidth="1"/>
    <col min="34" max="34" width="12.1640625" customWidth="1"/>
    <col min="35" max="35" width="13.6640625" bestFit="1" customWidth="1"/>
    <col min="36" max="36" width="11.83203125" customWidth="1"/>
    <col min="37" max="37" width="10.6640625" customWidth="1"/>
    <col min="38" max="38" width="8.1640625" customWidth="1"/>
    <col min="39" max="39" width="11.1640625" customWidth="1"/>
    <col min="40" max="40" width="8.33203125" customWidth="1"/>
    <col min="41" max="41" width="13.6640625" bestFit="1" customWidth="1"/>
    <col min="42" max="42" width="19.83203125" customWidth="1"/>
    <col min="43" max="43" width="11" customWidth="1"/>
    <col min="44" max="44" width="27.6640625" customWidth="1"/>
    <col min="45" max="45" width="13.1640625" bestFit="1" customWidth="1"/>
    <col min="46" max="46" width="11" customWidth="1"/>
    <col min="47" max="47" width="8.33203125" customWidth="1"/>
    <col min="48" max="48" width="14.83203125" customWidth="1"/>
    <col min="49" max="49" width="10.83203125" customWidth="1"/>
    <col min="50" max="50" width="11.1640625" customWidth="1"/>
    <col min="51" max="51" width="13.5" bestFit="1" customWidth="1"/>
    <col min="52" max="52" width="11.83203125" customWidth="1"/>
    <col min="53" max="53" width="11" customWidth="1"/>
    <col min="54" max="54" width="12.33203125" customWidth="1"/>
    <col min="55" max="55" width="10.33203125" customWidth="1"/>
    <col min="56" max="56" width="11.1640625" customWidth="1"/>
    <col min="57" max="57" width="14" bestFit="1" customWidth="1"/>
    <col min="58" max="58" width="12.5" customWidth="1"/>
    <col min="59" max="59" width="15.1640625" bestFit="1" customWidth="1"/>
    <col min="60" max="60" width="12.33203125" customWidth="1"/>
    <col min="61" max="61" width="15.1640625" bestFit="1" customWidth="1"/>
    <col min="62" max="62" width="11.5" customWidth="1"/>
    <col min="63" max="63" width="11.83203125" bestFit="1" customWidth="1"/>
    <col min="64" max="64" width="18.33203125" customWidth="1"/>
    <col min="65" max="65" width="12.1640625" bestFit="1" customWidth="1"/>
    <col min="66" max="66" width="10" customWidth="1"/>
    <col min="67" max="67" width="12.6640625" bestFit="1" customWidth="1"/>
    <col min="68" max="68" width="15.33203125" customWidth="1"/>
    <col min="69" max="69" width="10.6640625" customWidth="1"/>
    <col min="70" max="70" width="5.6640625" customWidth="1"/>
    <col min="71" max="71" width="8.6640625" customWidth="1"/>
    <col min="72" max="72" width="4.83203125" customWidth="1"/>
    <col min="73" max="73" width="11.6640625" bestFit="1" customWidth="1"/>
    <col min="74" max="74" width="8.5" customWidth="1"/>
    <col min="75" max="75" width="14.33203125" bestFit="1" customWidth="1"/>
    <col min="76" max="76" width="17.83203125" customWidth="1"/>
    <col min="77" max="77" width="13.6640625" bestFit="1" customWidth="1"/>
    <col min="78" max="78" width="10" customWidth="1"/>
    <col min="79" max="79" width="11.6640625" bestFit="1" customWidth="1"/>
    <col min="80" max="80" width="45.1640625" bestFit="1" customWidth="1"/>
    <col min="81" max="81" width="11.6640625" bestFit="1" customWidth="1"/>
    <col min="82" max="82" width="45.1640625" bestFit="1" customWidth="1"/>
    <col min="83" max="83" width="11.6640625" bestFit="1" customWidth="1"/>
    <col min="84" max="84" width="45.1640625" bestFit="1" customWidth="1"/>
    <col min="85" max="85" width="11.6640625" bestFit="1" customWidth="1"/>
    <col min="86" max="86" width="45.1640625" bestFit="1" customWidth="1"/>
    <col min="87" max="87" width="11.6640625" bestFit="1" customWidth="1"/>
    <col min="88" max="88" width="45.1640625" bestFit="1" customWidth="1"/>
    <col min="89" max="89" width="11.6640625" bestFit="1" customWidth="1"/>
    <col min="90" max="90" width="45.1640625" bestFit="1" customWidth="1"/>
    <col min="91" max="91" width="11.6640625" bestFit="1" customWidth="1"/>
    <col min="92" max="92" width="45.1640625" bestFit="1" customWidth="1"/>
    <col min="93" max="93" width="11.6640625" bestFit="1" customWidth="1"/>
    <col min="94" max="94" width="45.1640625" bestFit="1" customWidth="1"/>
    <col min="95" max="95" width="11.6640625" bestFit="1" customWidth="1"/>
    <col min="96" max="96" width="45.1640625" bestFit="1" customWidth="1"/>
    <col min="97" max="97" width="11.6640625" bestFit="1" customWidth="1"/>
    <col min="98" max="98" width="45.1640625" bestFit="1" customWidth="1"/>
    <col min="99" max="99" width="11.6640625" bestFit="1" customWidth="1"/>
    <col min="100" max="100" width="45.1640625" bestFit="1" customWidth="1"/>
    <col min="101" max="101" width="11.6640625" bestFit="1" customWidth="1"/>
    <col min="102" max="102" width="45.1640625" bestFit="1" customWidth="1"/>
    <col min="103" max="103" width="11.6640625" bestFit="1" customWidth="1"/>
    <col min="104" max="104" width="45.1640625" bestFit="1" customWidth="1"/>
    <col min="105" max="105" width="11.6640625" bestFit="1" customWidth="1"/>
    <col min="106" max="106" width="45.1640625" bestFit="1" customWidth="1"/>
    <col min="107" max="107" width="11.6640625" bestFit="1" customWidth="1"/>
    <col min="108" max="108" width="45.1640625" bestFit="1" customWidth="1"/>
    <col min="109" max="109" width="11.6640625" bestFit="1" customWidth="1"/>
    <col min="110" max="110" width="45.1640625" bestFit="1" customWidth="1"/>
    <col min="111" max="111" width="11.6640625" bestFit="1" customWidth="1"/>
    <col min="112" max="112" width="45.1640625" bestFit="1" customWidth="1"/>
    <col min="113" max="113" width="11.6640625" bestFit="1" customWidth="1"/>
    <col min="114" max="114" width="45.1640625" bestFit="1" customWidth="1"/>
    <col min="115" max="115" width="11.6640625" bestFit="1" customWidth="1"/>
    <col min="116" max="116" width="45.1640625" bestFit="1" customWidth="1"/>
    <col min="117" max="117" width="11.6640625" bestFit="1" customWidth="1"/>
    <col min="118" max="118" width="45.1640625" bestFit="1" customWidth="1"/>
    <col min="119" max="119" width="11.6640625" bestFit="1" customWidth="1"/>
    <col min="120" max="120" width="45.1640625" bestFit="1" customWidth="1"/>
    <col min="121" max="121" width="11.6640625" bestFit="1" customWidth="1"/>
    <col min="122" max="122" width="45.1640625" bestFit="1" customWidth="1"/>
    <col min="123" max="123" width="11.6640625" bestFit="1" customWidth="1"/>
    <col min="124" max="124" width="45.1640625" bestFit="1" customWidth="1"/>
    <col min="125" max="125" width="11.6640625" bestFit="1" customWidth="1"/>
    <col min="126" max="126" width="45.1640625" bestFit="1" customWidth="1"/>
    <col min="127" max="127" width="11.6640625" bestFit="1" customWidth="1"/>
    <col min="128" max="128" width="45.1640625" bestFit="1" customWidth="1"/>
    <col min="129" max="129" width="11.6640625" bestFit="1" customWidth="1"/>
    <col min="130" max="130" width="45.1640625" bestFit="1" customWidth="1"/>
    <col min="131" max="131" width="11.6640625" bestFit="1" customWidth="1"/>
    <col min="132" max="132" width="45.1640625" bestFit="1" customWidth="1"/>
    <col min="133" max="133" width="11.6640625" bestFit="1" customWidth="1"/>
    <col min="134" max="134" width="45.1640625" bestFit="1" customWidth="1"/>
    <col min="135" max="135" width="11.6640625" bestFit="1" customWidth="1"/>
    <col min="136" max="136" width="45.1640625" bestFit="1" customWidth="1"/>
    <col min="137" max="137" width="11.6640625" bestFit="1" customWidth="1"/>
    <col min="138" max="138" width="45.1640625" bestFit="1" customWidth="1"/>
    <col min="139" max="139" width="11.6640625" bestFit="1" customWidth="1"/>
    <col min="140" max="140" width="45.1640625" bestFit="1" customWidth="1"/>
    <col min="141" max="141" width="11.6640625" bestFit="1" customWidth="1"/>
    <col min="142" max="142" width="45.1640625" bestFit="1" customWidth="1"/>
    <col min="143" max="143" width="11.6640625" bestFit="1" customWidth="1"/>
    <col min="144" max="144" width="45.1640625" bestFit="1" customWidth="1"/>
    <col min="145" max="145" width="11.6640625" bestFit="1" customWidth="1"/>
    <col min="146" max="146" width="45.1640625" bestFit="1" customWidth="1"/>
    <col min="147" max="147" width="11.6640625" bestFit="1" customWidth="1"/>
    <col min="148" max="148" width="45.1640625" bestFit="1" customWidth="1"/>
    <col min="149" max="149" width="11.6640625" bestFit="1" customWidth="1"/>
    <col min="150" max="150" width="45.1640625" bestFit="1" customWidth="1"/>
    <col min="151" max="151" width="11.6640625" bestFit="1" customWidth="1"/>
    <col min="152" max="152" width="45.1640625" bestFit="1" customWidth="1"/>
    <col min="153" max="153" width="11.6640625" bestFit="1" customWidth="1"/>
    <col min="154" max="154" width="49.1640625" bestFit="1" customWidth="1"/>
    <col min="155" max="155" width="15.6640625" bestFit="1" customWidth="1"/>
  </cols>
  <sheetData>
    <row r="3" spans="1:78">
      <c r="A3" s="137" t="s">
        <v>1601</v>
      </c>
      <c r="B3" s="137" t="s">
        <v>1597</v>
      </c>
    </row>
    <row r="4" spans="1:78">
      <c r="A4" s="137" t="s">
        <v>1598</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1600</v>
      </c>
    </row>
    <row r="5" spans="1:78">
      <c r="A5" s="138">
        <v>2006</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v>1</v>
      </c>
      <c r="BX5" s="139"/>
      <c r="BY5" s="139"/>
      <c r="BZ5" s="139">
        <v>1</v>
      </c>
    </row>
    <row r="6" spans="1:78">
      <c r="A6" s="138">
        <v>2009</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v>1</v>
      </c>
      <c r="AN6" s="139"/>
      <c r="AO6" s="139"/>
      <c r="AP6" s="139"/>
      <c r="AQ6" s="139"/>
      <c r="AR6" s="139"/>
      <c r="AS6" s="139"/>
      <c r="AT6" s="139"/>
      <c r="AU6" s="139"/>
      <c r="AV6" s="139"/>
      <c r="AW6" s="139"/>
      <c r="AX6" s="139"/>
      <c r="AY6" s="139"/>
      <c r="AZ6" s="139"/>
      <c r="BA6" s="139">
        <v>1</v>
      </c>
      <c r="BB6" s="139"/>
      <c r="BC6" s="139"/>
      <c r="BD6" s="139"/>
      <c r="BE6" s="139"/>
      <c r="BF6" s="139"/>
      <c r="BG6" s="139"/>
      <c r="BH6" s="139"/>
      <c r="BI6" s="139">
        <v>1</v>
      </c>
      <c r="BJ6" s="139"/>
      <c r="BK6" s="139"/>
      <c r="BL6" s="139"/>
      <c r="BM6" s="139"/>
      <c r="BN6" s="139"/>
      <c r="BO6" s="139"/>
      <c r="BP6" s="139"/>
      <c r="BQ6" s="139"/>
      <c r="BR6" s="139"/>
      <c r="BS6" s="139"/>
      <c r="BT6" s="139"/>
      <c r="BU6" s="139"/>
      <c r="BV6" s="139"/>
      <c r="BW6" s="139"/>
      <c r="BX6" s="139"/>
      <c r="BY6" s="139"/>
      <c r="BZ6" s="139">
        <v>3</v>
      </c>
    </row>
    <row r="7" spans="1:78">
      <c r="A7" s="138">
        <v>2010</v>
      </c>
      <c r="B7" s="139"/>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39"/>
      <c r="BF7" s="139"/>
      <c r="BG7" s="139"/>
      <c r="BH7" s="139"/>
      <c r="BI7" s="139">
        <v>1</v>
      </c>
      <c r="BJ7" s="139"/>
      <c r="BK7" s="139"/>
      <c r="BL7" s="139"/>
      <c r="BM7" s="139"/>
      <c r="BN7" s="139"/>
      <c r="BO7" s="139"/>
      <c r="BP7" s="139"/>
      <c r="BQ7" s="139"/>
      <c r="BR7" s="139"/>
      <c r="BS7" s="139"/>
      <c r="BT7" s="139"/>
      <c r="BU7" s="139"/>
      <c r="BV7" s="139"/>
      <c r="BW7" s="139"/>
      <c r="BX7" s="139"/>
      <c r="BY7" s="139"/>
      <c r="BZ7" s="139">
        <v>1</v>
      </c>
    </row>
    <row r="8" spans="1:78">
      <c r="A8" s="138">
        <v>2011</v>
      </c>
      <c r="B8" s="139"/>
      <c r="C8" s="139"/>
      <c r="D8" s="139"/>
      <c r="E8" s="139">
        <v>1</v>
      </c>
      <c r="F8" s="139">
        <v>1</v>
      </c>
      <c r="G8" s="139"/>
      <c r="H8" s="139"/>
      <c r="I8" s="139"/>
      <c r="J8" s="139"/>
      <c r="K8" s="139"/>
      <c r="L8" s="139"/>
      <c r="M8" s="139"/>
      <c r="N8" s="139"/>
      <c r="O8" s="139">
        <v>1</v>
      </c>
      <c r="P8" s="139"/>
      <c r="Q8" s="139"/>
      <c r="R8" s="139"/>
      <c r="S8" s="139"/>
      <c r="T8" s="139"/>
      <c r="U8" s="139"/>
      <c r="V8" s="139"/>
      <c r="W8" s="139"/>
      <c r="X8" s="139"/>
      <c r="Y8" s="139"/>
      <c r="Z8" s="139"/>
      <c r="AA8" s="139"/>
      <c r="AB8" s="139"/>
      <c r="AC8" s="139"/>
      <c r="AD8" s="139"/>
      <c r="AE8" s="139"/>
      <c r="AF8" s="139">
        <v>1</v>
      </c>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v>1</v>
      </c>
      <c r="BS8" s="139"/>
      <c r="BT8" s="139"/>
      <c r="BU8" s="139"/>
      <c r="BV8" s="139"/>
      <c r="BW8" s="139">
        <v>1</v>
      </c>
      <c r="BX8" s="139"/>
      <c r="BY8" s="139"/>
      <c r="BZ8" s="139">
        <v>6</v>
      </c>
    </row>
    <row r="9" spans="1:78">
      <c r="A9" s="138">
        <v>2012</v>
      </c>
      <c r="B9" s="139"/>
      <c r="C9" s="139"/>
      <c r="D9" s="139"/>
      <c r="E9" s="139"/>
      <c r="F9" s="139"/>
      <c r="G9" s="139"/>
      <c r="H9" s="139"/>
      <c r="I9" s="139"/>
      <c r="J9" s="139"/>
      <c r="K9" s="139"/>
      <c r="L9" s="139">
        <v>1</v>
      </c>
      <c r="M9" s="139"/>
      <c r="N9" s="139"/>
      <c r="O9" s="139"/>
      <c r="P9" s="139"/>
      <c r="Q9" s="139"/>
      <c r="R9" s="139"/>
      <c r="S9" s="139"/>
      <c r="T9" s="139"/>
      <c r="U9" s="139"/>
      <c r="V9" s="139"/>
      <c r="W9" s="139"/>
      <c r="X9" s="139">
        <v>1</v>
      </c>
      <c r="Y9" s="139"/>
      <c r="Z9" s="139"/>
      <c r="AA9" s="139"/>
      <c r="AB9" s="139"/>
      <c r="AC9" s="139"/>
      <c r="AD9" s="139"/>
      <c r="AE9" s="139"/>
      <c r="AF9" s="139"/>
      <c r="AG9" s="139"/>
      <c r="AH9" s="139"/>
      <c r="AI9" s="139"/>
      <c r="AJ9" s="139"/>
      <c r="AK9" s="139">
        <v>1</v>
      </c>
      <c r="AL9" s="139"/>
      <c r="AM9" s="139"/>
      <c r="AN9" s="139"/>
      <c r="AO9" s="139"/>
      <c r="AP9" s="139">
        <v>1</v>
      </c>
      <c r="AQ9" s="139"/>
      <c r="AR9" s="139"/>
      <c r="AS9" s="139">
        <v>1</v>
      </c>
      <c r="AT9" s="139"/>
      <c r="AU9" s="139"/>
      <c r="AV9" s="139">
        <v>1</v>
      </c>
      <c r="AW9" s="139"/>
      <c r="AX9" s="139"/>
      <c r="AY9" s="139">
        <v>1</v>
      </c>
      <c r="AZ9" s="139"/>
      <c r="BA9" s="139"/>
      <c r="BB9" s="139">
        <v>1</v>
      </c>
      <c r="BC9" s="139">
        <v>1</v>
      </c>
      <c r="BD9" s="139"/>
      <c r="BE9" s="139"/>
      <c r="BF9" s="139"/>
      <c r="BG9" s="139"/>
      <c r="BH9" s="139"/>
      <c r="BI9" s="139"/>
      <c r="BJ9" s="139"/>
      <c r="BK9" s="139"/>
      <c r="BL9" s="139"/>
      <c r="BM9" s="139"/>
      <c r="BN9" s="139"/>
      <c r="BO9" s="139"/>
      <c r="BP9" s="139"/>
      <c r="BQ9" s="139"/>
      <c r="BR9" s="139"/>
      <c r="BS9" s="139"/>
      <c r="BT9" s="139"/>
      <c r="BU9" s="139"/>
      <c r="BV9" s="139"/>
      <c r="BW9" s="139"/>
      <c r="BX9" s="139"/>
      <c r="BY9" s="139"/>
      <c r="BZ9" s="139">
        <v>9</v>
      </c>
    </row>
    <row r="10" spans="1:78">
      <c r="A10" s="138">
        <v>2013</v>
      </c>
      <c r="B10" s="139"/>
      <c r="C10" s="139"/>
      <c r="D10" s="139"/>
      <c r="E10" s="139">
        <v>1</v>
      </c>
      <c r="F10" s="139"/>
      <c r="G10" s="139"/>
      <c r="H10" s="139"/>
      <c r="I10" s="139"/>
      <c r="J10" s="139"/>
      <c r="K10" s="139"/>
      <c r="L10" s="139"/>
      <c r="M10" s="139"/>
      <c r="N10" s="139"/>
      <c r="O10" s="139"/>
      <c r="P10" s="139"/>
      <c r="Q10" s="139"/>
      <c r="R10" s="139"/>
      <c r="S10" s="139"/>
      <c r="T10" s="139">
        <v>1</v>
      </c>
      <c r="U10" s="139">
        <v>1</v>
      </c>
      <c r="V10" s="139"/>
      <c r="W10" s="139"/>
      <c r="X10" s="139"/>
      <c r="Y10" s="139"/>
      <c r="Z10" s="139"/>
      <c r="AA10" s="139"/>
      <c r="AB10" s="139"/>
      <c r="AC10" s="139"/>
      <c r="AD10" s="139"/>
      <c r="AE10" s="139"/>
      <c r="AF10" s="139"/>
      <c r="AG10" s="139"/>
      <c r="AH10" s="139"/>
      <c r="AI10" s="139">
        <v>1</v>
      </c>
      <c r="AJ10" s="139">
        <v>1</v>
      </c>
      <c r="AK10" s="139"/>
      <c r="AL10" s="139"/>
      <c r="AM10" s="139"/>
      <c r="AN10" s="139"/>
      <c r="AO10" s="139"/>
      <c r="AP10" s="139"/>
      <c r="AQ10" s="139"/>
      <c r="AR10" s="139"/>
      <c r="AS10" s="139">
        <v>1</v>
      </c>
      <c r="AT10" s="139"/>
      <c r="AU10" s="139">
        <v>1</v>
      </c>
      <c r="AV10" s="139"/>
      <c r="AW10" s="139">
        <v>1</v>
      </c>
      <c r="AX10" s="139"/>
      <c r="AY10" s="139"/>
      <c r="AZ10" s="139"/>
      <c r="BA10" s="139"/>
      <c r="BB10" s="139"/>
      <c r="BC10" s="139"/>
      <c r="BD10" s="139">
        <v>1</v>
      </c>
      <c r="BE10" s="139">
        <v>1</v>
      </c>
      <c r="BF10" s="139"/>
      <c r="BG10" s="139"/>
      <c r="BH10" s="139"/>
      <c r="BI10" s="139"/>
      <c r="BJ10" s="139"/>
      <c r="BK10" s="139"/>
      <c r="BL10" s="139">
        <v>1</v>
      </c>
      <c r="BM10" s="139"/>
      <c r="BN10" s="139"/>
      <c r="BO10" s="139">
        <v>1</v>
      </c>
      <c r="BP10" s="139"/>
      <c r="BQ10" s="139"/>
      <c r="BR10" s="139"/>
      <c r="BS10" s="139">
        <v>1</v>
      </c>
      <c r="BT10" s="139">
        <v>1</v>
      </c>
      <c r="BU10" s="139"/>
      <c r="BV10" s="139"/>
      <c r="BW10" s="139"/>
      <c r="BX10" s="139">
        <v>1</v>
      </c>
      <c r="BY10" s="139"/>
      <c r="BZ10" s="139">
        <v>15</v>
      </c>
    </row>
    <row r="11" spans="1:78">
      <c r="A11" s="138">
        <v>2014</v>
      </c>
      <c r="B11" s="139">
        <v>1</v>
      </c>
      <c r="C11" s="139"/>
      <c r="D11" s="139"/>
      <c r="E11" s="139"/>
      <c r="F11" s="139"/>
      <c r="G11" s="139">
        <v>1</v>
      </c>
      <c r="H11" s="139">
        <v>1</v>
      </c>
      <c r="I11" s="139">
        <v>1</v>
      </c>
      <c r="J11" s="139"/>
      <c r="K11" s="139">
        <v>1</v>
      </c>
      <c r="L11" s="139"/>
      <c r="M11" s="139">
        <v>1</v>
      </c>
      <c r="N11" s="139">
        <v>1</v>
      </c>
      <c r="O11" s="139"/>
      <c r="P11" s="139"/>
      <c r="Q11" s="139"/>
      <c r="R11" s="139"/>
      <c r="S11" s="139">
        <v>1</v>
      </c>
      <c r="T11" s="139"/>
      <c r="U11" s="139"/>
      <c r="V11" s="139">
        <v>1</v>
      </c>
      <c r="W11" s="139">
        <v>1</v>
      </c>
      <c r="X11" s="139"/>
      <c r="Y11" s="139">
        <v>1</v>
      </c>
      <c r="Z11" s="139"/>
      <c r="AA11" s="139">
        <v>1</v>
      </c>
      <c r="AB11" s="139"/>
      <c r="AC11" s="139"/>
      <c r="AD11" s="139">
        <v>1</v>
      </c>
      <c r="AE11" s="139">
        <v>1</v>
      </c>
      <c r="AF11" s="139"/>
      <c r="AG11" s="139"/>
      <c r="AH11" s="139"/>
      <c r="AI11" s="139"/>
      <c r="AJ11" s="139"/>
      <c r="AK11" s="139"/>
      <c r="AL11" s="139">
        <v>1</v>
      </c>
      <c r="AM11" s="139"/>
      <c r="AN11" s="139"/>
      <c r="AO11" s="139">
        <v>1</v>
      </c>
      <c r="AP11" s="139"/>
      <c r="AQ11" s="139"/>
      <c r="AR11" s="139">
        <v>1</v>
      </c>
      <c r="AS11" s="139"/>
      <c r="AT11" s="139"/>
      <c r="AU11" s="139"/>
      <c r="AV11" s="139"/>
      <c r="AW11" s="139"/>
      <c r="AX11" s="139"/>
      <c r="AY11" s="139"/>
      <c r="AZ11" s="139">
        <v>1</v>
      </c>
      <c r="BA11" s="139"/>
      <c r="BB11" s="139"/>
      <c r="BC11" s="139"/>
      <c r="BD11" s="139"/>
      <c r="BE11" s="139"/>
      <c r="BF11" s="139"/>
      <c r="BG11" s="139">
        <v>1</v>
      </c>
      <c r="BH11" s="139">
        <v>1</v>
      </c>
      <c r="BI11" s="139"/>
      <c r="BJ11" s="139"/>
      <c r="BK11" s="139"/>
      <c r="BL11" s="139"/>
      <c r="BM11" s="139"/>
      <c r="BN11" s="139"/>
      <c r="BO11" s="139"/>
      <c r="BP11" s="139">
        <v>1</v>
      </c>
      <c r="BQ11" s="139"/>
      <c r="BR11" s="139"/>
      <c r="BS11" s="139"/>
      <c r="BT11" s="139"/>
      <c r="BU11" s="139"/>
      <c r="BV11" s="139"/>
      <c r="BW11" s="139">
        <v>1</v>
      </c>
      <c r="BX11" s="139"/>
      <c r="BY11" s="139">
        <v>1</v>
      </c>
      <c r="BZ11" s="139">
        <v>23</v>
      </c>
    </row>
    <row r="12" spans="1:78">
      <c r="A12" s="138">
        <v>2015</v>
      </c>
      <c r="B12" s="139"/>
      <c r="C12" s="139"/>
      <c r="D12" s="139">
        <v>1</v>
      </c>
      <c r="E12" s="139"/>
      <c r="F12" s="139"/>
      <c r="G12" s="139"/>
      <c r="H12" s="139"/>
      <c r="I12" s="139">
        <v>1</v>
      </c>
      <c r="J12" s="139">
        <v>1</v>
      </c>
      <c r="K12" s="139"/>
      <c r="L12" s="139"/>
      <c r="M12" s="139"/>
      <c r="N12" s="139"/>
      <c r="O12" s="139"/>
      <c r="P12" s="139"/>
      <c r="Q12" s="139">
        <v>1</v>
      </c>
      <c r="R12" s="139">
        <v>1</v>
      </c>
      <c r="S12" s="139"/>
      <c r="T12" s="139"/>
      <c r="U12" s="139"/>
      <c r="V12" s="139"/>
      <c r="W12" s="139"/>
      <c r="X12" s="139"/>
      <c r="Y12" s="139"/>
      <c r="Z12" s="139">
        <v>1</v>
      </c>
      <c r="AA12" s="139"/>
      <c r="AB12" s="139">
        <v>1</v>
      </c>
      <c r="AC12" s="139"/>
      <c r="AD12" s="139">
        <v>1</v>
      </c>
      <c r="AE12" s="139"/>
      <c r="AF12" s="139"/>
      <c r="AG12" s="139"/>
      <c r="AH12" s="139"/>
      <c r="AI12" s="139"/>
      <c r="AJ12" s="139"/>
      <c r="AK12" s="139"/>
      <c r="AL12" s="139"/>
      <c r="AM12" s="139"/>
      <c r="AN12" s="139">
        <v>1</v>
      </c>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v>1</v>
      </c>
      <c r="BT12" s="139"/>
      <c r="BU12" s="139"/>
      <c r="BV12" s="139">
        <v>1</v>
      </c>
      <c r="BW12" s="139"/>
      <c r="BX12" s="139"/>
      <c r="BY12" s="139"/>
      <c r="BZ12" s="139">
        <v>11</v>
      </c>
    </row>
    <row r="13" spans="1:78">
      <c r="A13" s="138">
        <v>2016</v>
      </c>
      <c r="B13" s="139"/>
      <c r="C13" s="139">
        <v>1</v>
      </c>
      <c r="D13" s="139"/>
      <c r="E13" s="139"/>
      <c r="F13" s="139">
        <v>1</v>
      </c>
      <c r="G13" s="139"/>
      <c r="H13" s="139"/>
      <c r="I13" s="139"/>
      <c r="J13" s="139"/>
      <c r="K13" s="139"/>
      <c r="L13" s="139"/>
      <c r="M13" s="139"/>
      <c r="N13" s="139"/>
      <c r="O13" s="139"/>
      <c r="P13" s="139">
        <v>1</v>
      </c>
      <c r="Q13" s="139"/>
      <c r="R13" s="139"/>
      <c r="S13" s="139"/>
      <c r="T13" s="139"/>
      <c r="U13" s="139"/>
      <c r="V13" s="139"/>
      <c r="W13" s="139"/>
      <c r="X13" s="139"/>
      <c r="Y13" s="139"/>
      <c r="Z13" s="139"/>
      <c r="AA13" s="139"/>
      <c r="AB13" s="139"/>
      <c r="AC13" s="139">
        <v>1</v>
      </c>
      <c r="AD13" s="139"/>
      <c r="AE13" s="139">
        <v>1</v>
      </c>
      <c r="AF13" s="139"/>
      <c r="AG13" s="139">
        <v>1</v>
      </c>
      <c r="AH13" s="139">
        <v>1</v>
      </c>
      <c r="AI13" s="139"/>
      <c r="AJ13" s="139"/>
      <c r="AK13" s="139"/>
      <c r="AL13" s="139"/>
      <c r="AM13" s="139"/>
      <c r="AN13" s="139"/>
      <c r="AO13" s="139"/>
      <c r="AP13" s="139"/>
      <c r="AQ13" s="139">
        <v>1</v>
      </c>
      <c r="AR13" s="139"/>
      <c r="AS13" s="139"/>
      <c r="AT13" s="139"/>
      <c r="AU13" s="139"/>
      <c r="AV13" s="139"/>
      <c r="AW13" s="139"/>
      <c r="AX13" s="139">
        <v>1</v>
      </c>
      <c r="AY13" s="139"/>
      <c r="AZ13" s="139"/>
      <c r="BA13" s="139"/>
      <c r="BB13" s="139"/>
      <c r="BC13" s="139"/>
      <c r="BD13" s="139"/>
      <c r="BE13" s="139"/>
      <c r="BF13" s="139">
        <v>1</v>
      </c>
      <c r="BG13" s="139"/>
      <c r="BH13" s="139"/>
      <c r="BI13" s="139"/>
      <c r="BJ13" s="139"/>
      <c r="BK13" s="139">
        <v>1</v>
      </c>
      <c r="BL13" s="139"/>
      <c r="BM13" s="139">
        <v>1</v>
      </c>
      <c r="BN13" s="139">
        <v>2</v>
      </c>
      <c r="BO13" s="139"/>
      <c r="BP13" s="139"/>
      <c r="BQ13" s="139">
        <v>1</v>
      </c>
      <c r="BR13" s="139"/>
      <c r="BS13" s="139"/>
      <c r="BT13" s="139"/>
      <c r="BU13" s="139">
        <v>1</v>
      </c>
      <c r="BV13" s="139"/>
      <c r="BW13" s="139"/>
      <c r="BX13" s="139"/>
      <c r="BY13" s="139"/>
      <c r="BZ13" s="139">
        <v>16</v>
      </c>
    </row>
    <row r="14" spans="1:78">
      <c r="A14" s="138">
        <v>2017</v>
      </c>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v>1</v>
      </c>
      <c r="BN14" s="139"/>
      <c r="BO14" s="139"/>
      <c r="BP14" s="139"/>
      <c r="BQ14" s="139"/>
      <c r="BR14" s="139"/>
      <c r="BS14" s="139"/>
      <c r="BT14" s="139"/>
      <c r="BU14" s="139"/>
      <c r="BV14" s="139"/>
      <c r="BW14" s="139"/>
      <c r="BX14" s="139"/>
      <c r="BY14" s="139"/>
      <c r="BZ14" s="139">
        <v>1</v>
      </c>
    </row>
    <row r="15" spans="1:78">
      <c r="A15" s="138" t="s">
        <v>1475</v>
      </c>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v>2</v>
      </c>
      <c r="BJ15" s="139"/>
      <c r="BK15" s="139"/>
      <c r="BL15" s="139"/>
      <c r="BM15" s="139"/>
      <c r="BN15" s="139"/>
      <c r="BO15" s="139"/>
      <c r="BP15" s="139"/>
      <c r="BQ15" s="139"/>
      <c r="BR15" s="139"/>
      <c r="BS15" s="139"/>
      <c r="BT15" s="139"/>
      <c r="BU15" s="139"/>
      <c r="BV15" s="139"/>
      <c r="BW15" s="139"/>
      <c r="BX15" s="139"/>
      <c r="BY15" s="139"/>
      <c r="BZ15" s="139">
        <v>2</v>
      </c>
    </row>
    <row r="16" spans="1:78">
      <c r="A16" s="138" t="s">
        <v>1599</v>
      </c>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v>1</v>
      </c>
      <c r="AU16" s="139"/>
      <c r="AV16" s="139"/>
      <c r="AW16" s="139"/>
      <c r="AX16" s="139"/>
      <c r="AY16" s="139"/>
      <c r="AZ16" s="139"/>
      <c r="BA16" s="139"/>
      <c r="BB16" s="139"/>
      <c r="BC16" s="139"/>
      <c r="BD16" s="139"/>
      <c r="BE16" s="139"/>
      <c r="BF16" s="139"/>
      <c r="BG16" s="139"/>
      <c r="BH16" s="139"/>
      <c r="BI16" s="139"/>
      <c r="BJ16" s="139">
        <v>1</v>
      </c>
      <c r="BK16" s="139"/>
      <c r="BL16" s="139"/>
      <c r="BM16" s="139"/>
      <c r="BN16" s="139"/>
      <c r="BO16" s="139"/>
      <c r="BP16" s="139"/>
      <c r="BQ16" s="139"/>
      <c r="BR16" s="139"/>
      <c r="BS16" s="139"/>
      <c r="BT16" s="139"/>
      <c r="BU16" s="139"/>
      <c r="BV16" s="139"/>
      <c r="BW16" s="139"/>
      <c r="BX16" s="139"/>
      <c r="BY16" s="139"/>
      <c r="BZ16" s="139">
        <v>2</v>
      </c>
    </row>
    <row r="17" spans="1:78">
      <c r="A17" s="138" t="s">
        <v>1600</v>
      </c>
      <c r="B17" s="139">
        <v>1</v>
      </c>
      <c r="C17" s="139">
        <v>1</v>
      </c>
      <c r="D17" s="139">
        <v>1</v>
      </c>
      <c r="E17" s="139">
        <v>2</v>
      </c>
      <c r="F17" s="139">
        <v>2</v>
      </c>
      <c r="G17" s="139">
        <v>1</v>
      </c>
      <c r="H17" s="139">
        <v>1</v>
      </c>
      <c r="I17" s="139">
        <v>2</v>
      </c>
      <c r="J17" s="139">
        <v>1</v>
      </c>
      <c r="K17" s="139">
        <v>1</v>
      </c>
      <c r="L17" s="139">
        <v>1</v>
      </c>
      <c r="M17" s="139">
        <v>1</v>
      </c>
      <c r="N17" s="139">
        <v>1</v>
      </c>
      <c r="O17" s="139">
        <v>1</v>
      </c>
      <c r="P17" s="139">
        <v>1</v>
      </c>
      <c r="Q17" s="139">
        <v>1</v>
      </c>
      <c r="R17" s="139">
        <v>1</v>
      </c>
      <c r="S17" s="139">
        <v>1</v>
      </c>
      <c r="T17" s="139">
        <v>1</v>
      </c>
      <c r="U17" s="139">
        <v>1</v>
      </c>
      <c r="V17" s="139">
        <v>1</v>
      </c>
      <c r="W17" s="139">
        <v>1</v>
      </c>
      <c r="X17" s="139">
        <v>1</v>
      </c>
      <c r="Y17" s="139">
        <v>1</v>
      </c>
      <c r="Z17" s="139">
        <v>1</v>
      </c>
      <c r="AA17" s="139">
        <v>1</v>
      </c>
      <c r="AB17" s="139">
        <v>1</v>
      </c>
      <c r="AC17" s="139">
        <v>1</v>
      </c>
      <c r="AD17" s="139">
        <v>2</v>
      </c>
      <c r="AE17" s="139">
        <v>2</v>
      </c>
      <c r="AF17" s="139">
        <v>1</v>
      </c>
      <c r="AG17" s="139">
        <v>1</v>
      </c>
      <c r="AH17" s="139">
        <v>1</v>
      </c>
      <c r="AI17" s="139">
        <v>1</v>
      </c>
      <c r="AJ17" s="139">
        <v>1</v>
      </c>
      <c r="AK17" s="139">
        <v>1</v>
      </c>
      <c r="AL17" s="139">
        <v>1</v>
      </c>
      <c r="AM17" s="139">
        <v>1</v>
      </c>
      <c r="AN17" s="139">
        <v>1</v>
      </c>
      <c r="AO17" s="139">
        <v>1</v>
      </c>
      <c r="AP17" s="139">
        <v>1</v>
      </c>
      <c r="AQ17" s="139">
        <v>1</v>
      </c>
      <c r="AR17" s="139">
        <v>1</v>
      </c>
      <c r="AS17" s="139">
        <v>2</v>
      </c>
      <c r="AT17" s="139">
        <v>1</v>
      </c>
      <c r="AU17" s="139">
        <v>1</v>
      </c>
      <c r="AV17" s="139">
        <v>1</v>
      </c>
      <c r="AW17" s="139">
        <v>1</v>
      </c>
      <c r="AX17" s="139">
        <v>1</v>
      </c>
      <c r="AY17" s="139">
        <v>1</v>
      </c>
      <c r="AZ17" s="139">
        <v>1</v>
      </c>
      <c r="BA17" s="139">
        <v>1</v>
      </c>
      <c r="BB17" s="139">
        <v>1</v>
      </c>
      <c r="BC17" s="139">
        <v>1</v>
      </c>
      <c r="BD17" s="139">
        <v>1</v>
      </c>
      <c r="BE17" s="139">
        <v>1</v>
      </c>
      <c r="BF17" s="139">
        <v>1</v>
      </c>
      <c r="BG17" s="139">
        <v>1</v>
      </c>
      <c r="BH17" s="139">
        <v>1</v>
      </c>
      <c r="BI17" s="139">
        <v>4</v>
      </c>
      <c r="BJ17" s="139">
        <v>1</v>
      </c>
      <c r="BK17" s="139">
        <v>1</v>
      </c>
      <c r="BL17" s="139">
        <v>1</v>
      </c>
      <c r="BM17" s="139">
        <v>2</v>
      </c>
      <c r="BN17" s="139">
        <v>2</v>
      </c>
      <c r="BO17" s="139">
        <v>1</v>
      </c>
      <c r="BP17" s="139">
        <v>1</v>
      </c>
      <c r="BQ17" s="139">
        <v>1</v>
      </c>
      <c r="BR17" s="139">
        <v>1</v>
      </c>
      <c r="BS17" s="139">
        <v>2</v>
      </c>
      <c r="BT17" s="139">
        <v>1</v>
      </c>
      <c r="BU17" s="139">
        <v>1</v>
      </c>
      <c r="BV17" s="139">
        <v>1</v>
      </c>
      <c r="BW17" s="139">
        <v>3</v>
      </c>
      <c r="BX17" s="139">
        <v>1</v>
      </c>
      <c r="BY17" s="139">
        <v>1</v>
      </c>
      <c r="BZ17" s="139">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29"/>
  <sheetViews>
    <sheetView workbookViewId="0">
      <pane xSplit="1" topLeftCell="BU1" activePane="topRight" state="frozen"/>
      <selection pane="topRight" activeCell="BX28" sqref="BX28"/>
    </sheetView>
  </sheetViews>
  <sheetFormatPr baseColWidth="10" defaultRowHeight="12" x14ac:dyDescent="0"/>
  <cols>
    <col min="1" max="1" width="48.83203125" customWidth="1"/>
    <col min="2" max="2" width="15" customWidth="1"/>
    <col min="3" max="3" width="12.5" customWidth="1"/>
    <col min="4" max="5" width="12.1640625" customWidth="1"/>
    <col min="6" max="6" width="11.83203125" customWidth="1"/>
    <col min="7" max="7" width="12.83203125" customWidth="1"/>
    <col min="8" max="8" width="12.1640625" customWidth="1"/>
    <col min="9" max="9" width="13" customWidth="1"/>
    <col min="10" max="10" width="12.1640625" customWidth="1"/>
    <col min="11" max="11" width="14" customWidth="1"/>
    <col min="12" max="12" width="12.1640625" customWidth="1"/>
    <col min="13" max="13" width="12" customWidth="1"/>
    <col min="14" max="14" width="12.1640625" customWidth="1"/>
    <col min="15" max="15" width="13.1640625" customWidth="1"/>
    <col min="16" max="18" width="12.1640625" customWidth="1"/>
    <col min="19" max="19" width="11.1640625" customWidth="1"/>
    <col min="20" max="22" width="12.1640625" customWidth="1"/>
    <col min="23" max="23" width="16.1640625" customWidth="1"/>
    <col min="24" max="24" width="5.83203125" customWidth="1"/>
    <col min="25" max="25" width="12.1640625" customWidth="1"/>
    <col min="26" max="26" width="15.5" customWidth="1"/>
    <col min="27" max="27" width="12.1640625" customWidth="1"/>
    <col min="28" max="28" width="10.83203125" customWidth="1"/>
    <col min="29" max="29" width="13.1640625" customWidth="1"/>
    <col min="30" max="30" width="13.6640625" customWidth="1"/>
    <col min="31" max="31" width="12.1640625" customWidth="1"/>
    <col min="32" max="32" width="23.5" customWidth="1"/>
    <col min="33" max="34" width="12.1640625" customWidth="1"/>
    <col min="35" max="35" width="13.6640625" customWidth="1"/>
    <col min="36" max="40" width="12.1640625" customWidth="1"/>
    <col min="41" max="41" width="13.6640625" customWidth="1"/>
    <col min="42" max="42" width="19.83203125" customWidth="1"/>
    <col min="43" max="43" width="12.1640625" customWidth="1"/>
    <col min="44" max="44" width="27.6640625" customWidth="1"/>
    <col min="45" max="45" width="13.1640625" customWidth="1"/>
    <col min="46" max="47" width="12.1640625" customWidth="1"/>
    <col min="48" max="48" width="14.83203125" customWidth="1"/>
    <col min="49" max="49" width="12.1640625" customWidth="1"/>
    <col min="50" max="50" width="11.1640625" customWidth="1"/>
    <col min="51" max="51" width="13.5" customWidth="1"/>
    <col min="52" max="53" width="12.1640625" customWidth="1"/>
    <col min="54" max="54" width="12.33203125" customWidth="1"/>
    <col min="55" max="56" width="12.1640625" customWidth="1"/>
    <col min="57" max="57" width="14" customWidth="1"/>
    <col min="58" max="58" width="12.5" customWidth="1"/>
    <col min="59" max="59" width="15.1640625" customWidth="1"/>
    <col min="60" max="60" width="12.33203125" customWidth="1"/>
    <col min="61" max="61" width="15.1640625" customWidth="1"/>
    <col min="62" max="63" width="12.1640625" customWidth="1"/>
    <col min="64" max="64" width="18.33203125" customWidth="1"/>
    <col min="65" max="66" width="12.1640625" customWidth="1"/>
    <col min="67" max="67" width="12.6640625" customWidth="1"/>
    <col min="68" max="68" width="15.33203125" customWidth="1"/>
    <col min="69" max="69" width="12.1640625" customWidth="1"/>
    <col min="70" max="70" width="11.1640625" customWidth="1"/>
    <col min="71" max="74" width="12.1640625" customWidth="1"/>
    <col min="75" max="75" width="14.33203125" customWidth="1"/>
    <col min="76" max="76" width="17.83203125" customWidth="1"/>
    <col min="77" max="77" width="13.6640625" customWidth="1"/>
    <col min="78" max="78" width="12.1640625" customWidth="1"/>
    <col min="79" max="79" width="45.1640625" customWidth="1"/>
    <col min="80" max="80" width="13.6640625" bestFit="1" customWidth="1"/>
    <col min="81" max="81" width="45.1640625" customWidth="1"/>
    <col min="82" max="82" width="19.83203125" bestFit="1" customWidth="1"/>
    <col min="83" max="83" width="45.1640625" customWidth="1"/>
    <col min="84" max="84" width="11.6640625" customWidth="1"/>
    <col min="85" max="85" width="45.1640625" customWidth="1"/>
    <col min="86" max="86" width="27.6640625" bestFit="1" customWidth="1"/>
    <col min="87" max="87" width="45.1640625" customWidth="1"/>
    <col min="88" max="88" width="13.1640625" customWidth="1"/>
    <col min="89" max="89" width="45.1640625" customWidth="1"/>
    <col min="90" max="90" width="11.6640625" bestFit="1" customWidth="1"/>
    <col min="91" max="91" width="45.1640625" customWidth="1"/>
    <col min="92" max="92" width="11.6640625" bestFit="1" customWidth="1"/>
    <col min="93" max="93" width="45.1640625" customWidth="1"/>
    <col min="94" max="94" width="14.83203125" bestFit="1" customWidth="1"/>
    <col min="95" max="95" width="45.1640625" customWidth="1"/>
    <col min="96" max="96" width="11.6640625" bestFit="1" customWidth="1"/>
    <col min="97" max="97" width="45.1640625" customWidth="1"/>
    <col min="98" max="98" width="11.6640625" bestFit="1" customWidth="1"/>
    <col min="99" max="99" width="45.1640625" customWidth="1"/>
    <col min="100" max="100" width="13.5" bestFit="1" customWidth="1"/>
    <col min="101" max="101" width="45.1640625" customWidth="1"/>
    <col min="102" max="102" width="11.83203125" bestFit="1" customWidth="1"/>
    <col min="103" max="103" width="45.1640625" customWidth="1"/>
    <col min="104" max="104" width="11.6640625" bestFit="1" customWidth="1"/>
    <col min="105" max="105" width="45.1640625" customWidth="1"/>
    <col min="106" max="106" width="12.33203125" bestFit="1" customWidth="1"/>
    <col min="107" max="107" width="45.1640625" customWidth="1"/>
    <col min="108" max="108" width="11.6640625" bestFit="1" customWidth="1"/>
    <col min="109" max="109" width="45.1640625" customWidth="1"/>
    <col min="110" max="110" width="11.6640625" bestFit="1" customWidth="1"/>
    <col min="111" max="111" width="45.1640625" customWidth="1"/>
    <col min="112" max="112" width="14" bestFit="1" customWidth="1"/>
    <col min="113" max="113" width="45.1640625" customWidth="1"/>
    <col min="114" max="114" width="12.5" bestFit="1" customWidth="1"/>
    <col min="115" max="115" width="45.1640625" customWidth="1"/>
    <col min="116" max="116" width="15.1640625" bestFit="1" customWidth="1"/>
    <col min="117" max="117" width="45.1640625" customWidth="1"/>
    <col min="118" max="118" width="12.33203125" bestFit="1" customWidth="1"/>
    <col min="119" max="119" width="45.1640625" customWidth="1"/>
    <col min="120" max="120" width="15.1640625" bestFit="1" customWidth="1"/>
    <col min="121" max="121" width="45.1640625" customWidth="1"/>
    <col min="122" max="122" width="11.6640625" bestFit="1" customWidth="1"/>
    <col min="123" max="123" width="45.1640625" customWidth="1"/>
    <col min="124" max="124" width="11.83203125" bestFit="1" customWidth="1"/>
    <col min="125" max="125" width="45.1640625" customWidth="1"/>
    <col min="126" max="126" width="18.33203125" bestFit="1" customWidth="1"/>
    <col min="127" max="127" width="45.1640625" customWidth="1"/>
    <col min="128" max="128" width="12.1640625" bestFit="1" customWidth="1"/>
    <col min="129" max="129" width="45.1640625" customWidth="1"/>
    <col min="130" max="130" width="11.6640625" bestFit="1" customWidth="1"/>
    <col min="131" max="131" width="45.1640625" customWidth="1"/>
    <col min="132" max="132" width="12.6640625" bestFit="1" customWidth="1"/>
    <col min="133" max="133" width="45.1640625" customWidth="1"/>
    <col min="134" max="134" width="15.33203125" bestFit="1" customWidth="1"/>
    <col min="135" max="135" width="45.1640625" customWidth="1"/>
    <col min="136" max="136" width="11.6640625" bestFit="1" customWidth="1"/>
    <col min="137" max="137" width="45.1640625" customWidth="1"/>
    <col min="138" max="138" width="11.6640625" bestFit="1" customWidth="1"/>
    <col min="139" max="139" width="45.1640625" customWidth="1"/>
    <col min="140" max="140" width="11.6640625" bestFit="1" customWidth="1"/>
    <col min="141" max="141" width="45.1640625" customWidth="1"/>
    <col min="142" max="142" width="11.6640625" bestFit="1" customWidth="1"/>
    <col min="143" max="143" width="45.1640625" customWidth="1"/>
    <col min="144" max="144" width="11.6640625" bestFit="1" customWidth="1"/>
    <col min="145" max="145" width="45.1640625" customWidth="1"/>
    <col min="146" max="146" width="11.6640625" bestFit="1" customWidth="1"/>
    <col min="147" max="147" width="45.1640625" customWidth="1"/>
    <col min="148" max="148" width="14.33203125" bestFit="1" customWidth="1"/>
    <col min="149" max="149" width="45.1640625" customWidth="1"/>
    <col min="150" max="150" width="17.83203125" bestFit="1" customWidth="1"/>
    <col min="151" max="151" width="45.1640625" customWidth="1"/>
    <col min="152" max="152" width="13.6640625" bestFit="1" customWidth="1"/>
    <col min="153" max="153" width="45.1640625" customWidth="1"/>
    <col min="154" max="154" width="15.6640625" bestFit="1" customWidth="1"/>
    <col min="155" max="155" width="49.1640625" customWidth="1"/>
  </cols>
  <sheetData>
    <row r="3" spans="1:78">
      <c r="A3" s="137" t="s">
        <v>1603</v>
      </c>
      <c r="B3" s="137" t="s">
        <v>1597</v>
      </c>
    </row>
    <row r="4" spans="1:78">
      <c r="A4" s="137" t="s">
        <v>1598</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1600</v>
      </c>
    </row>
    <row r="5" spans="1:78">
      <c r="A5" s="138">
        <v>2006</v>
      </c>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row>
    <row r="6" spans="1:78">
      <c r="A6" s="138">
        <v>2009</v>
      </c>
      <c r="B6" s="143"/>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v>0.25806451612903225</v>
      </c>
      <c r="AN6" s="143"/>
      <c r="AO6" s="143"/>
      <c r="AP6" s="143"/>
      <c r="AQ6" s="143"/>
      <c r="AR6" s="143"/>
      <c r="AS6" s="143"/>
      <c r="AT6" s="143"/>
      <c r="AU6" s="143"/>
      <c r="AV6" s="143"/>
      <c r="AW6" s="143"/>
      <c r="AX6" s="143"/>
      <c r="AY6" s="143"/>
      <c r="AZ6" s="143"/>
      <c r="BA6" s="143">
        <v>0.25806451612903225</v>
      </c>
      <c r="BB6" s="143"/>
      <c r="BC6" s="143"/>
      <c r="BD6" s="143"/>
      <c r="BE6" s="143"/>
      <c r="BF6" s="143"/>
      <c r="BG6" s="143"/>
      <c r="BH6" s="143"/>
      <c r="BI6" s="143">
        <v>0</v>
      </c>
      <c r="BJ6" s="143"/>
      <c r="BK6" s="143"/>
      <c r="BL6" s="143"/>
      <c r="BM6" s="143"/>
      <c r="BN6" s="143"/>
      <c r="BO6" s="143"/>
      <c r="BP6" s="143"/>
      <c r="BQ6" s="143"/>
      <c r="BR6" s="143"/>
      <c r="BS6" s="143"/>
      <c r="BT6" s="143"/>
      <c r="BU6" s="143"/>
      <c r="BV6" s="143"/>
      <c r="BW6" s="143"/>
      <c r="BX6" s="143"/>
      <c r="BY6" s="143"/>
      <c r="BZ6" s="143">
        <v>0.5161290322580645</v>
      </c>
    </row>
    <row r="7" spans="1:78">
      <c r="A7" s="138">
        <v>2010</v>
      </c>
      <c r="B7" s="143"/>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v>0</v>
      </c>
      <c r="BJ7" s="143"/>
      <c r="BK7" s="143"/>
      <c r="BL7" s="143"/>
      <c r="BM7" s="143"/>
      <c r="BN7" s="143"/>
      <c r="BO7" s="143"/>
      <c r="BP7" s="143"/>
      <c r="BQ7" s="143"/>
      <c r="BR7" s="143"/>
      <c r="BS7" s="143"/>
      <c r="BT7" s="143"/>
      <c r="BU7" s="143"/>
      <c r="BV7" s="143"/>
      <c r="BW7" s="143"/>
      <c r="BX7" s="143"/>
      <c r="BY7" s="143"/>
      <c r="BZ7" s="143">
        <v>0</v>
      </c>
    </row>
    <row r="8" spans="1:78">
      <c r="A8" s="138">
        <v>2011</v>
      </c>
      <c r="B8" s="143"/>
      <c r="C8" s="143"/>
      <c r="D8" s="143"/>
      <c r="E8" s="143">
        <v>0</v>
      </c>
      <c r="F8" s="143">
        <v>0</v>
      </c>
      <c r="G8" s="143"/>
      <c r="H8" s="143"/>
      <c r="I8" s="143"/>
      <c r="J8" s="143"/>
      <c r="K8" s="143"/>
      <c r="L8" s="143"/>
      <c r="M8" s="143"/>
      <c r="N8" s="143"/>
      <c r="O8" s="143">
        <v>0.25806451612903225</v>
      </c>
      <c r="P8" s="143"/>
      <c r="Q8" s="143"/>
      <c r="R8" s="143"/>
      <c r="S8" s="143"/>
      <c r="T8" s="143"/>
      <c r="U8" s="143"/>
      <c r="V8" s="143"/>
      <c r="W8" s="143"/>
      <c r="X8" s="143"/>
      <c r="Y8" s="143"/>
      <c r="Z8" s="143"/>
      <c r="AA8" s="143"/>
      <c r="AB8" s="143"/>
      <c r="AC8" s="143"/>
      <c r="AD8" s="143"/>
      <c r="AE8" s="143"/>
      <c r="AF8" s="143">
        <v>0.24193548387096775</v>
      </c>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v>0.14516129032258066</v>
      </c>
      <c r="BS8" s="143"/>
      <c r="BT8" s="143"/>
      <c r="BU8" s="143"/>
      <c r="BV8" s="143"/>
      <c r="BW8" s="143">
        <v>9.6774193548387094E-2</v>
      </c>
      <c r="BX8" s="143"/>
      <c r="BY8" s="143"/>
      <c r="BZ8" s="143">
        <v>0.74193548387096775</v>
      </c>
    </row>
    <row r="9" spans="1:78">
      <c r="A9" s="138">
        <v>2012</v>
      </c>
      <c r="B9" s="143"/>
      <c r="C9" s="143"/>
      <c r="D9" s="143"/>
      <c r="E9" s="143"/>
      <c r="F9" s="143"/>
      <c r="G9" s="143"/>
      <c r="H9" s="143"/>
      <c r="I9" s="143"/>
      <c r="J9" s="143"/>
      <c r="K9" s="143"/>
      <c r="L9" s="143">
        <v>0.67741935483870963</v>
      </c>
      <c r="M9" s="143"/>
      <c r="N9" s="143"/>
      <c r="O9" s="143"/>
      <c r="P9" s="143"/>
      <c r="Q9" s="143"/>
      <c r="R9" s="143"/>
      <c r="S9" s="143"/>
      <c r="T9" s="143"/>
      <c r="U9" s="143"/>
      <c r="V9" s="143"/>
      <c r="W9" s="143"/>
      <c r="X9" s="143">
        <v>0</v>
      </c>
      <c r="Y9" s="143"/>
      <c r="Z9" s="143"/>
      <c r="AA9" s="143"/>
      <c r="AB9" s="143"/>
      <c r="AC9" s="143"/>
      <c r="AD9" s="143"/>
      <c r="AE9" s="143"/>
      <c r="AF9" s="143"/>
      <c r="AG9" s="143"/>
      <c r="AH9" s="143"/>
      <c r="AI9" s="143"/>
      <c r="AJ9" s="143"/>
      <c r="AK9" s="143">
        <v>0.40322580645161288</v>
      </c>
      <c r="AL9" s="143"/>
      <c r="AM9" s="143"/>
      <c r="AN9" s="143"/>
      <c r="AO9" s="143"/>
      <c r="AP9" s="143">
        <v>0.37096774193548387</v>
      </c>
      <c r="AQ9" s="143"/>
      <c r="AR9" s="143"/>
      <c r="AS9" s="143">
        <v>0</v>
      </c>
      <c r="AT9" s="143"/>
      <c r="AU9" s="143"/>
      <c r="AV9" s="143">
        <v>0.40322580645161288</v>
      </c>
      <c r="AW9" s="143"/>
      <c r="AX9" s="143"/>
      <c r="AY9" s="143">
        <v>0.41935483870967744</v>
      </c>
      <c r="AZ9" s="143"/>
      <c r="BA9" s="143"/>
      <c r="BB9" s="143">
        <v>0.19354838709677419</v>
      </c>
      <c r="BC9" s="143">
        <v>0.12903225806451613</v>
      </c>
      <c r="BD9" s="143"/>
      <c r="BE9" s="143"/>
      <c r="BF9" s="143"/>
      <c r="BG9" s="143"/>
      <c r="BH9" s="143"/>
      <c r="BI9" s="143"/>
      <c r="BJ9" s="143"/>
      <c r="BK9" s="143"/>
      <c r="BL9" s="143"/>
      <c r="BM9" s="143"/>
      <c r="BN9" s="143"/>
      <c r="BO9" s="143"/>
      <c r="BP9" s="143"/>
      <c r="BQ9" s="143"/>
      <c r="BR9" s="143"/>
      <c r="BS9" s="143"/>
      <c r="BT9" s="143"/>
      <c r="BU9" s="143"/>
      <c r="BV9" s="143"/>
      <c r="BW9" s="143"/>
      <c r="BX9" s="143"/>
      <c r="BY9" s="143"/>
      <c r="BZ9" s="143">
        <v>2.596774193548387</v>
      </c>
    </row>
    <row r="10" spans="1:78">
      <c r="A10" s="138">
        <v>2013</v>
      </c>
      <c r="B10" s="143"/>
      <c r="C10" s="143"/>
      <c r="D10" s="143"/>
      <c r="E10" s="143">
        <v>0.5161290322580645</v>
      </c>
      <c r="F10" s="143"/>
      <c r="G10" s="143"/>
      <c r="H10" s="143"/>
      <c r="I10" s="143"/>
      <c r="J10" s="143"/>
      <c r="K10" s="143"/>
      <c r="L10" s="143"/>
      <c r="M10" s="143"/>
      <c r="N10" s="143"/>
      <c r="O10" s="143"/>
      <c r="P10" s="143"/>
      <c r="Q10" s="143"/>
      <c r="R10" s="143"/>
      <c r="S10" s="143"/>
      <c r="T10" s="143">
        <v>0.33870967741935482</v>
      </c>
      <c r="U10" s="143">
        <v>0.45161290322580644</v>
      </c>
      <c r="V10" s="143"/>
      <c r="W10" s="143"/>
      <c r="X10" s="143"/>
      <c r="Y10" s="143"/>
      <c r="Z10" s="143"/>
      <c r="AA10" s="143"/>
      <c r="AB10" s="143"/>
      <c r="AC10" s="143"/>
      <c r="AD10" s="143"/>
      <c r="AE10" s="143"/>
      <c r="AF10" s="143"/>
      <c r="AG10" s="143"/>
      <c r="AH10" s="143"/>
      <c r="AI10" s="143">
        <v>0.22580645161290322</v>
      </c>
      <c r="AJ10" s="143">
        <v>0.45161290322580644</v>
      </c>
      <c r="AK10" s="143"/>
      <c r="AL10" s="143"/>
      <c r="AM10" s="143"/>
      <c r="AN10" s="143"/>
      <c r="AO10" s="143"/>
      <c r="AP10" s="143"/>
      <c r="AQ10" s="143"/>
      <c r="AR10" s="143"/>
      <c r="AS10" s="143">
        <v>0.14516129032258066</v>
      </c>
      <c r="AT10" s="143"/>
      <c r="AU10" s="143">
        <v>0.4838709677419355</v>
      </c>
      <c r="AV10" s="143"/>
      <c r="AW10" s="143">
        <v>0.37096774193548387</v>
      </c>
      <c r="AX10" s="143"/>
      <c r="AY10" s="143"/>
      <c r="AZ10" s="143"/>
      <c r="BA10" s="143"/>
      <c r="BB10" s="143"/>
      <c r="BC10" s="143"/>
      <c r="BD10" s="143">
        <v>9.6774193548387094E-2</v>
      </c>
      <c r="BE10" s="143">
        <v>0.32258064516129031</v>
      </c>
      <c r="BF10" s="143"/>
      <c r="BG10" s="143"/>
      <c r="BH10" s="143"/>
      <c r="BI10" s="143"/>
      <c r="BJ10" s="143"/>
      <c r="BK10" s="143"/>
      <c r="BL10" s="143">
        <v>0.35483870967741937</v>
      </c>
      <c r="BM10" s="143"/>
      <c r="BN10" s="143"/>
      <c r="BO10" s="143">
        <v>0.32258064516129031</v>
      </c>
      <c r="BP10" s="143"/>
      <c r="BQ10" s="143"/>
      <c r="BR10" s="143"/>
      <c r="BS10" s="143">
        <v>0.25806451612903225</v>
      </c>
      <c r="BT10" s="143">
        <v>0.4838709677419355</v>
      </c>
      <c r="BU10" s="143"/>
      <c r="BV10" s="143"/>
      <c r="BW10" s="143"/>
      <c r="BX10" s="143">
        <v>0.38709677419354838</v>
      </c>
      <c r="BY10" s="143"/>
      <c r="BZ10" s="143">
        <v>5.2096774193548381</v>
      </c>
    </row>
    <row r="11" spans="1:78">
      <c r="A11" s="138">
        <v>2014</v>
      </c>
      <c r="B11" s="143">
        <v>0.37096774193548387</v>
      </c>
      <c r="C11" s="143"/>
      <c r="D11" s="143"/>
      <c r="E11" s="143"/>
      <c r="F11" s="143"/>
      <c r="G11" s="143">
        <v>0.22580645161290322</v>
      </c>
      <c r="H11" s="143">
        <v>0.25806451612903225</v>
      </c>
      <c r="I11" s="143"/>
      <c r="J11" s="143"/>
      <c r="K11" s="143">
        <v>0.37096774193548387</v>
      </c>
      <c r="L11" s="143"/>
      <c r="M11" s="143">
        <v>0.35483870967741937</v>
      </c>
      <c r="N11" s="143">
        <v>0.29032258064516131</v>
      </c>
      <c r="O11" s="143"/>
      <c r="P11" s="143"/>
      <c r="Q11" s="143"/>
      <c r="R11" s="143"/>
      <c r="S11" s="143">
        <v>0.35483870967741937</v>
      </c>
      <c r="T11" s="143"/>
      <c r="U11" s="143"/>
      <c r="V11" s="143">
        <v>0.43548387096774194</v>
      </c>
      <c r="W11" s="143">
        <v>0.4838709677419355</v>
      </c>
      <c r="X11" s="143"/>
      <c r="Y11" s="143">
        <v>0.37096774193548387</v>
      </c>
      <c r="Z11" s="143"/>
      <c r="AA11" s="143">
        <v>0.4838709677419355</v>
      </c>
      <c r="AB11" s="143"/>
      <c r="AC11" s="143"/>
      <c r="AD11" s="143">
        <v>0.62903225806451613</v>
      </c>
      <c r="AE11" s="143">
        <v>0.33870967741935482</v>
      </c>
      <c r="AF11" s="143"/>
      <c r="AG11" s="143"/>
      <c r="AH11" s="143"/>
      <c r="AI11" s="143"/>
      <c r="AJ11" s="143"/>
      <c r="AK11" s="143"/>
      <c r="AL11" s="143">
        <v>0.20967741935483872</v>
      </c>
      <c r="AM11" s="143"/>
      <c r="AN11" s="143"/>
      <c r="AO11" s="143">
        <v>0.532258064516129</v>
      </c>
      <c r="AP11" s="143"/>
      <c r="AQ11" s="143"/>
      <c r="AR11" s="143">
        <v>0.45161290322580644</v>
      </c>
      <c r="AS11" s="143"/>
      <c r="AT11" s="143"/>
      <c r="AU11" s="143"/>
      <c r="AV11" s="143"/>
      <c r="AW11" s="143"/>
      <c r="AX11" s="143"/>
      <c r="AY11" s="143"/>
      <c r="AZ11" s="143">
        <v>0.5161290322580645</v>
      </c>
      <c r="BA11" s="143"/>
      <c r="BB11" s="143"/>
      <c r="BC11" s="143"/>
      <c r="BD11" s="143"/>
      <c r="BE11" s="143"/>
      <c r="BF11" s="143"/>
      <c r="BG11" s="143">
        <v>0.24193548387096775</v>
      </c>
      <c r="BH11" s="143">
        <v>0.4838709677419355</v>
      </c>
      <c r="BI11" s="143"/>
      <c r="BJ11" s="143"/>
      <c r="BK11" s="143"/>
      <c r="BL11" s="143"/>
      <c r="BM11" s="143"/>
      <c r="BN11" s="143"/>
      <c r="BO11" s="143"/>
      <c r="BP11" s="143">
        <v>0.17741935483870969</v>
      </c>
      <c r="BQ11" s="143"/>
      <c r="BR11" s="143"/>
      <c r="BS11" s="143"/>
      <c r="BT11" s="143"/>
      <c r="BU11" s="143"/>
      <c r="BV11" s="143"/>
      <c r="BW11" s="143">
        <v>0.58064516129032262</v>
      </c>
      <c r="BX11" s="143"/>
      <c r="BY11" s="143">
        <v>0.40322580645161288</v>
      </c>
      <c r="BZ11" s="143">
        <v>8.564516129032258</v>
      </c>
    </row>
    <row r="12" spans="1:78">
      <c r="A12" s="138">
        <v>2015</v>
      </c>
      <c r="B12" s="143"/>
      <c r="C12" s="143"/>
      <c r="D12" s="143">
        <v>0.58064516129032262</v>
      </c>
      <c r="E12" s="143"/>
      <c r="F12" s="143"/>
      <c r="G12" s="143"/>
      <c r="H12" s="143"/>
      <c r="I12" s="143">
        <v>0.62903225806451613</v>
      </c>
      <c r="J12" s="143">
        <v>0.22580645161290322</v>
      </c>
      <c r="K12" s="143"/>
      <c r="L12" s="143"/>
      <c r="M12" s="143"/>
      <c r="N12" s="143"/>
      <c r="O12" s="143"/>
      <c r="P12" s="143"/>
      <c r="Q12" s="143">
        <v>0.25806451612903225</v>
      </c>
      <c r="R12" s="143">
        <v>9.6774193548387094E-2</v>
      </c>
      <c r="S12" s="143"/>
      <c r="T12" s="143"/>
      <c r="U12" s="143"/>
      <c r="V12" s="143"/>
      <c r="W12" s="143"/>
      <c r="X12" s="143"/>
      <c r="Y12" s="143"/>
      <c r="Z12" s="143">
        <v>0.45161290322580644</v>
      </c>
      <c r="AA12" s="143"/>
      <c r="AB12" s="143">
        <v>0.5</v>
      </c>
      <c r="AC12" s="143"/>
      <c r="AD12" s="143"/>
      <c r="AE12" s="143"/>
      <c r="AF12" s="143"/>
      <c r="AG12" s="143"/>
      <c r="AH12" s="143"/>
      <c r="AI12" s="143"/>
      <c r="AJ12" s="143"/>
      <c r="AK12" s="143"/>
      <c r="AL12" s="143"/>
      <c r="AM12" s="143"/>
      <c r="AN12" s="143">
        <v>0.70967741935483875</v>
      </c>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v>0.5161290322580645</v>
      </c>
      <c r="BT12" s="143"/>
      <c r="BU12" s="143"/>
      <c r="BV12" s="143">
        <v>0.80645161290322576</v>
      </c>
      <c r="BW12" s="143"/>
      <c r="BX12" s="143"/>
      <c r="BY12" s="143"/>
      <c r="BZ12" s="143">
        <v>4.7741935483870961</v>
      </c>
    </row>
    <row r="13" spans="1:78">
      <c r="A13" s="138">
        <v>2016</v>
      </c>
      <c r="B13" s="143"/>
      <c r="C13" s="143"/>
      <c r="D13" s="143"/>
      <c r="E13" s="143"/>
      <c r="F13" s="143">
        <v>0</v>
      </c>
      <c r="G13" s="143"/>
      <c r="H13" s="143"/>
      <c r="I13" s="143"/>
      <c r="J13" s="143"/>
      <c r="K13" s="143"/>
      <c r="L13" s="143"/>
      <c r="M13" s="143"/>
      <c r="N13" s="143"/>
      <c r="O13" s="143"/>
      <c r="P13" s="143">
        <v>3.2258064516129031E-2</v>
      </c>
      <c r="Q13" s="143"/>
      <c r="R13" s="143"/>
      <c r="S13" s="143"/>
      <c r="T13" s="143"/>
      <c r="U13" s="143"/>
      <c r="V13" s="143"/>
      <c r="W13" s="143"/>
      <c r="X13" s="143"/>
      <c r="Y13" s="143"/>
      <c r="Z13" s="143"/>
      <c r="AA13" s="143"/>
      <c r="AB13" s="143"/>
      <c r="AC13" s="143">
        <v>0.61290322580645162</v>
      </c>
      <c r="AD13" s="143"/>
      <c r="AE13" s="143">
        <v>0.67741935483870963</v>
      </c>
      <c r="AF13" s="143"/>
      <c r="AG13" s="143">
        <v>0.38709677419354838</v>
      </c>
      <c r="AH13" s="143">
        <v>0.32258064516129031</v>
      </c>
      <c r="AI13" s="143"/>
      <c r="AJ13" s="143"/>
      <c r="AK13" s="143"/>
      <c r="AL13" s="143"/>
      <c r="AM13" s="143"/>
      <c r="AN13" s="143"/>
      <c r="AO13" s="143"/>
      <c r="AP13" s="143"/>
      <c r="AQ13" s="143">
        <v>0.80645161290322576</v>
      </c>
      <c r="AR13" s="143"/>
      <c r="AS13" s="143"/>
      <c r="AT13" s="143"/>
      <c r="AU13" s="143"/>
      <c r="AV13" s="143"/>
      <c r="AW13" s="143"/>
      <c r="AX13" s="143">
        <v>0.14516129032258066</v>
      </c>
      <c r="AY13" s="143"/>
      <c r="AZ13" s="143"/>
      <c r="BA13" s="143"/>
      <c r="BB13" s="143"/>
      <c r="BC13" s="143"/>
      <c r="BD13" s="143"/>
      <c r="BE13" s="143"/>
      <c r="BF13" s="143">
        <v>0.5161290322580645</v>
      </c>
      <c r="BG13" s="143"/>
      <c r="BH13" s="143"/>
      <c r="BI13" s="143"/>
      <c r="BJ13" s="143"/>
      <c r="BK13" s="143">
        <v>0.75806451612903225</v>
      </c>
      <c r="BL13" s="143"/>
      <c r="BM13" s="143"/>
      <c r="BN13" s="143">
        <v>1.4516129032258065</v>
      </c>
      <c r="BO13" s="143"/>
      <c r="BP13" s="143"/>
      <c r="BQ13" s="143">
        <v>0.5161290322580645</v>
      </c>
      <c r="BR13" s="143"/>
      <c r="BS13" s="143"/>
      <c r="BT13" s="143"/>
      <c r="BU13" s="143">
        <v>0.45161290322580644</v>
      </c>
      <c r="BV13" s="143"/>
      <c r="BW13" s="143"/>
      <c r="BX13" s="143"/>
      <c r="BY13" s="143"/>
      <c r="BZ13" s="143">
        <v>6.6774193548387082</v>
      </c>
    </row>
    <row r="14" spans="1:78">
      <c r="A14" s="138">
        <v>2017</v>
      </c>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row>
    <row r="15" spans="1:78">
      <c r="A15" s="138" t="s">
        <v>1475</v>
      </c>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v>1.064516129032258</v>
      </c>
      <c r="BJ15" s="143"/>
      <c r="BK15" s="143"/>
      <c r="BL15" s="143"/>
      <c r="BM15" s="143"/>
      <c r="BN15" s="143"/>
      <c r="BO15" s="143"/>
      <c r="BP15" s="143"/>
      <c r="BQ15" s="143"/>
      <c r="BR15" s="143"/>
      <c r="BS15" s="143"/>
      <c r="BT15" s="143"/>
      <c r="BU15" s="143"/>
      <c r="BV15" s="143"/>
      <c r="BW15" s="143"/>
      <c r="BX15" s="143"/>
      <c r="BY15" s="143"/>
      <c r="BZ15" s="143">
        <v>1.064516129032258</v>
      </c>
    </row>
    <row r="16" spans="1:78">
      <c r="A16" s="138" t="s">
        <v>1599</v>
      </c>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v>0.38709677419354838</v>
      </c>
      <c r="AU16" s="143"/>
      <c r="AV16" s="143"/>
      <c r="AW16" s="143"/>
      <c r="AX16" s="143"/>
      <c r="AY16" s="143"/>
      <c r="AZ16" s="143"/>
      <c r="BA16" s="143"/>
      <c r="BB16" s="143"/>
      <c r="BC16" s="143"/>
      <c r="BD16" s="143"/>
      <c r="BE16" s="143"/>
      <c r="BF16" s="143"/>
      <c r="BG16" s="143"/>
      <c r="BH16" s="143"/>
      <c r="BI16" s="143"/>
      <c r="BJ16" s="143">
        <v>0.75806451612903225</v>
      </c>
      <c r="BK16" s="143"/>
      <c r="BL16" s="143"/>
      <c r="BM16" s="143"/>
      <c r="BN16" s="143"/>
      <c r="BO16" s="143"/>
      <c r="BP16" s="143"/>
      <c r="BQ16" s="143"/>
      <c r="BR16" s="143"/>
      <c r="BS16" s="143"/>
      <c r="BT16" s="143"/>
      <c r="BU16" s="143"/>
      <c r="BV16" s="143"/>
      <c r="BW16" s="143"/>
      <c r="BX16" s="143"/>
      <c r="BY16" s="143"/>
      <c r="BZ16" s="143">
        <v>1.1451612903225805</v>
      </c>
    </row>
    <row r="17" spans="1:78">
      <c r="A17" s="138" t="s">
        <v>1600</v>
      </c>
      <c r="B17" s="139">
        <v>0.37096774193548387</v>
      </c>
      <c r="C17" s="139"/>
      <c r="D17" s="139">
        <v>0.58064516129032262</v>
      </c>
      <c r="E17" s="139">
        <v>0.5161290322580645</v>
      </c>
      <c r="F17" s="139">
        <v>0</v>
      </c>
      <c r="G17" s="139">
        <v>0.22580645161290322</v>
      </c>
      <c r="H17" s="139">
        <v>0.25806451612903225</v>
      </c>
      <c r="I17" s="139">
        <v>0.62903225806451613</v>
      </c>
      <c r="J17" s="139">
        <v>0.22580645161290322</v>
      </c>
      <c r="K17" s="139">
        <v>0.37096774193548387</v>
      </c>
      <c r="L17" s="139">
        <v>0.67741935483870963</v>
      </c>
      <c r="M17" s="139">
        <v>0.35483870967741937</v>
      </c>
      <c r="N17" s="139">
        <v>0.29032258064516131</v>
      </c>
      <c r="O17" s="139">
        <v>0.25806451612903225</v>
      </c>
      <c r="P17" s="139">
        <v>3.2258064516129031E-2</v>
      </c>
      <c r="Q17" s="139">
        <v>0.25806451612903225</v>
      </c>
      <c r="R17" s="139">
        <v>9.6774193548387094E-2</v>
      </c>
      <c r="S17" s="139">
        <v>0.35483870967741937</v>
      </c>
      <c r="T17" s="139">
        <v>0.33870967741935482</v>
      </c>
      <c r="U17" s="139">
        <v>0.45161290322580644</v>
      </c>
      <c r="V17" s="139">
        <v>0.43548387096774194</v>
      </c>
      <c r="W17" s="139">
        <v>0.4838709677419355</v>
      </c>
      <c r="X17" s="139">
        <v>0</v>
      </c>
      <c r="Y17" s="139">
        <v>0.37096774193548387</v>
      </c>
      <c r="Z17" s="139">
        <v>0.45161290322580644</v>
      </c>
      <c r="AA17" s="139">
        <v>0.4838709677419355</v>
      </c>
      <c r="AB17" s="139">
        <v>0.5</v>
      </c>
      <c r="AC17" s="139">
        <v>0.61290322580645162</v>
      </c>
      <c r="AD17" s="139">
        <v>0.62903225806451613</v>
      </c>
      <c r="AE17" s="139">
        <v>1.0161290322580645</v>
      </c>
      <c r="AF17" s="139">
        <v>0.24193548387096775</v>
      </c>
      <c r="AG17" s="139">
        <v>0.38709677419354838</v>
      </c>
      <c r="AH17" s="139">
        <v>0.32258064516129031</v>
      </c>
      <c r="AI17" s="139">
        <v>0.22580645161290322</v>
      </c>
      <c r="AJ17" s="139">
        <v>0.45161290322580644</v>
      </c>
      <c r="AK17" s="139">
        <v>0.40322580645161288</v>
      </c>
      <c r="AL17" s="139">
        <v>0.20967741935483872</v>
      </c>
      <c r="AM17" s="139">
        <v>0.25806451612903225</v>
      </c>
      <c r="AN17" s="139">
        <v>0.70967741935483875</v>
      </c>
      <c r="AO17" s="139">
        <v>0.532258064516129</v>
      </c>
      <c r="AP17" s="139">
        <v>0.37096774193548387</v>
      </c>
      <c r="AQ17" s="139">
        <v>0.80645161290322576</v>
      </c>
      <c r="AR17" s="139">
        <v>0.45161290322580644</v>
      </c>
      <c r="AS17" s="139">
        <v>0.14516129032258066</v>
      </c>
      <c r="AT17" s="139">
        <v>0.38709677419354838</v>
      </c>
      <c r="AU17" s="139">
        <v>0.4838709677419355</v>
      </c>
      <c r="AV17" s="139">
        <v>0.40322580645161288</v>
      </c>
      <c r="AW17" s="139">
        <v>0.37096774193548387</v>
      </c>
      <c r="AX17" s="139">
        <v>0.14516129032258066</v>
      </c>
      <c r="AY17" s="139">
        <v>0.41935483870967744</v>
      </c>
      <c r="AZ17" s="139">
        <v>0.5161290322580645</v>
      </c>
      <c r="BA17" s="139">
        <v>0.25806451612903225</v>
      </c>
      <c r="BB17" s="139">
        <v>0.19354838709677419</v>
      </c>
      <c r="BC17" s="139">
        <v>0.12903225806451613</v>
      </c>
      <c r="BD17" s="139">
        <v>9.6774193548387094E-2</v>
      </c>
      <c r="BE17" s="139">
        <v>0.32258064516129031</v>
      </c>
      <c r="BF17" s="139">
        <v>0.5161290322580645</v>
      </c>
      <c r="BG17" s="139">
        <v>0.24193548387096775</v>
      </c>
      <c r="BH17" s="139">
        <v>0.4838709677419355</v>
      </c>
      <c r="BI17" s="139">
        <v>1.064516129032258</v>
      </c>
      <c r="BJ17" s="139">
        <v>0.75806451612903225</v>
      </c>
      <c r="BK17" s="139">
        <v>0.75806451612903225</v>
      </c>
      <c r="BL17" s="139">
        <v>0.35483870967741937</v>
      </c>
      <c r="BM17" s="139"/>
      <c r="BN17" s="139">
        <v>1.4516129032258065</v>
      </c>
      <c r="BO17" s="139">
        <v>0.32258064516129031</v>
      </c>
      <c r="BP17" s="139">
        <v>0.17741935483870969</v>
      </c>
      <c r="BQ17" s="139">
        <v>0.5161290322580645</v>
      </c>
      <c r="BR17" s="139">
        <v>0.14516129032258066</v>
      </c>
      <c r="BS17" s="139">
        <v>0.77419354838709675</v>
      </c>
      <c r="BT17" s="139">
        <v>0.4838709677419355</v>
      </c>
      <c r="BU17" s="139">
        <v>0.45161290322580644</v>
      </c>
      <c r="BV17" s="139">
        <v>0.80645161290322576</v>
      </c>
      <c r="BW17" s="139">
        <v>0.67741935483870974</v>
      </c>
      <c r="BX17" s="139">
        <v>0.38709677419354838</v>
      </c>
      <c r="BY17" s="139">
        <v>0.40322580645161288</v>
      </c>
      <c r="BZ17" s="139">
        <v>31.290322580645157</v>
      </c>
    </row>
    <row r="19" spans="1:78">
      <c r="A19" s="144" t="s">
        <v>1604</v>
      </c>
    </row>
    <row r="20" spans="1:78">
      <c r="A20" t="s">
        <v>1605</v>
      </c>
    </row>
    <row r="25" spans="1:78">
      <c r="A25" s="145" t="s">
        <v>1606</v>
      </c>
    </row>
    <row r="26" spans="1:78">
      <c r="A26" s="146" t="s">
        <v>1607</v>
      </c>
    </row>
    <row r="27" spans="1:78">
      <c r="A27" t="s">
        <v>1608</v>
      </c>
    </row>
    <row r="28" spans="1:78">
      <c r="A28" t="s">
        <v>1609</v>
      </c>
    </row>
    <row r="29" spans="1:78">
      <c r="A29" t="s">
        <v>1610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84"/>
  <sheetViews>
    <sheetView workbookViewId="0">
      <selection activeCell="C22" sqref="C22"/>
    </sheetView>
  </sheetViews>
  <sheetFormatPr baseColWidth="10" defaultRowHeight="12" x14ac:dyDescent="0"/>
  <cols>
    <col min="1" max="1" width="55.1640625" bestFit="1" customWidth="1"/>
    <col min="2" max="2" width="15" customWidth="1"/>
    <col min="3" max="3" width="12.5" customWidth="1"/>
    <col min="4" max="4" width="11.33203125" bestFit="1" customWidth="1"/>
    <col min="5" max="5" width="9" customWidth="1"/>
    <col min="6" max="6" width="11.83203125" customWidth="1"/>
    <col min="7" max="7" width="12.83203125" customWidth="1"/>
    <col min="8" max="8" width="10" customWidth="1"/>
    <col min="9" max="9" width="13" customWidth="1"/>
    <col min="10" max="10" width="11.33203125" bestFit="1" customWidth="1"/>
    <col min="11" max="11" width="14" customWidth="1"/>
    <col min="12" max="12" width="9.6640625" customWidth="1"/>
    <col min="13" max="13" width="12" customWidth="1"/>
    <col min="14" max="14" width="10.1640625" customWidth="1"/>
    <col min="15" max="15" width="13.1640625" customWidth="1"/>
    <col min="16" max="16" width="8.33203125" customWidth="1"/>
    <col min="17" max="17" width="9.6640625" customWidth="1"/>
    <col min="18" max="18" width="9" customWidth="1"/>
    <col min="19" max="19" width="10.5" customWidth="1"/>
    <col min="20" max="20" width="6.33203125" customWidth="1"/>
    <col min="21" max="21" width="11" customWidth="1"/>
    <col min="22" max="22" width="10.5" customWidth="1"/>
    <col min="23" max="23" width="16.1640625" bestFit="1" customWidth="1"/>
    <col min="24" max="24" width="5.83203125" customWidth="1"/>
    <col min="25" max="25" width="6.33203125" customWidth="1"/>
    <col min="26" max="26" width="15.5" bestFit="1" customWidth="1"/>
    <col min="27" max="27" width="10.1640625" customWidth="1"/>
    <col min="29" max="29" width="13.1640625" bestFit="1" customWidth="1"/>
    <col min="30" max="30" width="13.6640625" bestFit="1" customWidth="1"/>
    <col min="31" max="31" width="9" customWidth="1"/>
    <col min="32" max="32" width="23.5" bestFit="1" customWidth="1"/>
    <col min="33" max="33" width="9.83203125" customWidth="1"/>
    <col min="34" max="34" width="12.1640625" bestFit="1" customWidth="1"/>
    <col min="35" max="35" width="13.6640625" bestFit="1" customWidth="1"/>
    <col min="36" max="36" width="11.83203125" bestFit="1" customWidth="1"/>
    <col min="37" max="37" width="10.6640625" customWidth="1"/>
    <col min="38" max="38" width="8.1640625" customWidth="1"/>
    <col min="39" max="39" width="11.1640625" bestFit="1" customWidth="1"/>
    <col min="40" max="40" width="8.33203125" customWidth="1"/>
    <col min="41" max="41" width="13.6640625" bestFit="1" customWidth="1"/>
    <col min="42" max="42" width="19.83203125" bestFit="1" customWidth="1"/>
    <col min="43" max="43" width="11" bestFit="1" customWidth="1"/>
    <col min="44" max="44" width="27.6640625" bestFit="1" customWidth="1"/>
    <col min="45" max="45" width="13.1640625" bestFit="1" customWidth="1"/>
    <col min="46" max="46" width="11" bestFit="1" customWidth="1"/>
    <col min="47" max="47" width="8.33203125" customWidth="1"/>
    <col min="48" max="48" width="14.83203125" bestFit="1" customWidth="1"/>
    <col min="50" max="50" width="11.1640625" bestFit="1" customWidth="1"/>
    <col min="51" max="51" width="13.5" bestFit="1" customWidth="1"/>
    <col min="52" max="52" width="11.83203125" bestFit="1" customWidth="1"/>
    <col min="53" max="53" width="11" bestFit="1" customWidth="1"/>
    <col min="54" max="54" width="12.33203125" bestFit="1" customWidth="1"/>
    <col min="55" max="55" width="10.33203125" customWidth="1"/>
    <col min="56" max="56" width="11.1640625" bestFit="1" customWidth="1"/>
    <col min="57" max="57" width="14" bestFit="1" customWidth="1"/>
    <col min="58" max="58" width="12.5" bestFit="1" customWidth="1"/>
    <col min="59" max="59" width="15.1640625" bestFit="1" customWidth="1"/>
    <col min="60" max="60" width="12.33203125" bestFit="1" customWidth="1"/>
    <col min="61" max="61" width="15.1640625" bestFit="1" customWidth="1"/>
    <col min="62" max="62" width="11.5" bestFit="1" customWidth="1"/>
    <col min="63" max="63" width="11.83203125" bestFit="1" customWidth="1"/>
    <col min="64" max="64" width="18.33203125" bestFit="1" customWidth="1"/>
    <col min="65" max="65" width="12.1640625" bestFit="1" customWidth="1"/>
    <col min="66" max="66" width="10" customWidth="1"/>
    <col min="67" max="67" width="12.6640625" bestFit="1" customWidth="1"/>
    <col min="68" max="68" width="15.33203125" bestFit="1" customWidth="1"/>
    <col min="69" max="69" width="10.6640625" customWidth="1"/>
    <col min="70" max="70" width="5.6640625" customWidth="1"/>
    <col min="71" max="71" width="8.6640625" customWidth="1"/>
    <col min="72" max="72" width="4.83203125" customWidth="1"/>
    <col min="73" max="73" width="11.6640625" bestFit="1" customWidth="1"/>
    <col min="74" max="74" width="8.5" customWidth="1"/>
    <col min="75" max="75" width="14.33203125" bestFit="1" customWidth="1"/>
    <col min="76" max="76" width="17.83203125" bestFit="1" customWidth="1"/>
    <col min="77" max="77" width="13.6640625" bestFit="1" customWidth="1"/>
    <col min="78" max="78" width="10" customWidth="1"/>
  </cols>
  <sheetData>
    <row r="3" spans="1:78">
      <c r="A3" s="137" t="s">
        <v>1602</v>
      </c>
      <c r="B3" s="137" t="s">
        <v>1597</v>
      </c>
    </row>
    <row r="4" spans="1:78">
      <c r="A4" s="137" t="s">
        <v>1598</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1600</v>
      </c>
    </row>
    <row r="5" spans="1:78">
      <c r="A5" s="138" t="s">
        <v>1411</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v>1</v>
      </c>
      <c r="BD5" s="139"/>
      <c r="BE5" s="139"/>
      <c r="BF5" s="139"/>
      <c r="BG5" s="139"/>
      <c r="BH5" s="139"/>
      <c r="BI5" s="139"/>
      <c r="BJ5" s="139"/>
      <c r="BK5" s="139"/>
      <c r="BL5" s="139"/>
      <c r="BM5" s="139"/>
      <c r="BN5" s="139"/>
      <c r="BO5" s="139"/>
      <c r="BP5" s="139"/>
      <c r="BQ5" s="139"/>
      <c r="BR5" s="139"/>
      <c r="BS5" s="139"/>
      <c r="BT5" s="139"/>
      <c r="BU5" s="139"/>
      <c r="BV5" s="139"/>
      <c r="BW5" s="139"/>
      <c r="BX5" s="139"/>
      <c r="BY5" s="139"/>
      <c r="BZ5" s="139">
        <v>1</v>
      </c>
    </row>
    <row r="6" spans="1:78">
      <c r="A6" s="138" t="s">
        <v>1227</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c r="BK6" s="139"/>
      <c r="BL6" s="139">
        <v>1</v>
      </c>
      <c r="BM6" s="139"/>
      <c r="BN6" s="139"/>
      <c r="BO6" s="139"/>
      <c r="BP6" s="139"/>
      <c r="BQ6" s="139"/>
      <c r="BR6" s="139"/>
      <c r="BS6" s="139"/>
      <c r="BT6" s="139"/>
      <c r="BU6" s="139"/>
      <c r="BV6" s="139"/>
      <c r="BW6" s="139"/>
      <c r="BX6" s="139"/>
      <c r="BY6" s="139"/>
      <c r="BZ6" s="139">
        <v>1</v>
      </c>
    </row>
    <row r="7" spans="1:78">
      <c r="A7" s="138" t="s">
        <v>1188</v>
      </c>
      <c r="B7" s="139"/>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c r="AU7" s="139">
        <v>1</v>
      </c>
      <c r="AV7" s="139"/>
      <c r="AW7" s="139"/>
      <c r="AX7" s="139"/>
      <c r="AY7" s="139"/>
      <c r="AZ7" s="139"/>
      <c r="BA7" s="139"/>
      <c r="BB7" s="139"/>
      <c r="BC7" s="139"/>
      <c r="BD7" s="139"/>
      <c r="BE7" s="139"/>
      <c r="BF7" s="139"/>
      <c r="BG7" s="139"/>
      <c r="BH7" s="139"/>
      <c r="BI7" s="139"/>
      <c r="BJ7" s="139"/>
      <c r="BK7" s="139"/>
      <c r="BL7" s="139"/>
      <c r="BM7" s="139"/>
      <c r="BN7" s="139"/>
      <c r="BO7" s="139"/>
      <c r="BP7" s="139"/>
      <c r="BQ7" s="139"/>
      <c r="BR7" s="139"/>
      <c r="BS7" s="139"/>
      <c r="BT7" s="139"/>
      <c r="BU7" s="139"/>
      <c r="BV7" s="139"/>
      <c r="BW7" s="139"/>
      <c r="BX7" s="139"/>
      <c r="BY7" s="139"/>
      <c r="BZ7" s="139">
        <v>1</v>
      </c>
    </row>
    <row r="8" spans="1:78">
      <c r="A8" s="138" t="s">
        <v>1210</v>
      </c>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139"/>
      <c r="BH8" s="139"/>
      <c r="BI8" s="139"/>
      <c r="BJ8" s="139"/>
      <c r="BK8" s="139"/>
      <c r="BL8" s="139"/>
      <c r="BM8" s="139"/>
      <c r="BN8" s="139"/>
      <c r="BO8" s="139"/>
      <c r="BP8" s="139"/>
      <c r="BQ8" s="139"/>
      <c r="BR8" s="139"/>
      <c r="BS8" s="139"/>
      <c r="BT8" s="139">
        <v>1</v>
      </c>
      <c r="BU8" s="139"/>
      <c r="BV8" s="139"/>
      <c r="BW8" s="139"/>
      <c r="BX8" s="139"/>
      <c r="BY8" s="139"/>
      <c r="BZ8" s="139">
        <v>1</v>
      </c>
    </row>
    <row r="9" spans="1:78">
      <c r="A9" s="138" t="s">
        <v>1365</v>
      </c>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v>1</v>
      </c>
      <c r="AZ9" s="139"/>
      <c r="BA9" s="139"/>
      <c r="BB9" s="139"/>
      <c r="BC9" s="139"/>
      <c r="BD9" s="139"/>
      <c r="BE9" s="139"/>
      <c r="BF9" s="139"/>
      <c r="BG9" s="139"/>
      <c r="BH9" s="139"/>
      <c r="BI9" s="139"/>
      <c r="BJ9" s="139"/>
      <c r="BK9" s="139"/>
      <c r="BL9" s="139"/>
      <c r="BM9" s="139"/>
      <c r="BN9" s="139"/>
      <c r="BO9" s="139"/>
      <c r="BP9" s="139"/>
      <c r="BQ9" s="139"/>
      <c r="BR9" s="139"/>
      <c r="BS9" s="139"/>
      <c r="BT9" s="139"/>
      <c r="BU9" s="139"/>
      <c r="BV9" s="139"/>
      <c r="BW9" s="139"/>
      <c r="BX9" s="139"/>
      <c r="BY9" s="139"/>
      <c r="BZ9" s="139">
        <v>1</v>
      </c>
    </row>
    <row r="10" spans="1:78">
      <c r="A10" s="138" t="s">
        <v>1123</v>
      </c>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v>1</v>
      </c>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v>1</v>
      </c>
    </row>
    <row r="11" spans="1:78">
      <c r="A11" s="138" t="s">
        <v>1422</v>
      </c>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v>1</v>
      </c>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v>1</v>
      </c>
    </row>
    <row r="12" spans="1:78">
      <c r="A12" s="138" t="s">
        <v>678</v>
      </c>
      <c r="B12" s="139"/>
      <c r="C12" s="139"/>
      <c r="D12" s="139"/>
      <c r="E12" s="139"/>
      <c r="F12" s="139"/>
      <c r="G12" s="139"/>
      <c r="H12" s="139"/>
      <c r="I12" s="139"/>
      <c r="J12" s="139"/>
      <c r="K12" s="139"/>
      <c r="L12" s="139"/>
      <c r="M12" s="139"/>
      <c r="N12" s="139"/>
      <c r="O12" s="139"/>
      <c r="P12" s="139"/>
      <c r="Q12" s="139"/>
      <c r="R12" s="139"/>
      <c r="S12" s="139"/>
      <c r="T12" s="139"/>
      <c r="U12" s="139"/>
      <c r="V12" s="139"/>
      <c r="W12" s="139">
        <v>1</v>
      </c>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v>1</v>
      </c>
    </row>
    <row r="13" spans="1:78">
      <c r="A13" s="138" t="s">
        <v>655</v>
      </c>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v>1</v>
      </c>
      <c r="AP13" s="139"/>
      <c r="AQ13" s="139"/>
      <c r="AR13" s="139"/>
      <c r="AS13" s="139"/>
      <c r="AT13" s="139"/>
      <c r="AU13" s="139"/>
      <c r="AV13" s="139"/>
      <c r="AW13" s="139"/>
      <c r="AX13" s="139"/>
      <c r="AY13" s="139"/>
      <c r="AZ13" s="139"/>
      <c r="BA13" s="139"/>
      <c r="BB13" s="139"/>
      <c r="BC13" s="139"/>
      <c r="BD13" s="139"/>
      <c r="BE13" s="139"/>
      <c r="BF13" s="139"/>
      <c r="BG13" s="139"/>
      <c r="BH13" s="139"/>
      <c r="BI13" s="139"/>
      <c r="BJ13" s="139"/>
      <c r="BK13" s="139"/>
      <c r="BL13" s="139"/>
      <c r="BM13" s="139"/>
      <c r="BN13" s="139"/>
      <c r="BO13" s="139"/>
      <c r="BP13" s="139"/>
      <c r="BQ13" s="139"/>
      <c r="BR13" s="139"/>
      <c r="BS13" s="139"/>
      <c r="BT13" s="139"/>
      <c r="BU13" s="139"/>
      <c r="BV13" s="139"/>
      <c r="BW13" s="139"/>
      <c r="BX13" s="139"/>
      <c r="BY13" s="139"/>
      <c r="BZ13" s="139">
        <v>1</v>
      </c>
    </row>
    <row r="14" spans="1:78">
      <c r="A14" s="138" t="s">
        <v>1111</v>
      </c>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v>1</v>
      </c>
      <c r="BP14" s="139"/>
      <c r="BQ14" s="139"/>
      <c r="BR14" s="139"/>
      <c r="BS14" s="139"/>
      <c r="BT14" s="139"/>
      <c r="BU14" s="139"/>
      <c r="BV14" s="139"/>
      <c r="BW14" s="139"/>
      <c r="BX14" s="139"/>
      <c r="BY14" s="139"/>
      <c r="BZ14" s="139">
        <v>1</v>
      </c>
    </row>
    <row r="15" spans="1:78">
      <c r="A15" s="138" t="s">
        <v>1505</v>
      </c>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v>1</v>
      </c>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v>1</v>
      </c>
    </row>
    <row r="16" spans="1:78">
      <c r="A16" s="138" t="s">
        <v>548</v>
      </c>
      <c r="B16" s="139"/>
      <c r="C16" s="139"/>
      <c r="D16" s="139"/>
      <c r="E16" s="139"/>
      <c r="F16" s="139"/>
      <c r="G16" s="139"/>
      <c r="H16" s="139"/>
      <c r="I16" s="139"/>
      <c r="J16" s="139">
        <v>1</v>
      </c>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9"/>
      <c r="BS16" s="139"/>
      <c r="BT16" s="139"/>
      <c r="BU16" s="139"/>
      <c r="BV16" s="139"/>
      <c r="BW16" s="139"/>
      <c r="BX16" s="139"/>
      <c r="BY16" s="139"/>
      <c r="BZ16" s="139">
        <v>1</v>
      </c>
    </row>
    <row r="17" spans="1:78">
      <c r="A17" s="138" t="s">
        <v>1236</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v>1</v>
      </c>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v>1</v>
      </c>
    </row>
    <row r="18" spans="1:78">
      <c r="A18" s="138" t="s">
        <v>122</v>
      </c>
      <c r="B18" s="139"/>
      <c r="C18" s="139"/>
      <c r="D18" s="139"/>
      <c r="E18" s="139"/>
      <c r="F18" s="139"/>
      <c r="G18" s="139"/>
      <c r="H18" s="139"/>
      <c r="I18" s="139"/>
      <c r="J18" s="139"/>
      <c r="K18" s="139"/>
      <c r="L18" s="139"/>
      <c r="M18" s="139"/>
      <c r="N18" s="139"/>
      <c r="O18" s="139"/>
      <c r="P18" s="139">
        <v>1</v>
      </c>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c r="BQ18" s="139"/>
      <c r="BR18" s="139"/>
      <c r="BS18" s="139"/>
      <c r="BT18" s="139"/>
      <c r="BU18" s="139"/>
      <c r="BV18" s="139"/>
      <c r="BW18" s="139"/>
      <c r="BX18" s="139"/>
      <c r="BY18" s="139"/>
      <c r="BZ18" s="139">
        <v>1</v>
      </c>
    </row>
    <row r="19" spans="1:78">
      <c r="A19" s="138" t="s">
        <v>953</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v>1</v>
      </c>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c r="BQ19" s="139"/>
      <c r="BR19" s="139"/>
      <c r="BS19" s="139"/>
      <c r="BT19" s="139"/>
      <c r="BU19" s="139"/>
      <c r="BV19" s="139"/>
      <c r="BW19" s="139"/>
      <c r="BX19" s="139"/>
      <c r="BY19" s="139"/>
      <c r="BZ19" s="139">
        <v>1</v>
      </c>
    </row>
    <row r="20" spans="1:78">
      <c r="A20" s="138" t="s">
        <v>450</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v>1</v>
      </c>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v>1</v>
      </c>
    </row>
    <row r="21" spans="1:78">
      <c r="A21" s="138" t="s">
        <v>1069</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v>1</v>
      </c>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v>1</v>
      </c>
    </row>
    <row r="22" spans="1:78">
      <c r="A22" s="138" t="s">
        <v>421</v>
      </c>
      <c r="B22" s="139"/>
      <c r="C22" s="139"/>
      <c r="D22" s="139">
        <v>1</v>
      </c>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v>1</v>
      </c>
    </row>
    <row r="23" spans="1:78">
      <c r="A23" s="138" t="s">
        <v>1046</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v>1</v>
      </c>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v>1</v>
      </c>
    </row>
    <row r="24" spans="1:78">
      <c r="A24" s="138" t="s">
        <v>1024</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v>1</v>
      </c>
      <c r="BY24" s="139"/>
      <c r="BZ24" s="139">
        <v>1</v>
      </c>
    </row>
    <row r="25" spans="1:78">
      <c r="A25" s="138" t="s">
        <v>1493</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v>1</v>
      </c>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v>1</v>
      </c>
    </row>
    <row r="26" spans="1:78">
      <c r="A26" s="138" t="s">
        <v>1481</v>
      </c>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v>1</v>
      </c>
      <c r="BJ26" s="139"/>
      <c r="BK26" s="139"/>
      <c r="BL26" s="139"/>
      <c r="BM26" s="139"/>
      <c r="BN26" s="139"/>
      <c r="BO26" s="139"/>
      <c r="BP26" s="139"/>
      <c r="BQ26" s="139"/>
      <c r="BR26" s="139"/>
      <c r="BS26" s="139"/>
      <c r="BT26" s="139"/>
      <c r="BU26" s="139"/>
      <c r="BV26" s="139"/>
      <c r="BW26" s="139"/>
      <c r="BX26" s="139"/>
      <c r="BY26" s="139"/>
      <c r="BZ26" s="139">
        <v>1</v>
      </c>
    </row>
    <row r="27" spans="1:78">
      <c r="A27" s="138" t="s">
        <v>1301</v>
      </c>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v>1</v>
      </c>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v>1</v>
      </c>
    </row>
    <row r="28" spans="1:78">
      <c r="A28" s="138" t="s">
        <v>600</v>
      </c>
      <c r="B28" s="139">
        <v>1</v>
      </c>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v>1</v>
      </c>
    </row>
    <row r="29" spans="1:78">
      <c r="A29" s="138" t="s">
        <v>582</v>
      </c>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v>1</v>
      </c>
      <c r="BQ29" s="139"/>
      <c r="BR29" s="139"/>
      <c r="BS29" s="139"/>
      <c r="BT29" s="139"/>
      <c r="BU29" s="139"/>
      <c r="BV29" s="139"/>
      <c r="BW29" s="139"/>
      <c r="BX29" s="139"/>
      <c r="BY29" s="139"/>
      <c r="BZ29" s="139">
        <v>1</v>
      </c>
    </row>
    <row r="30" spans="1:78">
      <c r="A30" s="138" t="s">
        <v>28</v>
      </c>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v>1</v>
      </c>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v>1</v>
      </c>
    </row>
    <row r="31" spans="1:78">
      <c r="A31" s="138" t="s">
        <v>1005</v>
      </c>
      <c r="B31" s="139"/>
      <c r="C31" s="139"/>
      <c r="D31" s="139"/>
      <c r="E31" s="139"/>
      <c r="F31" s="139"/>
      <c r="G31" s="139"/>
      <c r="H31" s="139"/>
      <c r="I31" s="139"/>
      <c r="J31" s="139"/>
      <c r="K31" s="139"/>
      <c r="L31" s="139"/>
      <c r="M31" s="139"/>
      <c r="N31" s="139"/>
      <c r="O31" s="139"/>
      <c r="P31" s="139"/>
      <c r="Q31" s="139"/>
      <c r="R31" s="139"/>
      <c r="S31" s="139"/>
      <c r="T31" s="139"/>
      <c r="U31" s="139">
        <v>1</v>
      </c>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v>1</v>
      </c>
    </row>
    <row r="32" spans="1:78">
      <c r="A32" s="138" t="s">
        <v>55</v>
      </c>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v>1</v>
      </c>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39">
        <v>1</v>
      </c>
    </row>
    <row r="33" spans="1:78">
      <c r="A33" s="138" t="s">
        <v>1279</v>
      </c>
      <c r="B33" s="139"/>
      <c r="C33" s="139"/>
      <c r="D33" s="139"/>
      <c r="E33" s="139"/>
      <c r="F33" s="139"/>
      <c r="G33" s="139"/>
      <c r="H33" s="139"/>
      <c r="I33" s="139"/>
      <c r="J33" s="139"/>
      <c r="K33" s="139"/>
      <c r="L33" s="139">
        <v>1</v>
      </c>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v>1</v>
      </c>
    </row>
    <row r="34" spans="1:78">
      <c r="A34" s="138" t="s">
        <v>400</v>
      </c>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v>1</v>
      </c>
      <c r="BW34" s="139"/>
      <c r="BX34" s="139"/>
      <c r="BY34" s="139"/>
      <c r="BZ34" s="139">
        <v>1</v>
      </c>
    </row>
    <row r="35" spans="1:78">
      <c r="A35" s="138" t="s">
        <v>571</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v>1</v>
      </c>
      <c r="BI35" s="139"/>
      <c r="BJ35" s="139"/>
      <c r="BK35" s="139"/>
      <c r="BL35" s="139"/>
      <c r="BM35" s="139"/>
      <c r="BN35" s="139"/>
      <c r="BO35" s="139"/>
      <c r="BP35" s="139"/>
      <c r="BQ35" s="139"/>
      <c r="BR35" s="139"/>
      <c r="BS35" s="139"/>
      <c r="BT35" s="139"/>
      <c r="BU35" s="139"/>
      <c r="BV35" s="139"/>
      <c r="BW35" s="139"/>
      <c r="BX35" s="139"/>
      <c r="BY35" s="139"/>
      <c r="BZ35" s="139">
        <v>1</v>
      </c>
    </row>
    <row r="36" spans="1:78">
      <c r="A36" s="138" t="s">
        <v>983</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v>1</v>
      </c>
      <c r="AJ36" s="139"/>
      <c r="AK36" s="139"/>
      <c r="AL36" s="139"/>
      <c r="AM36" s="139"/>
      <c r="AN36" s="139"/>
      <c r="AO36" s="139"/>
      <c r="AP36" s="139"/>
      <c r="AQ36" s="139"/>
      <c r="AR36" s="139"/>
      <c r="AS36" s="139"/>
      <c r="AT36" s="139"/>
      <c r="AU36" s="139"/>
      <c r="AV36" s="139"/>
      <c r="AW36" s="139"/>
      <c r="AX36" s="139"/>
      <c r="AY36" s="139"/>
      <c r="AZ36" s="139"/>
      <c r="BA36" s="139"/>
      <c r="BB36" s="139"/>
      <c r="BC36" s="139"/>
      <c r="BD36" s="139"/>
      <c r="BE36" s="139"/>
      <c r="BF36" s="139"/>
      <c r="BG36" s="139"/>
      <c r="BH36" s="139"/>
      <c r="BI36" s="139"/>
      <c r="BJ36" s="139"/>
      <c r="BK36" s="139"/>
      <c r="BL36" s="139"/>
      <c r="BM36" s="139"/>
      <c r="BN36" s="139"/>
      <c r="BO36" s="139"/>
      <c r="BP36" s="139"/>
      <c r="BQ36" s="139"/>
      <c r="BR36" s="139"/>
      <c r="BS36" s="139"/>
      <c r="BT36" s="139"/>
      <c r="BU36" s="139"/>
      <c r="BV36" s="139"/>
      <c r="BW36" s="139"/>
      <c r="BX36" s="139"/>
      <c r="BY36" s="139"/>
      <c r="BZ36" s="139">
        <v>1</v>
      </c>
    </row>
    <row r="37" spans="1:78">
      <c r="A37" s="138" t="s">
        <v>972</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v>1</v>
      </c>
      <c r="BF37" s="139"/>
      <c r="BG37" s="139"/>
      <c r="BH37" s="139"/>
      <c r="BI37" s="139"/>
      <c r="BJ37" s="139"/>
      <c r="BK37" s="139"/>
      <c r="BL37" s="139"/>
      <c r="BM37" s="139"/>
      <c r="BN37" s="139"/>
      <c r="BO37" s="139"/>
      <c r="BP37" s="139"/>
      <c r="BQ37" s="139"/>
      <c r="BR37" s="139"/>
      <c r="BS37" s="139"/>
      <c r="BT37" s="139"/>
      <c r="BU37" s="139"/>
      <c r="BV37" s="139"/>
      <c r="BW37" s="139"/>
      <c r="BX37" s="139"/>
      <c r="BY37" s="139"/>
      <c r="BZ37" s="139">
        <v>1</v>
      </c>
    </row>
    <row r="38" spans="1:78">
      <c r="A38" s="138" t="s">
        <v>1155</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c r="BA38" s="139"/>
      <c r="BB38" s="139"/>
      <c r="BC38" s="139"/>
      <c r="BD38" s="139"/>
      <c r="BE38" s="139"/>
      <c r="BF38" s="139"/>
      <c r="BG38" s="139"/>
      <c r="BH38" s="139"/>
      <c r="BI38" s="139"/>
      <c r="BJ38" s="139"/>
      <c r="BK38" s="139"/>
      <c r="BL38" s="139"/>
      <c r="BM38" s="139"/>
      <c r="BN38" s="139"/>
      <c r="BO38" s="139"/>
      <c r="BP38" s="139"/>
      <c r="BQ38" s="139"/>
      <c r="BR38" s="139"/>
      <c r="BS38" s="139">
        <v>1</v>
      </c>
      <c r="BT38" s="139"/>
      <c r="BU38" s="139"/>
      <c r="BV38" s="139"/>
      <c r="BW38" s="139"/>
      <c r="BX38" s="139"/>
      <c r="BY38" s="139"/>
      <c r="BZ38" s="139">
        <v>1</v>
      </c>
    </row>
    <row r="39" spans="1:78">
      <c r="A39" s="138" t="s">
        <v>533</v>
      </c>
      <c r="B39" s="139"/>
      <c r="C39" s="139"/>
      <c r="D39" s="139"/>
      <c r="E39" s="139"/>
      <c r="F39" s="139"/>
      <c r="G39" s="139"/>
      <c r="H39" s="139"/>
      <c r="I39" s="139"/>
      <c r="J39" s="139"/>
      <c r="K39" s="139"/>
      <c r="L39" s="139"/>
      <c r="M39" s="139"/>
      <c r="N39" s="139"/>
      <c r="O39" s="139"/>
      <c r="P39" s="139"/>
      <c r="Q39" s="139">
        <v>1</v>
      </c>
      <c r="R39" s="139"/>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v>1</v>
      </c>
    </row>
    <row r="40" spans="1:78">
      <c r="A40" s="138" t="s">
        <v>515</v>
      </c>
      <c r="B40" s="139"/>
      <c r="C40" s="139"/>
      <c r="D40" s="139"/>
      <c r="E40" s="139"/>
      <c r="F40" s="139"/>
      <c r="G40" s="139"/>
      <c r="H40" s="139"/>
      <c r="I40" s="139"/>
      <c r="J40" s="139"/>
      <c r="K40" s="139"/>
      <c r="L40" s="139"/>
      <c r="M40" s="139"/>
      <c r="N40" s="139"/>
      <c r="O40" s="139"/>
      <c r="P40" s="139"/>
      <c r="Q40" s="139"/>
      <c r="R40" s="139">
        <v>1</v>
      </c>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39"/>
      <c r="BK40" s="139"/>
      <c r="BL40" s="139"/>
      <c r="BM40" s="139"/>
      <c r="BN40" s="139"/>
      <c r="BO40" s="139"/>
      <c r="BP40" s="139"/>
      <c r="BQ40" s="139"/>
      <c r="BR40" s="139"/>
      <c r="BS40" s="139"/>
      <c r="BT40" s="139"/>
      <c r="BU40" s="139"/>
      <c r="BV40" s="139"/>
      <c r="BW40" s="139"/>
      <c r="BX40" s="139"/>
      <c r="BY40" s="139"/>
      <c r="BZ40" s="139">
        <v>1</v>
      </c>
    </row>
    <row r="41" spans="1:78">
      <c r="A41" s="138" t="s">
        <v>374</v>
      </c>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v>1</v>
      </c>
      <c r="BR41" s="139"/>
      <c r="BS41" s="139"/>
      <c r="BT41" s="139"/>
      <c r="BU41" s="139"/>
      <c r="BV41" s="139"/>
      <c r="BW41" s="139"/>
      <c r="BX41" s="139"/>
      <c r="BY41" s="139"/>
      <c r="BZ41" s="139">
        <v>1</v>
      </c>
    </row>
    <row r="42" spans="1:78">
      <c r="A42" s="138" t="s">
        <v>907</v>
      </c>
      <c r="B42" s="139"/>
      <c r="C42" s="139"/>
      <c r="D42" s="139"/>
      <c r="E42" s="139"/>
      <c r="F42" s="139"/>
      <c r="G42" s="139"/>
      <c r="H42" s="139"/>
      <c r="I42" s="139"/>
      <c r="J42" s="139"/>
      <c r="K42" s="139"/>
      <c r="L42" s="139"/>
      <c r="M42" s="139"/>
      <c r="N42" s="139">
        <v>1</v>
      </c>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v>1</v>
      </c>
    </row>
    <row r="43" spans="1:78">
      <c r="A43" s="138" t="s">
        <v>1403</v>
      </c>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v>1</v>
      </c>
      <c r="AW43" s="139"/>
      <c r="AX43" s="139"/>
      <c r="AY43" s="139"/>
      <c r="AZ43" s="139"/>
      <c r="BA43" s="139"/>
      <c r="BB43" s="139"/>
      <c r="BC43" s="139"/>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v>1</v>
      </c>
    </row>
    <row r="44" spans="1:78">
      <c r="A44" s="138" t="s">
        <v>1253</v>
      </c>
      <c r="B44" s="139"/>
      <c r="C44" s="139"/>
      <c r="D44" s="139"/>
      <c r="E44" s="139"/>
      <c r="F44" s="139"/>
      <c r="G44" s="139"/>
      <c r="H44" s="139"/>
      <c r="I44" s="139"/>
      <c r="J44" s="139"/>
      <c r="K44" s="139"/>
      <c r="L44" s="139"/>
      <c r="M44" s="139"/>
      <c r="N44" s="139"/>
      <c r="O44" s="139"/>
      <c r="P44" s="139"/>
      <c r="Q44" s="139"/>
      <c r="R44" s="139"/>
      <c r="S44" s="139"/>
      <c r="T44" s="139">
        <v>1</v>
      </c>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c r="BA44" s="139"/>
      <c r="BB44" s="139"/>
      <c r="BC44" s="139"/>
      <c r="BD44" s="139"/>
      <c r="BE44" s="139"/>
      <c r="BF44" s="139"/>
      <c r="BG44" s="139"/>
      <c r="BH44" s="139"/>
      <c r="BI44" s="139"/>
      <c r="BJ44" s="139"/>
      <c r="BK44" s="139"/>
      <c r="BL44" s="139"/>
      <c r="BM44" s="139"/>
      <c r="BN44" s="139"/>
      <c r="BO44" s="139"/>
      <c r="BP44" s="139"/>
      <c r="BQ44" s="139"/>
      <c r="BR44" s="139"/>
      <c r="BS44" s="139"/>
      <c r="BT44" s="139"/>
      <c r="BU44" s="139"/>
      <c r="BV44" s="139"/>
      <c r="BW44" s="139"/>
      <c r="BX44" s="139"/>
      <c r="BY44" s="139"/>
      <c r="BZ44" s="139">
        <v>1</v>
      </c>
    </row>
    <row r="45" spans="1:78">
      <c r="A45" s="138" t="s">
        <v>192</v>
      </c>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v>1</v>
      </c>
      <c r="AY45" s="139"/>
      <c r="AZ45" s="139"/>
      <c r="BA45" s="139"/>
      <c r="BB45" s="139"/>
      <c r="BC45" s="139"/>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v>1</v>
      </c>
    </row>
    <row r="46" spans="1:78">
      <c r="A46" s="138" t="s">
        <v>889</v>
      </c>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v>1</v>
      </c>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v>1</v>
      </c>
    </row>
    <row r="47" spans="1:78">
      <c r="A47" s="138" t="s">
        <v>317</v>
      </c>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v>1</v>
      </c>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v>1</v>
      </c>
    </row>
    <row r="48" spans="1:78">
      <c r="A48" s="138" t="s">
        <v>296</v>
      </c>
      <c r="B48" s="139"/>
      <c r="C48" s="139"/>
      <c r="D48" s="139"/>
      <c r="E48" s="139"/>
      <c r="F48" s="139">
        <v>1</v>
      </c>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v>1</v>
      </c>
    </row>
    <row r="49" spans="1:78">
      <c r="A49" s="138" t="s">
        <v>866</v>
      </c>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c r="BA49" s="139"/>
      <c r="BB49" s="139"/>
      <c r="BC49" s="139"/>
      <c r="BD49" s="139"/>
      <c r="BE49" s="139"/>
      <c r="BF49" s="139"/>
      <c r="BG49" s="139"/>
      <c r="BH49" s="139"/>
      <c r="BI49" s="139"/>
      <c r="BJ49" s="139"/>
      <c r="BK49" s="139"/>
      <c r="BL49" s="139"/>
      <c r="BM49" s="139"/>
      <c r="BN49" s="139"/>
      <c r="BO49" s="139"/>
      <c r="BP49" s="139"/>
      <c r="BQ49" s="139"/>
      <c r="BR49" s="139"/>
      <c r="BS49" s="139"/>
      <c r="BT49" s="139"/>
      <c r="BU49" s="139"/>
      <c r="BV49" s="139"/>
      <c r="BW49" s="139"/>
      <c r="BX49" s="139"/>
      <c r="BY49" s="139">
        <v>1</v>
      </c>
      <c r="BZ49" s="139">
        <v>1</v>
      </c>
    </row>
    <row r="50" spans="1:78">
      <c r="A50" s="138" t="s">
        <v>848</v>
      </c>
      <c r="B50" s="139"/>
      <c r="C50" s="139"/>
      <c r="D50" s="139"/>
      <c r="E50" s="139"/>
      <c r="F50" s="139"/>
      <c r="G50" s="139"/>
      <c r="H50" s="139"/>
      <c r="I50" s="139"/>
      <c r="J50" s="139"/>
      <c r="K50" s="139"/>
      <c r="L50" s="139"/>
      <c r="M50" s="139"/>
      <c r="N50" s="139"/>
      <c r="O50" s="139"/>
      <c r="P50" s="139"/>
      <c r="Q50" s="139"/>
      <c r="R50" s="139"/>
      <c r="S50" s="139">
        <v>1</v>
      </c>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39">
        <v>1</v>
      </c>
    </row>
    <row r="51" spans="1:78">
      <c r="A51" s="138" t="s">
        <v>1474</v>
      </c>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39"/>
      <c r="BC51" s="139"/>
      <c r="BD51" s="139"/>
      <c r="BE51" s="139"/>
      <c r="BF51" s="139"/>
      <c r="BG51" s="139"/>
      <c r="BH51" s="139"/>
      <c r="BI51" s="139">
        <v>2</v>
      </c>
      <c r="BJ51" s="139"/>
      <c r="BK51" s="139"/>
      <c r="BL51" s="139"/>
      <c r="BM51" s="139"/>
      <c r="BN51" s="139"/>
      <c r="BO51" s="139"/>
      <c r="BP51" s="139"/>
      <c r="BQ51" s="139"/>
      <c r="BR51" s="139"/>
      <c r="BS51" s="139"/>
      <c r="BT51" s="139"/>
      <c r="BU51" s="139"/>
      <c r="BV51" s="139"/>
      <c r="BW51" s="139"/>
      <c r="BX51" s="139"/>
      <c r="BY51" s="139"/>
      <c r="BZ51" s="139">
        <v>2</v>
      </c>
    </row>
    <row r="52" spans="1:78">
      <c r="A52" s="138" t="s">
        <v>833</v>
      </c>
      <c r="B52" s="139"/>
      <c r="C52" s="139"/>
      <c r="D52" s="139"/>
      <c r="E52" s="139"/>
      <c r="F52" s="139"/>
      <c r="G52" s="139"/>
      <c r="H52" s="139">
        <v>1</v>
      </c>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39">
        <v>1</v>
      </c>
    </row>
    <row r="53" spans="1:78">
      <c r="A53" s="138" t="s">
        <v>815</v>
      </c>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v>1</v>
      </c>
      <c r="AM53" s="139"/>
      <c r="AN53" s="139"/>
      <c r="AO53" s="139"/>
      <c r="AP53" s="139"/>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39">
        <v>1</v>
      </c>
    </row>
    <row r="54" spans="1:78">
      <c r="A54" s="138" t="s">
        <v>933</v>
      </c>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v>1</v>
      </c>
      <c r="AF54" s="139"/>
      <c r="AG54" s="139"/>
      <c r="AH54" s="139"/>
      <c r="AI54" s="139"/>
      <c r="AJ54" s="139"/>
      <c r="AK54" s="139"/>
      <c r="AL54" s="139"/>
      <c r="AM54" s="139"/>
      <c r="AN54" s="139"/>
      <c r="AO54" s="139"/>
      <c r="AP54" s="139"/>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39">
        <v>1</v>
      </c>
    </row>
    <row r="55" spans="1:78">
      <c r="A55" s="138" t="s">
        <v>116</v>
      </c>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39"/>
    </row>
    <row r="56" spans="1:78">
      <c r="A56" s="138" t="s">
        <v>289</v>
      </c>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c r="BQ56" s="139"/>
      <c r="BR56" s="139"/>
      <c r="BS56" s="139"/>
      <c r="BT56" s="139"/>
      <c r="BU56" s="139">
        <v>1</v>
      </c>
      <c r="BV56" s="139"/>
      <c r="BW56" s="139"/>
      <c r="BX56" s="139"/>
      <c r="BY56" s="139"/>
      <c r="BZ56" s="139">
        <v>1</v>
      </c>
    </row>
    <row r="57" spans="1:78">
      <c r="A57" s="138" t="s">
        <v>801</v>
      </c>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v>1</v>
      </c>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c r="BQ57" s="139"/>
      <c r="BR57" s="139"/>
      <c r="BS57" s="139"/>
      <c r="BT57" s="139"/>
      <c r="BU57" s="139"/>
      <c r="BV57" s="139"/>
      <c r="BW57" s="139"/>
      <c r="BX57" s="139"/>
      <c r="BY57" s="139"/>
      <c r="BZ57" s="139">
        <v>1</v>
      </c>
    </row>
    <row r="58" spans="1:78">
      <c r="A58" s="138" t="s">
        <v>1438</v>
      </c>
      <c r="B58" s="139"/>
      <c r="C58" s="139"/>
      <c r="D58" s="139"/>
      <c r="E58" s="139"/>
      <c r="F58" s="139"/>
      <c r="G58" s="139"/>
      <c r="H58" s="139"/>
      <c r="I58" s="139"/>
      <c r="J58" s="139"/>
      <c r="K58" s="139"/>
      <c r="L58" s="139"/>
      <c r="M58" s="139"/>
      <c r="N58" s="139"/>
      <c r="O58" s="139">
        <v>1</v>
      </c>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39"/>
      <c r="BF58" s="139"/>
      <c r="BG58" s="139"/>
      <c r="BH58" s="139"/>
      <c r="BI58" s="139"/>
      <c r="BJ58" s="139"/>
      <c r="BK58" s="139"/>
      <c r="BL58" s="139"/>
      <c r="BM58" s="139"/>
      <c r="BN58" s="139"/>
      <c r="BO58" s="139"/>
      <c r="BP58" s="139"/>
      <c r="BQ58" s="139"/>
      <c r="BR58" s="139"/>
      <c r="BS58" s="139"/>
      <c r="BT58" s="139"/>
      <c r="BU58" s="139"/>
      <c r="BV58" s="139"/>
      <c r="BW58" s="139"/>
      <c r="BX58" s="139"/>
      <c r="BY58" s="139"/>
      <c r="BZ58" s="139">
        <v>1</v>
      </c>
    </row>
    <row r="59" spans="1:78">
      <c r="A59" s="138" t="s">
        <v>776</v>
      </c>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v>1</v>
      </c>
      <c r="AE59" s="139"/>
      <c r="AF59" s="139"/>
      <c r="AG59" s="139"/>
      <c r="AH59" s="139"/>
      <c r="AI59" s="139"/>
      <c r="AJ59" s="139"/>
      <c r="AK59" s="139"/>
      <c r="AL59" s="139"/>
      <c r="AM59" s="139"/>
      <c r="AN59" s="139"/>
      <c r="AO59" s="139"/>
      <c r="AP59" s="139"/>
      <c r="AQ59" s="139"/>
      <c r="AR59" s="139"/>
      <c r="AS59" s="139"/>
      <c r="AT59" s="139"/>
      <c r="AU59" s="139"/>
      <c r="AV59" s="139"/>
      <c r="AW59" s="139"/>
      <c r="AX59" s="139"/>
      <c r="AY59" s="139"/>
      <c r="AZ59" s="139"/>
      <c r="BA59" s="139"/>
      <c r="BB59" s="139"/>
      <c r="BC59" s="139"/>
      <c r="BD59" s="139"/>
      <c r="BE59" s="139"/>
      <c r="BF59" s="139"/>
      <c r="BG59" s="139"/>
      <c r="BH59" s="139"/>
      <c r="BI59" s="139"/>
      <c r="BJ59" s="139"/>
      <c r="BK59" s="139"/>
      <c r="BL59" s="139"/>
      <c r="BM59" s="139"/>
      <c r="BN59" s="139"/>
      <c r="BO59" s="139"/>
      <c r="BP59" s="139"/>
      <c r="BQ59" s="139"/>
      <c r="BR59" s="139"/>
      <c r="BS59" s="139"/>
      <c r="BT59" s="139"/>
      <c r="BU59" s="139"/>
      <c r="BV59" s="139"/>
      <c r="BW59" s="139"/>
      <c r="BX59" s="139"/>
      <c r="BY59" s="139"/>
      <c r="BZ59" s="139">
        <v>1</v>
      </c>
    </row>
    <row r="60" spans="1:78">
      <c r="A60" s="138" t="s">
        <v>744</v>
      </c>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v>1</v>
      </c>
      <c r="AB60" s="139"/>
      <c r="AC60" s="139"/>
      <c r="AD60" s="139"/>
      <c r="AE60" s="139"/>
      <c r="AF60" s="139"/>
      <c r="AG60" s="139"/>
      <c r="AH60" s="139"/>
      <c r="AI60" s="139"/>
      <c r="AJ60" s="139"/>
      <c r="AK60" s="139"/>
      <c r="AL60" s="139"/>
      <c r="AM60" s="139"/>
      <c r="AN60" s="139"/>
      <c r="AO60" s="139"/>
      <c r="AP60" s="139"/>
      <c r="AQ60" s="139"/>
      <c r="AR60" s="139"/>
      <c r="AS60" s="139"/>
      <c r="AT60" s="139"/>
      <c r="AU60" s="139"/>
      <c r="AV60" s="139"/>
      <c r="AW60" s="139"/>
      <c r="AX60" s="139"/>
      <c r="AY60" s="139"/>
      <c r="AZ60" s="139"/>
      <c r="BA60" s="139"/>
      <c r="BB60" s="139"/>
      <c r="BC60" s="139"/>
      <c r="BD60" s="139"/>
      <c r="BE60" s="139"/>
      <c r="BF60" s="139"/>
      <c r="BG60" s="139"/>
      <c r="BH60" s="139"/>
      <c r="BI60" s="139"/>
      <c r="BJ60" s="139"/>
      <c r="BK60" s="139"/>
      <c r="BL60" s="139"/>
      <c r="BM60" s="139"/>
      <c r="BN60" s="139"/>
      <c r="BO60" s="139"/>
      <c r="BP60" s="139"/>
      <c r="BQ60" s="139"/>
      <c r="BR60" s="139"/>
      <c r="BS60" s="139"/>
      <c r="BT60" s="139"/>
      <c r="BU60" s="139"/>
      <c r="BV60" s="139"/>
      <c r="BW60" s="139"/>
      <c r="BX60" s="139"/>
      <c r="BY60" s="139"/>
      <c r="BZ60" s="139">
        <v>1</v>
      </c>
    </row>
    <row r="61" spans="1:78">
      <c r="A61" s="138" t="s">
        <v>723</v>
      </c>
      <c r="B61" s="139"/>
      <c r="C61" s="139"/>
      <c r="D61" s="139"/>
      <c r="E61" s="139"/>
      <c r="F61" s="139"/>
      <c r="G61" s="139"/>
      <c r="H61" s="139"/>
      <c r="I61" s="139"/>
      <c r="J61" s="139"/>
      <c r="K61" s="139"/>
      <c r="L61" s="139"/>
      <c r="M61" s="139">
        <v>1</v>
      </c>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39"/>
      <c r="AT61" s="139"/>
      <c r="AU61" s="139"/>
      <c r="AV61" s="139"/>
      <c r="AW61" s="139"/>
      <c r="AX61" s="139"/>
      <c r="AY61" s="139"/>
      <c r="AZ61" s="139"/>
      <c r="BA61" s="139"/>
      <c r="BB61" s="139"/>
      <c r="BC61" s="139"/>
      <c r="BD61" s="139"/>
      <c r="BE61" s="139"/>
      <c r="BF61" s="139"/>
      <c r="BG61" s="139"/>
      <c r="BH61" s="139"/>
      <c r="BI61" s="139"/>
      <c r="BJ61" s="139"/>
      <c r="BK61" s="139"/>
      <c r="BL61" s="139"/>
      <c r="BM61" s="139"/>
      <c r="BN61" s="139"/>
      <c r="BO61" s="139"/>
      <c r="BP61" s="139"/>
      <c r="BQ61" s="139"/>
      <c r="BR61" s="139"/>
      <c r="BS61" s="139"/>
      <c r="BT61" s="139"/>
      <c r="BU61" s="139"/>
      <c r="BV61" s="139"/>
      <c r="BW61" s="139"/>
      <c r="BX61" s="139"/>
      <c r="BY61" s="139"/>
      <c r="BZ61" s="139">
        <v>1</v>
      </c>
    </row>
    <row r="62" spans="1:78">
      <c r="A62" s="138" t="s">
        <v>706</v>
      </c>
      <c r="B62" s="139"/>
      <c r="C62" s="139"/>
      <c r="D62" s="139"/>
      <c r="E62" s="139"/>
      <c r="F62" s="139"/>
      <c r="G62" s="139"/>
      <c r="H62" s="139"/>
      <c r="I62" s="139"/>
      <c r="J62" s="139"/>
      <c r="K62" s="139">
        <v>1</v>
      </c>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39"/>
      <c r="AV62" s="139"/>
      <c r="AW62" s="139"/>
      <c r="AX62" s="139"/>
      <c r="AY62" s="139"/>
      <c r="AZ62" s="139"/>
      <c r="BA62" s="139"/>
      <c r="BB62" s="139"/>
      <c r="BC62" s="139"/>
      <c r="BD62" s="139"/>
      <c r="BE62" s="139"/>
      <c r="BF62" s="139"/>
      <c r="BG62" s="139"/>
      <c r="BH62" s="139"/>
      <c r="BI62" s="139"/>
      <c r="BJ62" s="139"/>
      <c r="BK62" s="139"/>
      <c r="BL62" s="139"/>
      <c r="BM62" s="139"/>
      <c r="BN62" s="139"/>
      <c r="BO62" s="139"/>
      <c r="BP62" s="139"/>
      <c r="BQ62" s="139"/>
      <c r="BR62" s="139"/>
      <c r="BS62" s="139"/>
      <c r="BT62" s="139"/>
      <c r="BU62" s="139"/>
      <c r="BV62" s="139"/>
      <c r="BW62" s="139"/>
      <c r="BX62" s="139"/>
      <c r="BY62" s="139"/>
      <c r="BZ62" s="139">
        <v>1</v>
      </c>
    </row>
    <row r="63" spans="1:78">
      <c r="A63" s="138" t="s">
        <v>1345</v>
      </c>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c r="AE63" s="139"/>
      <c r="AF63" s="139"/>
      <c r="AG63" s="139"/>
      <c r="AH63" s="139"/>
      <c r="AI63" s="139"/>
      <c r="AJ63" s="139"/>
      <c r="AK63" s="139">
        <v>1</v>
      </c>
      <c r="AL63" s="139"/>
      <c r="AM63" s="139"/>
      <c r="AN63" s="139"/>
      <c r="AO63" s="139"/>
      <c r="AP63" s="139"/>
      <c r="AQ63" s="139"/>
      <c r="AR63" s="139"/>
      <c r="AS63" s="139"/>
      <c r="AT63" s="139"/>
      <c r="AU63" s="139"/>
      <c r="AV63" s="139"/>
      <c r="AW63" s="139"/>
      <c r="AX63" s="139"/>
      <c r="AY63" s="139"/>
      <c r="AZ63" s="139"/>
      <c r="BA63" s="139"/>
      <c r="BB63" s="139"/>
      <c r="BC63" s="139"/>
      <c r="BD63" s="139"/>
      <c r="BE63" s="139"/>
      <c r="BF63" s="139"/>
      <c r="BG63" s="139"/>
      <c r="BH63" s="139"/>
      <c r="BI63" s="139"/>
      <c r="BJ63" s="139"/>
      <c r="BK63" s="139"/>
      <c r="BL63" s="139"/>
      <c r="BM63" s="139"/>
      <c r="BN63" s="139"/>
      <c r="BO63" s="139"/>
      <c r="BP63" s="139"/>
      <c r="BQ63" s="139"/>
      <c r="BR63" s="139"/>
      <c r="BS63" s="139"/>
      <c r="BT63" s="139"/>
      <c r="BU63" s="139"/>
      <c r="BV63" s="139"/>
      <c r="BW63" s="139"/>
      <c r="BX63" s="139"/>
      <c r="BY63" s="139"/>
      <c r="BZ63" s="139">
        <v>1</v>
      </c>
    </row>
    <row r="64" spans="1:78">
      <c r="A64" s="138" t="s">
        <v>691</v>
      </c>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39"/>
      <c r="AT64" s="139"/>
      <c r="AU64" s="139"/>
      <c r="AV64" s="139"/>
      <c r="AW64" s="139"/>
      <c r="AX64" s="139"/>
      <c r="AY64" s="139"/>
      <c r="AZ64" s="139"/>
      <c r="BA64" s="139"/>
      <c r="BB64" s="139"/>
      <c r="BC64" s="139"/>
      <c r="BD64" s="139"/>
      <c r="BE64" s="139"/>
      <c r="BF64" s="139"/>
      <c r="BG64" s="139">
        <v>1</v>
      </c>
      <c r="BH64" s="139"/>
      <c r="BI64" s="139"/>
      <c r="BJ64" s="139"/>
      <c r="BK64" s="139"/>
      <c r="BL64" s="139"/>
      <c r="BM64" s="139"/>
      <c r="BN64" s="139"/>
      <c r="BO64" s="139"/>
      <c r="BP64" s="139"/>
      <c r="BQ64" s="139"/>
      <c r="BR64" s="139"/>
      <c r="BS64" s="139"/>
      <c r="BT64" s="139"/>
      <c r="BU64" s="139"/>
      <c r="BV64" s="139"/>
      <c r="BW64" s="139"/>
      <c r="BX64" s="139"/>
      <c r="BY64" s="139"/>
      <c r="BZ64" s="139">
        <v>1</v>
      </c>
    </row>
    <row r="65" spans="1:78">
      <c r="A65" s="138" t="s">
        <v>768</v>
      </c>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v>1</v>
      </c>
      <c r="AE65" s="139"/>
      <c r="AF65" s="139"/>
      <c r="AG65" s="139"/>
      <c r="AH65" s="139"/>
      <c r="AI65" s="139"/>
      <c r="AJ65" s="139"/>
      <c r="AK65" s="139"/>
      <c r="AL65" s="139"/>
      <c r="AM65" s="139"/>
      <c r="AN65" s="139"/>
      <c r="AO65" s="139"/>
      <c r="AP65" s="139"/>
      <c r="AQ65" s="139"/>
      <c r="AR65" s="139"/>
      <c r="AS65" s="139"/>
      <c r="AT65" s="139"/>
      <c r="AU65" s="139"/>
      <c r="AV65" s="139"/>
      <c r="AW65" s="139"/>
      <c r="AX65" s="139"/>
      <c r="AY65" s="139"/>
      <c r="AZ65" s="139"/>
      <c r="BA65" s="139"/>
      <c r="BB65" s="139"/>
      <c r="BC65" s="139"/>
      <c r="BD65" s="139"/>
      <c r="BE65" s="139"/>
      <c r="BF65" s="139"/>
      <c r="BG65" s="139"/>
      <c r="BH65" s="139"/>
      <c r="BI65" s="139"/>
      <c r="BJ65" s="139"/>
      <c r="BK65" s="139"/>
      <c r="BL65" s="139"/>
      <c r="BM65" s="139"/>
      <c r="BN65" s="139"/>
      <c r="BO65" s="139"/>
      <c r="BP65" s="139"/>
      <c r="BQ65" s="139"/>
      <c r="BR65" s="139"/>
      <c r="BS65" s="139"/>
      <c r="BT65" s="139"/>
      <c r="BU65" s="139"/>
      <c r="BV65" s="139"/>
      <c r="BW65" s="139"/>
      <c r="BX65" s="139"/>
      <c r="BY65" s="139"/>
      <c r="BZ65" s="139">
        <v>1</v>
      </c>
    </row>
    <row r="66" spans="1:78">
      <c r="A66" s="138" t="s">
        <v>1533</v>
      </c>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L66" s="139"/>
      <c r="BM66" s="139"/>
      <c r="BN66" s="139"/>
      <c r="BO66" s="139"/>
      <c r="BP66" s="139"/>
      <c r="BQ66" s="139"/>
      <c r="BR66" s="139"/>
      <c r="BS66" s="139"/>
      <c r="BT66" s="139"/>
      <c r="BU66" s="139"/>
      <c r="BV66" s="139"/>
      <c r="BW66" s="139">
        <v>1</v>
      </c>
      <c r="BX66" s="139"/>
      <c r="BY66" s="139"/>
      <c r="BZ66" s="139">
        <v>1</v>
      </c>
    </row>
    <row r="67" spans="1:78">
      <c r="A67" s="138" t="s">
        <v>634</v>
      </c>
      <c r="B67" s="139"/>
      <c r="C67" s="139"/>
      <c r="D67" s="139"/>
      <c r="E67" s="139"/>
      <c r="F67" s="139"/>
      <c r="G67" s="139">
        <v>1</v>
      </c>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v>1</v>
      </c>
    </row>
    <row r="68" spans="1:78">
      <c r="A68" s="138" t="s">
        <v>1092</v>
      </c>
      <c r="B68" s="139"/>
      <c r="C68" s="139"/>
      <c r="D68" s="139"/>
      <c r="E68" s="139">
        <v>1</v>
      </c>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39"/>
      <c r="AT68" s="139"/>
      <c r="AU68" s="139"/>
      <c r="AV68" s="139"/>
      <c r="AW68" s="139"/>
      <c r="AX68" s="139"/>
      <c r="AY68" s="139"/>
      <c r="AZ68" s="139"/>
      <c r="BA68" s="139"/>
      <c r="BB68" s="139"/>
      <c r="BC68" s="139"/>
      <c r="BD68" s="139"/>
      <c r="BE68" s="139"/>
      <c r="BF68" s="139"/>
      <c r="BG68" s="139"/>
      <c r="BH68" s="139"/>
      <c r="BI68" s="139"/>
      <c r="BJ68" s="139"/>
      <c r="BK68" s="139"/>
      <c r="BL68" s="139"/>
      <c r="BM68" s="139"/>
      <c r="BN68" s="139"/>
      <c r="BO68" s="139"/>
      <c r="BP68" s="139"/>
      <c r="BQ68" s="139"/>
      <c r="BR68" s="139"/>
      <c r="BS68" s="139"/>
      <c r="BT68" s="139"/>
      <c r="BU68" s="139"/>
      <c r="BV68" s="139"/>
      <c r="BW68" s="139"/>
      <c r="BX68" s="139"/>
      <c r="BY68" s="139"/>
      <c r="BZ68" s="139">
        <v>1</v>
      </c>
    </row>
    <row r="69" spans="1:78">
      <c r="A69" s="138" t="s">
        <v>165</v>
      </c>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39"/>
      <c r="AT69" s="139"/>
      <c r="AU69" s="139"/>
      <c r="AV69" s="139"/>
      <c r="AW69" s="139"/>
      <c r="AX69" s="139"/>
      <c r="AY69" s="139"/>
      <c r="AZ69" s="139"/>
      <c r="BA69" s="139"/>
      <c r="BB69" s="139"/>
      <c r="BC69" s="139"/>
      <c r="BD69" s="139"/>
      <c r="BE69" s="139"/>
      <c r="BF69" s="139"/>
      <c r="BG69" s="139"/>
      <c r="BH69" s="139"/>
      <c r="BI69" s="139"/>
      <c r="BJ69" s="139"/>
      <c r="BK69" s="139"/>
      <c r="BL69" s="139"/>
      <c r="BM69" s="139"/>
      <c r="BN69" s="139"/>
      <c r="BO69" s="139"/>
      <c r="BP69" s="139"/>
      <c r="BQ69" s="139"/>
      <c r="BR69" s="139"/>
      <c r="BS69" s="139"/>
      <c r="BT69" s="139"/>
      <c r="BU69" s="139"/>
      <c r="BV69" s="139"/>
      <c r="BW69" s="139"/>
      <c r="BX69" s="139"/>
      <c r="BY69" s="139"/>
      <c r="BZ69" s="139"/>
    </row>
    <row r="70" spans="1:78">
      <c r="A70" s="138" t="s">
        <v>1449</v>
      </c>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c r="AI70" s="139"/>
      <c r="AJ70" s="139"/>
      <c r="AK70" s="139"/>
      <c r="AL70" s="139"/>
      <c r="AM70" s="139"/>
      <c r="AN70" s="139"/>
      <c r="AO70" s="139"/>
      <c r="AP70" s="139"/>
      <c r="AQ70" s="139"/>
      <c r="AR70" s="139"/>
      <c r="AS70" s="139"/>
      <c r="AT70" s="139"/>
      <c r="AU70" s="139"/>
      <c r="AV70" s="139"/>
      <c r="AW70" s="139"/>
      <c r="AX70" s="139"/>
      <c r="AY70" s="139"/>
      <c r="AZ70" s="139"/>
      <c r="BA70" s="139"/>
      <c r="BB70" s="139"/>
      <c r="BC70" s="139"/>
      <c r="BD70" s="139"/>
      <c r="BE70" s="139"/>
      <c r="BF70" s="139"/>
      <c r="BG70" s="139"/>
      <c r="BH70" s="139"/>
      <c r="BI70" s="139"/>
      <c r="BJ70" s="139"/>
      <c r="BK70" s="139"/>
      <c r="BL70" s="139"/>
      <c r="BM70" s="139"/>
      <c r="BN70" s="139"/>
      <c r="BO70" s="139"/>
      <c r="BP70" s="139"/>
      <c r="BQ70" s="139"/>
      <c r="BR70" s="139">
        <v>1</v>
      </c>
      <c r="BS70" s="139"/>
      <c r="BT70" s="139"/>
      <c r="BU70" s="139"/>
      <c r="BV70" s="139"/>
      <c r="BW70" s="139"/>
      <c r="BX70" s="139"/>
      <c r="BY70" s="139"/>
      <c r="BZ70" s="139">
        <v>1</v>
      </c>
    </row>
    <row r="71" spans="1:78">
      <c r="A71" s="138" t="s">
        <v>477</v>
      </c>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v>1</v>
      </c>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c r="AY71" s="139"/>
      <c r="AZ71" s="139"/>
      <c r="BA71" s="139"/>
      <c r="BB71" s="139"/>
      <c r="BC71" s="139"/>
      <c r="BD71" s="139"/>
      <c r="BE71" s="139"/>
      <c r="BF71" s="139"/>
      <c r="BG71" s="139"/>
      <c r="BH71" s="139"/>
      <c r="BI71" s="139"/>
      <c r="BJ71" s="139"/>
      <c r="BK71" s="139"/>
      <c r="BL71" s="139"/>
      <c r="BM71" s="139"/>
      <c r="BN71" s="139"/>
      <c r="BO71" s="139"/>
      <c r="BP71" s="139"/>
      <c r="BQ71" s="139"/>
      <c r="BR71" s="139"/>
      <c r="BS71" s="139"/>
      <c r="BT71" s="139"/>
      <c r="BU71" s="139"/>
      <c r="BV71" s="139"/>
      <c r="BW71" s="139"/>
      <c r="BX71" s="139"/>
      <c r="BY71" s="139"/>
      <c r="BZ71" s="139">
        <v>1</v>
      </c>
    </row>
    <row r="72" spans="1:78">
      <c r="A72" s="138" t="s">
        <v>1324</v>
      </c>
      <c r="B72" s="139"/>
      <c r="C72" s="139"/>
      <c r="D72" s="139"/>
      <c r="E72" s="139"/>
      <c r="F72" s="139"/>
      <c r="G72" s="139"/>
      <c r="H72" s="139"/>
      <c r="I72" s="139"/>
      <c r="J72" s="139"/>
      <c r="K72" s="139"/>
      <c r="L72" s="139"/>
      <c r="M72" s="139"/>
      <c r="N72" s="139"/>
      <c r="O72" s="139"/>
      <c r="P72" s="139"/>
      <c r="Q72" s="139"/>
      <c r="R72" s="139"/>
      <c r="S72" s="139"/>
      <c r="T72" s="139"/>
      <c r="U72" s="139"/>
      <c r="V72" s="139"/>
      <c r="W72" s="139"/>
      <c r="X72" s="139">
        <v>1</v>
      </c>
      <c r="Y72" s="139"/>
      <c r="Z72" s="139"/>
      <c r="AA72" s="139"/>
      <c r="AB72" s="139"/>
      <c r="AC72" s="139"/>
      <c r="AD72" s="139"/>
      <c r="AE72" s="139"/>
      <c r="AF72" s="139"/>
      <c r="AG72" s="139"/>
      <c r="AH72" s="139"/>
      <c r="AI72" s="139"/>
      <c r="AJ72" s="139"/>
      <c r="AK72" s="139"/>
      <c r="AL72" s="139"/>
      <c r="AM72" s="139"/>
      <c r="AN72" s="139"/>
      <c r="AO72" s="139"/>
      <c r="AP72" s="139"/>
      <c r="AQ72" s="139"/>
      <c r="AR72" s="139"/>
      <c r="AS72" s="139"/>
      <c r="AT72" s="139"/>
      <c r="AU72" s="139"/>
      <c r="AV72" s="139"/>
      <c r="AW72" s="139"/>
      <c r="AX72" s="139"/>
      <c r="AY72" s="139"/>
      <c r="AZ72" s="139"/>
      <c r="BA72" s="139"/>
      <c r="BB72" s="139"/>
      <c r="BC72" s="139"/>
      <c r="BD72" s="139"/>
      <c r="BE72" s="139"/>
      <c r="BF72" s="139"/>
      <c r="BG72" s="139"/>
      <c r="BH72" s="139"/>
      <c r="BI72" s="139"/>
      <c r="BJ72" s="139"/>
      <c r="BK72" s="139"/>
      <c r="BL72" s="139"/>
      <c r="BM72" s="139"/>
      <c r="BN72" s="139"/>
      <c r="BO72" s="139"/>
      <c r="BP72" s="139"/>
      <c r="BQ72" s="139"/>
      <c r="BR72" s="139"/>
      <c r="BS72" s="139"/>
      <c r="BT72" s="139"/>
      <c r="BU72" s="139"/>
      <c r="BV72" s="139"/>
      <c r="BW72" s="139"/>
      <c r="BX72" s="139"/>
      <c r="BY72" s="139"/>
      <c r="BZ72" s="139">
        <v>1</v>
      </c>
    </row>
    <row r="73" spans="1:78">
      <c r="A73" s="138" t="s">
        <v>622</v>
      </c>
      <c r="B73" s="139"/>
      <c r="C73" s="139"/>
      <c r="D73" s="139"/>
      <c r="E73" s="139"/>
      <c r="F73" s="139"/>
      <c r="G73" s="139"/>
      <c r="H73" s="139"/>
      <c r="I73" s="139"/>
      <c r="J73" s="139"/>
      <c r="K73" s="139"/>
      <c r="L73" s="139"/>
      <c r="M73" s="139"/>
      <c r="N73" s="139"/>
      <c r="O73" s="139"/>
      <c r="P73" s="139"/>
      <c r="Q73" s="139"/>
      <c r="R73" s="139"/>
      <c r="S73" s="139"/>
      <c r="T73" s="139"/>
      <c r="U73" s="139"/>
      <c r="V73" s="139">
        <v>1</v>
      </c>
      <c r="W73" s="139"/>
      <c r="X73" s="139"/>
      <c r="Y73" s="139"/>
      <c r="Z73" s="139"/>
      <c r="AA73" s="139"/>
      <c r="AB73" s="139"/>
      <c r="AC73" s="139"/>
      <c r="AD73" s="139"/>
      <c r="AE73" s="139"/>
      <c r="AF73" s="139"/>
      <c r="AG73" s="139"/>
      <c r="AH73" s="139"/>
      <c r="AI73" s="139"/>
      <c r="AJ73" s="139"/>
      <c r="AK73" s="139"/>
      <c r="AL73" s="139"/>
      <c r="AM73" s="139"/>
      <c r="AN73" s="139"/>
      <c r="AO73" s="139"/>
      <c r="AP73" s="139"/>
      <c r="AQ73" s="139"/>
      <c r="AR73" s="139"/>
      <c r="AS73" s="139"/>
      <c r="AT73" s="139"/>
      <c r="AU73" s="139"/>
      <c r="AV73" s="139"/>
      <c r="AW73" s="139"/>
      <c r="AX73" s="139"/>
      <c r="AY73" s="139"/>
      <c r="AZ73" s="139"/>
      <c r="BA73" s="139"/>
      <c r="BB73" s="139"/>
      <c r="BC73" s="139"/>
      <c r="BD73" s="139"/>
      <c r="BE73" s="139"/>
      <c r="BF73" s="139"/>
      <c r="BG73" s="139"/>
      <c r="BH73" s="139"/>
      <c r="BI73" s="139"/>
      <c r="BJ73" s="139"/>
      <c r="BK73" s="139"/>
      <c r="BL73" s="139"/>
      <c r="BM73" s="139"/>
      <c r="BN73" s="139"/>
      <c r="BO73" s="139"/>
      <c r="BP73" s="139"/>
      <c r="BQ73" s="139"/>
      <c r="BR73" s="139"/>
      <c r="BS73" s="139"/>
      <c r="BT73" s="139"/>
      <c r="BU73" s="139"/>
      <c r="BV73" s="139"/>
      <c r="BW73" s="139"/>
      <c r="BX73" s="139"/>
      <c r="BY73" s="139"/>
      <c r="BZ73" s="139">
        <v>1</v>
      </c>
    </row>
    <row r="74" spans="1:78">
      <c r="A74" s="138" t="s">
        <v>504</v>
      </c>
      <c r="B74" s="139"/>
      <c r="C74" s="139"/>
      <c r="D74" s="139"/>
      <c r="E74" s="139"/>
      <c r="F74" s="139"/>
      <c r="G74" s="139"/>
      <c r="H74" s="139"/>
      <c r="I74" s="139">
        <v>1</v>
      </c>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39"/>
      <c r="AV74" s="139"/>
      <c r="AW74" s="139"/>
      <c r="AX74" s="139"/>
      <c r="AY74" s="139"/>
      <c r="AZ74" s="139"/>
      <c r="BA74" s="139"/>
      <c r="BB74" s="139"/>
      <c r="BC74" s="139"/>
      <c r="BD74" s="139"/>
      <c r="BE74" s="139"/>
      <c r="BF74" s="139"/>
      <c r="BG74" s="139"/>
      <c r="BH74" s="139"/>
      <c r="BI74" s="139"/>
      <c r="BJ74" s="139"/>
      <c r="BK74" s="139"/>
      <c r="BL74" s="139"/>
      <c r="BM74" s="139"/>
      <c r="BN74" s="139"/>
      <c r="BO74" s="139"/>
      <c r="BP74" s="139"/>
      <c r="BQ74" s="139"/>
      <c r="BR74" s="139"/>
      <c r="BS74" s="139"/>
      <c r="BT74" s="139"/>
      <c r="BU74" s="139"/>
      <c r="BV74" s="139"/>
      <c r="BW74" s="139"/>
      <c r="BX74" s="139"/>
      <c r="BY74" s="139"/>
      <c r="BZ74" s="139">
        <v>1</v>
      </c>
    </row>
    <row r="75" spans="1:78">
      <c r="A75" s="138" t="s">
        <v>1377</v>
      </c>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c r="AA75" s="139"/>
      <c r="AB75" s="139"/>
      <c r="AC75" s="139"/>
      <c r="AD75" s="139"/>
      <c r="AE75" s="139"/>
      <c r="AF75" s="139"/>
      <c r="AG75" s="139"/>
      <c r="AH75" s="139"/>
      <c r="AI75" s="139"/>
      <c r="AJ75" s="139"/>
      <c r="AK75" s="139"/>
      <c r="AL75" s="139"/>
      <c r="AM75" s="139"/>
      <c r="AN75" s="139"/>
      <c r="AO75" s="139"/>
      <c r="AP75" s="139"/>
      <c r="AQ75" s="139"/>
      <c r="AR75" s="139"/>
      <c r="AS75" s="139"/>
      <c r="AT75" s="139"/>
      <c r="AU75" s="139"/>
      <c r="AV75" s="139"/>
      <c r="AW75" s="139"/>
      <c r="AX75" s="139"/>
      <c r="AY75" s="139"/>
      <c r="AZ75" s="139"/>
      <c r="BA75" s="139"/>
      <c r="BB75" s="139">
        <v>1</v>
      </c>
      <c r="BC75" s="139"/>
      <c r="BD75" s="139"/>
      <c r="BE75" s="139"/>
      <c r="BF75" s="139"/>
      <c r="BG75" s="139"/>
      <c r="BH75" s="139"/>
      <c r="BI75" s="139"/>
      <c r="BJ75" s="139"/>
      <c r="BK75" s="139"/>
      <c r="BL75" s="139"/>
      <c r="BM75" s="139"/>
      <c r="BN75" s="139"/>
      <c r="BO75" s="139"/>
      <c r="BP75" s="139"/>
      <c r="BQ75" s="139"/>
      <c r="BR75" s="139"/>
      <c r="BS75" s="139"/>
      <c r="BT75" s="139"/>
      <c r="BU75" s="139"/>
      <c r="BV75" s="139"/>
      <c r="BW75" s="139"/>
      <c r="BX75" s="139"/>
      <c r="BY75" s="139"/>
      <c r="BZ75" s="139">
        <v>1</v>
      </c>
    </row>
    <row r="76" spans="1:78">
      <c r="A76" s="157">
        <v>42401</v>
      </c>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c r="AA76" s="139"/>
      <c r="AB76" s="139"/>
      <c r="AC76" s="139"/>
      <c r="AD76" s="139"/>
      <c r="AE76" s="139"/>
      <c r="AF76" s="139"/>
      <c r="AG76" s="139"/>
      <c r="AH76" s="139"/>
      <c r="AI76" s="139"/>
      <c r="AJ76" s="139"/>
      <c r="AK76" s="139"/>
      <c r="AL76" s="139"/>
      <c r="AM76" s="139"/>
      <c r="AN76" s="139"/>
      <c r="AO76" s="139"/>
      <c r="AP76" s="139"/>
      <c r="AQ76" s="139"/>
      <c r="AR76" s="139"/>
      <c r="AS76" s="139"/>
      <c r="AT76" s="139"/>
      <c r="AU76" s="139"/>
      <c r="AV76" s="139"/>
      <c r="AW76" s="139"/>
      <c r="AX76" s="139"/>
      <c r="AY76" s="139"/>
      <c r="AZ76" s="139"/>
      <c r="BA76" s="139"/>
      <c r="BB76" s="139"/>
      <c r="BC76" s="139"/>
      <c r="BD76" s="139"/>
      <c r="BE76" s="139"/>
      <c r="BF76" s="139"/>
      <c r="BG76" s="139"/>
      <c r="BH76" s="139"/>
      <c r="BI76" s="139"/>
      <c r="BJ76" s="139"/>
      <c r="BK76" s="139"/>
      <c r="BL76" s="139"/>
      <c r="BM76" s="139"/>
      <c r="BN76" s="139">
        <v>1</v>
      </c>
      <c r="BO76" s="139"/>
      <c r="BP76" s="139"/>
      <c r="BQ76" s="139"/>
      <c r="BR76" s="139"/>
      <c r="BS76" s="139"/>
      <c r="BT76" s="139"/>
      <c r="BU76" s="139"/>
      <c r="BV76" s="139"/>
      <c r="BW76" s="139"/>
      <c r="BX76" s="139"/>
      <c r="BY76" s="139"/>
      <c r="BZ76" s="139">
        <v>1</v>
      </c>
    </row>
    <row r="77" spans="1:78">
      <c r="A77" s="157">
        <v>42427</v>
      </c>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c r="AA77" s="139"/>
      <c r="AB77" s="139"/>
      <c r="AC77" s="139"/>
      <c r="AD77" s="139"/>
      <c r="AE77" s="139"/>
      <c r="AF77" s="139"/>
      <c r="AG77" s="139"/>
      <c r="AH77" s="139"/>
      <c r="AI77" s="139"/>
      <c r="AJ77" s="139"/>
      <c r="AK77" s="139"/>
      <c r="AL77" s="139"/>
      <c r="AM77" s="139"/>
      <c r="AN77" s="139"/>
      <c r="AO77" s="139"/>
      <c r="AP77" s="139"/>
      <c r="AQ77" s="139"/>
      <c r="AR77" s="139"/>
      <c r="AS77" s="139"/>
      <c r="AT77" s="139"/>
      <c r="AU77" s="139"/>
      <c r="AV77" s="139"/>
      <c r="AW77" s="139"/>
      <c r="AX77" s="139"/>
      <c r="AY77" s="139"/>
      <c r="AZ77" s="139"/>
      <c r="BA77" s="139"/>
      <c r="BB77" s="139"/>
      <c r="BC77" s="139"/>
      <c r="BD77" s="139"/>
      <c r="BE77" s="139"/>
      <c r="BF77" s="139"/>
      <c r="BG77" s="139"/>
      <c r="BH77" s="139"/>
      <c r="BI77" s="139"/>
      <c r="BJ77" s="139"/>
      <c r="BK77" s="139"/>
      <c r="BL77" s="139"/>
      <c r="BM77" s="139"/>
      <c r="BN77" s="139">
        <v>1</v>
      </c>
      <c r="BO77" s="139"/>
      <c r="BP77" s="139"/>
      <c r="BQ77" s="139"/>
      <c r="BR77" s="139"/>
      <c r="BS77" s="139"/>
      <c r="BT77" s="139"/>
      <c r="BU77" s="139"/>
      <c r="BV77" s="139"/>
      <c r="BW77" s="139"/>
      <c r="BX77" s="139"/>
      <c r="BY77" s="139"/>
      <c r="BZ77" s="139">
        <v>1</v>
      </c>
    </row>
    <row r="78" spans="1:78">
      <c r="A78" s="157">
        <v>42444</v>
      </c>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c r="AA78" s="139"/>
      <c r="AB78" s="139"/>
      <c r="AC78" s="139"/>
      <c r="AD78" s="139"/>
      <c r="AE78" s="139"/>
      <c r="AF78" s="139"/>
      <c r="AG78" s="139"/>
      <c r="AH78" s="139">
        <v>1</v>
      </c>
      <c r="AI78" s="139"/>
      <c r="AJ78" s="139"/>
      <c r="AK78" s="139"/>
      <c r="AL78" s="139"/>
      <c r="AM78" s="139"/>
      <c r="AN78" s="139"/>
      <c r="AO78" s="139"/>
      <c r="AP78" s="139"/>
      <c r="AQ78" s="139"/>
      <c r="AR78" s="139"/>
      <c r="AS78" s="139"/>
      <c r="AT78" s="139"/>
      <c r="AU78" s="139"/>
      <c r="AV78" s="139"/>
      <c r="AW78" s="139"/>
      <c r="AX78" s="139"/>
      <c r="AY78" s="139"/>
      <c r="AZ78" s="139"/>
      <c r="BA78" s="139"/>
      <c r="BB78" s="139"/>
      <c r="BC78" s="139"/>
      <c r="BD78" s="139"/>
      <c r="BE78" s="139"/>
      <c r="BF78" s="139"/>
      <c r="BG78" s="139"/>
      <c r="BH78" s="139"/>
      <c r="BI78" s="139"/>
      <c r="BJ78" s="139"/>
      <c r="BK78" s="139"/>
      <c r="BL78" s="139"/>
      <c r="BM78" s="139"/>
      <c r="BN78" s="139"/>
      <c r="BO78" s="139"/>
      <c r="BP78" s="139"/>
      <c r="BQ78" s="139"/>
      <c r="BR78" s="139"/>
      <c r="BS78" s="139"/>
      <c r="BT78" s="139"/>
      <c r="BU78" s="139"/>
      <c r="BV78" s="139"/>
      <c r="BW78" s="139"/>
      <c r="BX78" s="139"/>
      <c r="BY78" s="139"/>
      <c r="BZ78" s="139">
        <v>1</v>
      </c>
    </row>
    <row r="79" spans="1:78">
      <c r="A79" s="157">
        <v>42465</v>
      </c>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39"/>
      <c r="AJ79" s="139"/>
      <c r="AK79" s="139"/>
      <c r="AL79" s="139"/>
      <c r="AM79" s="139"/>
      <c r="AN79" s="139"/>
      <c r="AO79" s="139"/>
      <c r="AP79" s="139"/>
      <c r="AQ79" s="139"/>
      <c r="AR79" s="139"/>
      <c r="AS79" s="139"/>
      <c r="AT79" s="139"/>
      <c r="AU79" s="139"/>
      <c r="AV79" s="139"/>
      <c r="AW79" s="139"/>
      <c r="AX79" s="139"/>
      <c r="AY79" s="139"/>
      <c r="AZ79" s="139"/>
      <c r="BA79" s="139"/>
      <c r="BB79" s="139"/>
      <c r="BC79" s="139"/>
      <c r="BD79" s="139"/>
      <c r="BE79" s="139"/>
      <c r="BF79" s="139"/>
      <c r="BG79" s="139"/>
      <c r="BH79" s="139"/>
      <c r="BI79" s="139"/>
      <c r="BJ79" s="139"/>
      <c r="BK79" s="139">
        <v>1</v>
      </c>
      <c r="BL79" s="139"/>
      <c r="BM79" s="139"/>
      <c r="BN79" s="139"/>
      <c r="BO79" s="139"/>
      <c r="BP79" s="139"/>
      <c r="BQ79" s="139"/>
      <c r="BR79" s="139"/>
      <c r="BS79" s="139"/>
      <c r="BT79" s="139"/>
      <c r="BU79" s="139"/>
      <c r="BV79" s="139"/>
      <c r="BW79" s="139"/>
      <c r="BX79" s="139"/>
      <c r="BY79" s="139"/>
      <c r="BZ79" s="139">
        <v>1</v>
      </c>
    </row>
    <row r="80" spans="1:78">
      <c r="A80" s="157">
        <v>42487</v>
      </c>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c r="AA80" s="139"/>
      <c r="AB80" s="139"/>
      <c r="AC80" s="139"/>
      <c r="AD80" s="139"/>
      <c r="AE80" s="139"/>
      <c r="AF80" s="139"/>
      <c r="AG80" s="139"/>
      <c r="AH80" s="139"/>
      <c r="AI80" s="139"/>
      <c r="AJ80" s="139"/>
      <c r="AK80" s="139"/>
      <c r="AL80" s="139"/>
      <c r="AM80" s="139"/>
      <c r="AN80" s="139"/>
      <c r="AO80" s="139"/>
      <c r="AP80" s="139"/>
      <c r="AQ80" s="139"/>
      <c r="AR80" s="139"/>
      <c r="AS80" s="139"/>
      <c r="AT80" s="139"/>
      <c r="AU80" s="139"/>
      <c r="AV80" s="139"/>
      <c r="AW80" s="139"/>
      <c r="AX80" s="139"/>
      <c r="AY80" s="139"/>
      <c r="AZ80" s="139"/>
      <c r="BA80" s="139"/>
      <c r="BB80" s="139"/>
      <c r="BC80" s="139"/>
      <c r="BD80" s="139"/>
      <c r="BE80" s="139"/>
      <c r="BF80" s="139">
        <v>1</v>
      </c>
      <c r="BG80" s="139"/>
      <c r="BH80" s="139"/>
      <c r="BI80" s="139"/>
      <c r="BJ80" s="139"/>
      <c r="BK80" s="139"/>
      <c r="BL80" s="139"/>
      <c r="BM80" s="139"/>
      <c r="BN80" s="139"/>
      <c r="BO80" s="139"/>
      <c r="BP80" s="139"/>
      <c r="BQ80" s="139"/>
      <c r="BR80" s="139"/>
      <c r="BS80" s="139"/>
      <c r="BT80" s="139"/>
      <c r="BU80" s="139"/>
      <c r="BV80" s="139"/>
      <c r="BW80" s="139"/>
      <c r="BX80" s="139"/>
      <c r="BY80" s="139"/>
      <c r="BZ80" s="139">
        <v>1</v>
      </c>
    </row>
    <row r="81" spans="1:78">
      <c r="A81" s="157">
        <v>42503</v>
      </c>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c r="AA81" s="139"/>
      <c r="AB81" s="139"/>
      <c r="AC81" s="139"/>
      <c r="AD81" s="139"/>
      <c r="AE81" s="139"/>
      <c r="AF81" s="139"/>
      <c r="AG81" s="139"/>
      <c r="AH81" s="139"/>
      <c r="AI81" s="139"/>
      <c r="AJ81" s="139"/>
      <c r="AK81" s="139"/>
      <c r="AL81" s="139"/>
      <c r="AM81" s="139"/>
      <c r="AN81" s="139"/>
      <c r="AO81" s="139"/>
      <c r="AP81" s="139"/>
      <c r="AQ81" s="139"/>
      <c r="AR81" s="139"/>
      <c r="AS81" s="139"/>
      <c r="AT81" s="139"/>
      <c r="AU81" s="139"/>
      <c r="AV81" s="139"/>
      <c r="AW81" s="139"/>
      <c r="AX81" s="139"/>
      <c r="AY81" s="139"/>
      <c r="AZ81" s="139"/>
      <c r="BA81" s="139"/>
      <c r="BB81" s="139"/>
      <c r="BC81" s="139"/>
      <c r="BD81" s="139"/>
      <c r="BE81" s="139"/>
      <c r="BF81" s="139"/>
      <c r="BG81" s="139"/>
      <c r="BH81" s="139"/>
      <c r="BI81" s="139"/>
      <c r="BJ81" s="139">
        <v>1</v>
      </c>
      <c r="BK81" s="139"/>
      <c r="BL81" s="139"/>
      <c r="BM81" s="139"/>
      <c r="BN81" s="139"/>
      <c r="BO81" s="139"/>
      <c r="BP81" s="139"/>
      <c r="BQ81" s="139"/>
      <c r="BR81" s="139"/>
      <c r="BS81" s="139"/>
      <c r="BT81" s="139"/>
      <c r="BU81" s="139"/>
      <c r="BV81" s="139"/>
      <c r="BW81" s="139"/>
      <c r="BX81" s="139"/>
      <c r="BY81" s="139"/>
      <c r="BZ81" s="139">
        <v>1</v>
      </c>
    </row>
    <row r="82" spans="1:78">
      <c r="A82" s="157">
        <v>42856</v>
      </c>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c r="AJ82" s="139"/>
      <c r="AK82" s="139"/>
      <c r="AL82" s="139"/>
      <c r="AM82" s="139"/>
      <c r="AN82" s="139"/>
      <c r="AO82" s="139"/>
      <c r="AP82" s="139"/>
      <c r="AQ82" s="139"/>
      <c r="AR82" s="139"/>
      <c r="AS82" s="139"/>
      <c r="AT82" s="139"/>
      <c r="AU82" s="139"/>
      <c r="AV82" s="139"/>
      <c r="AW82" s="139"/>
      <c r="AX82" s="139"/>
      <c r="AY82" s="139"/>
      <c r="AZ82" s="139"/>
      <c r="BA82" s="139"/>
      <c r="BB82" s="139"/>
      <c r="BC82" s="139"/>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39"/>
    </row>
    <row r="83" spans="1:78">
      <c r="A83" s="138" t="s">
        <v>1599</v>
      </c>
      <c r="B83" s="139"/>
      <c r="C83" s="139"/>
      <c r="D83" s="139"/>
      <c r="E83" s="139">
        <v>1</v>
      </c>
      <c r="F83" s="139">
        <v>1</v>
      </c>
      <c r="G83" s="139"/>
      <c r="H83" s="139"/>
      <c r="I83" s="139"/>
      <c r="J83" s="139"/>
      <c r="K83" s="139"/>
      <c r="L83" s="139"/>
      <c r="M83" s="139"/>
      <c r="N83" s="139"/>
      <c r="O83" s="139"/>
      <c r="P83" s="139"/>
      <c r="Q83" s="139"/>
      <c r="R83" s="139"/>
      <c r="S83" s="139"/>
      <c r="T83" s="139"/>
      <c r="U83" s="139"/>
      <c r="V83" s="139"/>
      <c r="W83" s="139"/>
      <c r="X83" s="139"/>
      <c r="Y83" s="139">
        <v>1</v>
      </c>
      <c r="Z83" s="139"/>
      <c r="AA83" s="139"/>
      <c r="AB83" s="139"/>
      <c r="AC83" s="139"/>
      <c r="AD83" s="139"/>
      <c r="AE83" s="139"/>
      <c r="AF83" s="139"/>
      <c r="AG83" s="139">
        <v>1</v>
      </c>
      <c r="AH83" s="139"/>
      <c r="AI83" s="139"/>
      <c r="AJ83" s="139"/>
      <c r="AK83" s="139"/>
      <c r="AL83" s="139"/>
      <c r="AM83" s="139"/>
      <c r="AN83" s="139"/>
      <c r="AO83" s="139"/>
      <c r="AP83" s="139"/>
      <c r="AQ83" s="139"/>
      <c r="AR83" s="139"/>
      <c r="AS83" s="139">
        <v>1</v>
      </c>
      <c r="AT83" s="139">
        <v>1</v>
      </c>
      <c r="AU83" s="139"/>
      <c r="AV83" s="139"/>
      <c r="AW83" s="139"/>
      <c r="AX83" s="139"/>
      <c r="AY83" s="139"/>
      <c r="AZ83" s="139"/>
      <c r="BA83" s="139"/>
      <c r="BB83" s="139"/>
      <c r="BC83" s="139"/>
      <c r="BD83" s="139"/>
      <c r="BE83" s="139"/>
      <c r="BF83" s="139"/>
      <c r="BG83" s="139"/>
      <c r="BH83" s="139"/>
      <c r="BI83" s="139">
        <v>1</v>
      </c>
      <c r="BJ83" s="139"/>
      <c r="BK83" s="139"/>
      <c r="BL83" s="139"/>
      <c r="BM83" s="139"/>
      <c r="BN83" s="139"/>
      <c r="BO83" s="139"/>
      <c r="BP83" s="139"/>
      <c r="BQ83" s="139"/>
      <c r="BR83" s="139"/>
      <c r="BS83" s="139">
        <v>1</v>
      </c>
      <c r="BT83" s="139"/>
      <c r="BU83" s="139"/>
      <c r="BV83" s="139"/>
      <c r="BW83" s="139">
        <v>1</v>
      </c>
      <c r="BX83" s="139"/>
      <c r="BY83" s="139"/>
      <c r="BZ83" s="139">
        <v>9</v>
      </c>
    </row>
    <row r="84" spans="1:78">
      <c r="A84" s="138" t="s">
        <v>1600</v>
      </c>
      <c r="B84" s="139">
        <v>1</v>
      </c>
      <c r="C84" s="139"/>
      <c r="D84" s="139">
        <v>1</v>
      </c>
      <c r="E84" s="139">
        <v>2</v>
      </c>
      <c r="F84" s="139">
        <v>2</v>
      </c>
      <c r="G84" s="139">
        <v>1</v>
      </c>
      <c r="H84" s="139">
        <v>1</v>
      </c>
      <c r="I84" s="139">
        <v>1</v>
      </c>
      <c r="J84" s="139">
        <v>1</v>
      </c>
      <c r="K84" s="139">
        <v>1</v>
      </c>
      <c r="L84" s="139">
        <v>1</v>
      </c>
      <c r="M84" s="139">
        <v>1</v>
      </c>
      <c r="N84" s="139">
        <v>1</v>
      </c>
      <c r="O84" s="139">
        <v>1</v>
      </c>
      <c r="P84" s="139">
        <v>1</v>
      </c>
      <c r="Q84" s="139">
        <v>1</v>
      </c>
      <c r="R84" s="139">
        <v>1</v>
      </c>
      <c r="S84" s="139">
        <v>1</v>
      </c>
      <c r="T84" s="139">
        <v>1</v>
      </c>
      <c r="U84" s="139">
        <v>1</v>
      </c>
      <c r="V84" s="139">
        <v>1</v>
      </c>
      <c r="W84" s="139">
        <v>1</v>
      </c>
      <c r="X84" s="139">
        <v>1</v>
      </c>
      <c r="Y84" s="139">
        <v>1</v>
      </c>
      <c r="Z84" s="139">
        <v>1</v>
      </c>
      <c r="AA84" s="139">
        <v>1</v>
      </c>
      <c r="AB84" s="139">
        <v>1</v>
      </c>
      <c r="AC84" s="139">
        <v>1</v>
      </c>
      <c r="AD84" s="139">
        <v>2</v>
      </c>
      <c r="AE84" s="139">
        <v>2</v>
      </c>
      <c r="AF84" s="139">
        <v>1</v>
      </c>
      <c r="AG84" s="139">
        <v>1</v>
      </c>
      <c r="AH84" s="139">
        <v>1</v>
      </c>
      <c r="AI84" s="139">
        <v>1</v>
      </c>
      <c r="AJ84" s="139">
        <v>1</v>
      </c>
      <c r="AK84" s="139">
        <v>1</v>
      </c>
      <c r="AL84" s="139">
        <v>1</v>
      </c>
      <c r="AM84" s="139">
        <v>1</v>
      </c>
      <c r="AN84" s="139">
        <v>1</v>
      </c>
      <c r="AO84" s="139">
        <v>1</v>
      </c>
      <c r="AP84" s="139">
        <v>1</v>
      </c>
      <c r="AQ84" s="139">
        <v>1</v>
      </c>
      <c r="AR84" s="139">
        <v>1</v>
      </c>
      <c r="AS84" s="139">
        <v>2</v>
      </c>
      <c r="AT84" s="139">
        <v>1</v>
      </c>
      <c r="AU84" s="139">
        <v>1</v>
      </c>
      <c r="AV84" s="139">
        <v>1</v>
      </c>
      <c r="AW84" s="139">
        <v>1</v>
      </c>
      <c r="AX84" s="139">
        <v>1</v>
      </c>
      <c r="AY84" s="139">
        <v>1</v>
      </c>
      <c r="AZ84" s="139">
        <v>1</v>
      </c>
      <c r="BA84" s="139">
        <v>1</v>
      </c>
      <c r="BB84" s="139">
        <v>1</v>
      </c>
      <c r="BC84" s="139">
        <v>1</v>
      </c>
      <c r="BD84" s="139">
        <v>1</v>
      </c>
      <c r="BE84" s="139">
        <v>1</v>
      </c>
      <c r="BF84" s="139">
        <v>1</v>
      </c>
      <c r="BG84" s="139">
        <v>1</v>
      </c>
      <c r="BH84" s="139">
        <v>1</v>
      </c>
      <c r="BI84" s="139">
        <v>4</v>
      </c>
      <c r="BJ84" s="139">
        <v>1</v>
      </c>
      <c r="BK84" s="139">
        <v>1</v>
      </c>
      <c r="BL84" s="139">
        <v>1</v>
      </c>
      <c r="BM84" s="139"/>
      <c r="BN84" s="139">
        <v>2</v>
      </c>
      <c r="BO84" s="139">
        <v>1</v>
      </c>
      <c r="BP84" s="139">
        <v>1</v>
      </c>
      <c r="BQ84" s="139">
        <v>1</v>
      </c>
      <c r="BR84" s="139">
        <v>1</v>
      </c>
      <c r="BS84" s="139">
        <v>2</v>
      </c>
      <c r="BT84" s="139">
        <v>1</v>
      </c>
      <c r="BU84" s="139">
        <v>1</v>
      </c>
      <c r="BV84" s="139">
        <v>1</v>
      </c>
      <c r="BW84" s="139">
        <v>2</v>
      </c>
      <c r="BX84" s="139">
        <v>1</v>
      </c>
      <c r="BY84" s="139">
        <v>1</v>
      </c>
      <c r="BZ84" s="139">
        <v>85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workbookViewId="0">
      <selection activeCell="A3" sqref="A3"/>
    </sheetView>
  </sheetViews>
  <sheetFormatPr baseColWidth="10" defaultRowHeight="12" x14ac:dyDescent="0"/>
  <cols>
    <col min="1" max="1" width="149.33203125" bestFit="1" customWidth="1"/>
    <col min="2" max="2" width="15" bestFit="1" customWidth="1"/>
    <col min="3" max="3" width="7.33203125" bestFit="1" customWidth="1"/>
    <col min="4" max="4" width="12.6640625" bestFit="1" customWidth="1"/>
    <col min="5" max="5" width="9.33203125" bestFit="1" customWidth="1"/>
    <col min="6" max="6" width="8" bestFit="1" customWidth="1"/>
    <col min="7" max="7" width="8.5" bestFit="1" customWidth="1"/>
    <col min="8" max="8" width="6.33203125" bestFit="1" customWidth="1"/>
    <col min="9" max="9" width="10" bestFit="1" customWidth="1"/>
  </cols>
  <sheetData>
    <row r="3" spans="1:9">
      <c r="A3" s="137" t="s">
        <v>1596</v>
      </c>
      <c r="B3" s="137" t="s">
        <v>1597</v>
      </c>
    </row>
    <row r="4" spans="1:9">
      <c r="A4" s="137" t="s">
        <v>1598</v>
      </c>
      <c r="B4" t="s">
        <v>30</v>
      </c>
      <c r="C4" t="s">
        <v>292</v>
      </c>
      <c r="D4" t="s">
        <v>803</v>
      </c>
      <c r="E4" t="s">
        <v>585</v>
      </c>
      <c r="F4" t="s">
        <v>125</v>
      </c>
      <c r="G4" t="s">
        <v>1190</v>
      </c>
      <c r="H4" t="s">
        <v>1599</v>
      </c>
      <c r="I4" t="s">
        <v>1600</v>
      </c>
    </row>
    <row r="5" spans="1:9">
      <c r="A5" s="138" t="s">
        <v>1532</v>
      </c>
      <c r="B5" s="139"/>
      <c r="C5" s="139">
        <v>1</v>
      </c>
      <c r="D5" s="139"/>
      <c r="E5" s="139"/>
      <c r="F5" s="139"/>
      <c r="G5" s="139"/>
      <c r="H5" s="139"/>
      <c r="I5" s="139">
        <v>1</v>
      </c>
    </row>
    <row r="6" spans="1:9">
      <c r="A6" s="138" t="s">
        <v>1479</v>
      </c>
      <c r="B6" s="139"/>
      <c r="C6" s="139"/>
      <c r="D6" s="139"/>
      <c r="E6" s="139"/>
      <c r="F6" s="139"/>
      <c r="G6" s="139"/>
      <c r="H6" s="139"/>
      <c r="I6" s="139"/>
    </row>
    <row r="7" spans="1:9">
      <c r="A7" s="138" t="s">
        <v>1473</v>
      </c>
      <c r="B7" s="139"/>
      <c r="C7" s="139"/>
      <c r="D7" s="139">
        <v>2</v>
      </c>
      <c r="E7" s="139"/>
      <c r="F7" s="139"/>
      <c r="G7" s="139"/>
      <c r="H7" s="139"/>
      <c r="I7" s="139">
        <v>2</v>
      </c>
    </row>
    <row r="8" spans="1:9">
      <c r="A8" s="138" t="s">
        <v>295</v>
      </c>
      <c r="B8" s="139"/>
      <c r="C8" s="139"/>
      <c r="D8" s="139"/>
      <c r="E8" s="139"/>
      <c r="F8" s="139"/>
      <c r="G8" s="139"/>
      <c r="H8" s="139"/>
      <c r="I8" s="139"/>
    </row>
    <row r="9" spans="1:9">
      <c r="A9" s="138" t="s">
        <v>1122</v>
      </c>
      <c r="B9" s="139"/>
      <c r="C9" s="139"/>
      <c r="D9" s="139"/>
      <c r="E9" s="139"/>
      <c r="F9" s="139">
        <v>1</v>
      </c>
      <c r="G9" s="139"/>
      <c r="H9" s="139"/>
      <c r="I9" s="139">
        <v>1</v>
      </c>
    </row>
    <row r="10" spans="1:9">
      <c r="A10" s="138" t="s">
        <v>350</v>
      </c>
      <c r="B10" s="139">
        <v>1</v>
      </c>
      <c r="C10" s="139"/>
      <c r="D10" s="139"/>
      <c r="E10" s="139"/>
      <c r="F10" s="139"/>
      <c r="G10" s="139"/>
      <c r="H10" s="139"/>
      <c r="I10" s="139">
        <v>1</v>
      </c>
    </row>
    <row r="11" spans="1:9">
      <c r="A11" s="138" t="s">
        <v>1321</v>
      </c>
      <c r="B11" s="139"/>
      <c r="C11" s="139"/>
      <c r="D11" s="139"/>
      <c r="E11" s="139"/>
      <c r="F11" s="139">
        <v>1</v>
      </c>
      <c r="G11" s="139"/>
      <c r="H11" s="139"/>
      <c r="I11" s="139">
        <v>1</v>
      </c>
    </row>
    <row r="12" spans="1:9">
      <c r="A12" s="138" t="s">
        <v>1154</v>
      </c>
      <c r="B12" s="139">
        <v>1</v>
      </c>
      <c r="C12" s="139"/>
      <c r="D12" s="139"/>
      <c r="E12" s="139"/>
      <c r="F12" s="139"/>
      <c r="G12" s="139"/>
      <c r="H12" s="139"/>
      <c r="I12" s="139">
        <v>1</v>
      </c>
    </row>
    <row r="13" spans="1:9">
      <c r="A13" s="138" t="s">
        <v>1091</v>
      </c>
      <c r="B13" s="139">
        <v>1</v>
      </c>
      <c r="C13" s="139"/>
      <c r="D13" s="139"/>
      <c r="E13" s="139"/>
      <c r="F13" s="139"/>
      <c r="G13" s="139"/>
      <c r="H13" s="139"/>
      <c r="I13" s="139">
        <v>1</v>
      </c>
    </row>
    <row r="14" spans="1:9">
      <c r="A14" s="138" t="s">
        <v>932</v>
      </c>
      <c r="B14" s="139">
        <v>1</v>
      </c>
      <c r="C14" s="139"/>
      <c r="D14" s="139"/>
      <c r="E14" s="139"/>
      <c r="F14" s="139"/>
      <c r="G14" s="139"/>
      <c r="H14" s="139"/>
      <c r="I14" s="139">
        <v>1</v>
      </c>
    </row>
    <row r="15" spans="1:9">
      <c r="A15" s="138" t="s">
        <v>68</v>
      </c>
      <c r="B15" s="139">
        <v>33</v>
      </c>
      <c r="C15" s="139">
        <v>7</v>
      </c>
      <c r="D15" s="139">
        <v>4</v>
      </c>
      <c r="E15" s="139">
        <v>5</v>
      </c>
      <c r="F15" s="139">
        <v>6</v>
      </c>
      <c r="G15" s="139">
        <v>2</v>
      </c>
      <c r="H15" s="139">
        <v>1</v>
      </c>
      <c r="I15" s="139">
        <v>58</v>
      </c>
    </row>
    <row r="16" spans="1:9">
      <c r="A16" s="138" t="s">
        <v>210</v>
      </c>
      <c r="B16" s="139">
        <v>3</v>
      </c>
      <c r="C16" s="139">
        <v>2</v>
      </c>
      <c r="D16" s="139"/>
      <c r="E16" s="139"/>
      <c r="F16" s="139"/>
      <c r="G16" s="139"/>
      <c r="H16" s="139"/>
      <c r="I16" s="139">
        <v>5</v>
      </c>
    </row>
    <row r="17" spans="1:9">
      <c r="A17" s="138" t="s">
        <v>241</v>
      </c>
      <c r="B17" s="139">
        <v>1</v>
      </c>
      <c r="C17" s="139"/>
      <c r="D17" s="139"/>
      <c r="E17" s="139"/>
      <c r="F17" s="139"/>
      <c r="G17" s="139"/>
      <c r="H17" s="139"/>
      <c r="I17" s="139">
        <v>1</v>
      </c>
    </row>
    <row r="18" spans="1:9">
      <c r="A18" s="138" t="s">
        <v>53</v>
      </c>
      <c r="B18" s="139">
        <v>1</v>
      </c>
      <c r="C18" s="139"/>
      <c r="D18" s="139"/>
      <c r="E18" s="139"/>
      <c r="F18" s="139"/>
      <c r="G18" s="139"/>
      <c r="H18" s="139"/>
      <c r="I18" s="139">
        <v>1</v>
      </c>
    </row>
    <row r="19" spans="1:9">
      <c r="A19" s="138" t="s">
        <v>1599</v>
      </c>
      <c r="B19" s="139">
        <v>3</v>
      </c>
      <c r="C19" s="139"/>
      <c r="D19" s="139"/>
      <c r="E19" s="139"/>
      <c r="F19" s="139"/>
      <c r="G19" s="139"/>
      <c r="H19" s="139"/>
      <c r="I19" s="139">
        <v>3</v>
      </c>
    </row>
    <row r="20" spans="1:9">
      <c r="A20" s="138" t="s">
        <v>1600</v>
      </c>
      <c r="B20" s="139">
        <v>45</v>
      </c>
      <c r="C20" s="139">
        <v>10</v>
      </c>
      <c r="D20" s="139">
        <v>6</v>
      </c>
      <c r="E20" s="139">
        <v>5</v>
      </c>
      <c r="F20" s="139">
        <v>8</v>
      </c>
      <c r="G20" s="139">
        <v>2</v>
      </c>
      <c r="H20" s="139">
        <v>1</v>
      </c>
      <c r="I20" s="139">
        <v>77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92"/>
  <sheetViews>
    <sheetView tabSelected="1" zoomScale="80" zoomScaleNormal="80" zoomScalePageLayoutView="80" workbookViewId="0">
      <pane ySplit="1" topLeftCell="A2" activePane="bottomLeft" state="frozen"/>
      <selection pane="bottomLeft" activeCell="H93" sqref="H93"/>
    </sheetView>
  </sheetViews>
  <sheetFormatPr baseColWidth="10" defaultRowHeight="12" x14ac:dyDescent="0"/>
  <cols>
    <col min="1" max="1" width="34.6640625" style="1" bestFit="1" customWidth="1"/>
    <col min="2" max="5" width="10.83203125" style="1"/>
    <col min="6" max="6" width="10.83203125" style="2"/>
    <col min="7" max="7" width="10.83203125" style="150"/>
    <col min="8" max="8" width="10.83203125" style="156"/>
    <col min="9" max="56" width="10.83203125" style="1"/>
    <col min="57" max="57" width="10.83203125" style="140"/>
    <col min="58" max="16384" width="10.83203125" style="1"/>
  </cols>
  <sheetData>
    <row r="1" spans="1:57" s="118" customFormat="1" ht="76" customHeight="1" thickBot="1">
      <c r="A1" s="136" t="s">
        <v>1595</v>
      </c>
      <c r="B1" s="135" t="s">
        <v>1594</v>
      </c>
      <c r="C1" s="133" t="s">
        <v>1593</v>
      </c>
      <c r="D1" s="129" t="s">
        <v>1592</v>
      </c>
      <c r="E1" s="133" t="s">
        <v>1591</v>
      </c>
      <c r="F1" s="134" t="s">
        <v>1590</v>
      </c>
      <c r="G1" s="133" t="s">
        <v>1589</v>
      </c>
      <c r="H1" s="158" t="s">
        <v>1611</v>
      </c>
      <c r="I1" s="131" t="s">
        <v>1588</v>
      </c>
      <c r="J1" s="132" t="s">
        <v>1587</v>
      </c>
      <c r="K1" s="129" t="s">
        <v>1586</v>
      </c>
      <c r="L1" s="130" t="s">
        <v>1585</v>
      </c>
      <c r="M1" s="129" t="s">
        <v>1584</v>
      </c>
      <c r="N1" s="130" t="s">
        <v>1583</v>
      </c>
      <c r="O1" s="131" t="s">
        <v>1582</v>
      </c>
      <c r="P1" s="130" t="s">
        <v>1581</v>
      </c>
      <c r="Q1" s="131" t="s">
        <v>1580</v>
      </c>
      <c r="R1" s="124" t="s">
        <v>1579</v>
      </c>
      <c r="S1" s="130" t="s">
        <v>1578</v>
      </c>
      <c r="T1" s="129" t="s">
        <v>1577</v>
      </c>
      <c r="U1" s="128" t="s">
        <v>1576</v>
      </c>
      <c r="V1" s="124" t="s">
        <v>1575</v>
      </c>
      <c r="W1" s="124" t="s">
        <v>1574</v>
      </c>
      <c r="X1" s="120" t="s">
        <v>1573</v>
      </c>
      <c r="Y1" s="122" t="s">
        <v>1572</v>
      </c>
      <c r="Z1" s="123" t="s">
        <v>1571</v>
      </c>
      <c r="AA1" s="122" t="s">
        <v>1570</v>
      </c>
      <c r="AB1" s="127" t="s">
        <v>1569</v>
      </c>
      <c r="AC1" s="122" t="s">
        <v>1568</v>
      </c>
      <c r="AD1" s="126" t="s">
        <v>1567</v>
      </c>
      <c r="AE1" s="124" t="s">
        <v>1566</v>
      </c>
      <c r="AF1" s="120" t="s">
        <v>1565</v>
      </c>
      <c r="AG1" s="122" t="s">
        <v>1564</v>
      </c>
      <c r="AH1" s="120" t="s">
        <v>1563</v>
      </c>
      <c r="AI1" s="121" t="s">
        <v>1562</v>
      </c>
      <c r="AJ1" s="125" t="s">
        <v>1561</v>
      </c>
      <c r="AK1" s="121" t="s">
        <v>1560</v>
      </c>
      <c r="AL1" s="120" t="s">
        <v>1559</v>
      </c>
      <c r="AM1" s="121" t="s">
        <v>1558</v>
      </c>
      <c r="AN1" s="120" t="s">
        <v>1557</v>
      </c>
      <c r="AO1" s="119" t="s">
        <v>1556</v>
      </c>
      <c r="AP1" s="125" t="s">
        <v>1555</v>
      </c>
      <c r="AQ1" s="121" t="s">
        <v>1554</v>
      </c>
      <c r="AR1" s="120" t="s">
        <v>1553</v>
      </c>
      <c r="AS1" s="121" t="s">
        <v>1552</v>
      </c>
      <c r="AT1" s="120" t="s">
        <v>1551</v>
      </c>
      <c r="AU1" s="121" t="s">
        <v>1550</v>
      </c>
      <c r="AV1" s="124" t="s">
        <v>1549</v>
      </c>
      <c r="AW1" s="120" t="s">
        <v>1548</v>
      </c>
      <c r="AX1" s="122" t="s">
        <v>1547</v>
      </c>
      <c r="AY1" s="123" t="s">
        <v>1546</v>
      </c>
      <c r="AZ1" s="122" t="s">
        <v>1545</v>
      </c>
      <c r="BA1" s="120" t="s">
        <v>1544</v>
      </c>
      <c r="BB1" s="121" t="s">
        <v>1543</v>
      </c>
      <c r="BC1" s="120" t="s">
        <v>1542</v>
      </c>
      <c r="BD1" s="119" t="s">
        <v>1541</v>
      </c>
      <c r="BE1" s="141" t="s">
        <v>1540</v>
      </c>
    </row>
    <row r="2" spans="1:57" ht="85">
      <c r="A2" s="117" t="s">
        <v>1536</v>
      </c>
      <c r="B2" s="82"/>
      <c r="C2" s="66" t="s">
        <v>30</v>
      </c>
      <c r="D2" s="8" t="s">
        <v>1539</v>
      </c>
      <c r="E2" s="20" t="s">
        <v>1093</v>
      </c>
      <c r="F2" s="13">
        <v>2006</v>
      </c>
      <c r="G2" s="20"/>
      <c r="H2" s="147" t="s">
        <v>68</v>
      </c>
      <c r="I2" s="64"/>
      <c r="J2" s="84"/>
      <c r="K2" s="76"/>
      <c r="L2" s="20"/>
      <c r="M2" s="76"/>
      <c r="N2" s="66"/>
      <c r="O2" s="64"/>
      <c r="P2" s="66"/>
      <c r="Q2" s="64"/>
      <c r="R2" s="73"/>
      <c r="S2" s="20"/>
      <c r="T2" s="48"/>
      <c r="U2" s="20"/>
      <c r="V2" s="73"/>
      <c r="W2" s="73"/>
      <c r="X2" s="20"/>
      <c r="Y2" s="48"/>
      <c r="Z2" s="20"/>
      <c r="AA2" s="48"/>
      <c r="AB2" s="20"/>
      <c r="AC2" s="48"/>
      <c r="AD2" s="20"/>
      <c r="AE2" s="73"/>
      <c r="AF2" s="20"/>
      <c r="AG2" s="48"/>
      <c r="AH2" s="20"/>
      <c r="AI2" s="48"/>
      <c r="AJ2" s="20"/>
      <c r="AK2" s="48"/>
      <c r="AL2" s="20"/>
      <c r="AM2" s="48"/>
      <c r="AN2" s="20"/>
      <c r="AO2" s="55"/>
      <c r="AP2" s="20"/>
      <c r="AQ2" s="48"/>
      <c r="AR2" s="20"/>
      <c r="AS2" s="48"/>
      <c r="AT2" s="20"/>
      <c r="AU2" s="48"/>
      <c r="AV2" s="73"/>
      <c r="AW2" s="20"/>
      <c r="AX2" s="48"/>
      <c r="AY2" s="3"/>
      <c r="AZ2" s="3"/>
      <c r="BA2" s="3"/>
      <c r="BB2" s="3"/>
      <c r="BC2" s="3"/>
      <c r="BD2" s="3"/>
      <c r="BE2" s="142">
        <v>0</v>
      </c>
    </row>
    <row r="3" spans="1:57" ht="73">
      <c r="A3" s="117" t="s">
        <v>1536</v>
      </c>
      <c r="B3" s="82"/>
      <c r="C3" s="66" t="s">
        <v>30</v>
      </c>
      <c r="D3" s="8" t="s">
        <v>1538</v>
      </c>
      <c r="E3" s="20" t="s">
        <v>1537</v>
      </c>
      <c r="F3" s="13">
        <v>2011</v>
      </c>
      <c r="G3" s="20"/>
      <c r="H3" s="147" t="s">
        <v>68</v>
      </c>
      <c r="I3" s="64"/>
      <c r="J3" s="84"/>
      <c r="K3" s="76"/>
      <c r="L3" s="20"/>
      <c r="M3" s="76"/>
      <c r="N3" s="66"/>
      <c r="O3" s="64"/>
      <c r="P3" s="66"/>
      <c r="Q3" s="64"/>
      <c r="R3" s="73"/>
      <c r="S3" s="20"/>
      <c r="T3" s="48"/>
      <c r="U3" s="20"/>
      <c r="V3" s="73"/>
      <c r="W3" s="73"/>
      <c r="X3" s="20"/>
      <c r="Y3" s="48"/>
      <c r="Z3" s="20"/>
      <c r="AA3" s="48"/>
      <c r="AB3" s="20"/>
      <c r="AC3" s="48"/>
      <c r="AD3" s="20"/>
      <c r="AE3" s="73"/>
      <c r="AF3" s="20"/>
      <c r="AG3" s="48"/>
      <c r="AH3" s="20"/>
      <c r="AI3" s="48"/>
      <c r="AJ3" s="20"/>
      <c r="AK3" s="48"/>
      <c r="AL3" s="20"/>
      <c r="AM3" s="48"/>
      <c r="AN3" s="20"/>
      <c r="AO3" s="55"/>
      <c r="AP3" s="20"/>
      <c r="AQ3" s="48"/>
      <c r="AR3" s="20"/>
      <c r="AS3" s="48"/>
      <c r="AT3" s="20"/>
      <c r="AU3" s="48"/>
      <c r="AV3" s="73"/>
      <c r="AW3" s="20"/>
      <c r="AX3" s="48"/>
      <c r="AY3" s="3">
        <v>2</v>
      </c>
      <c r="AZ3" s="3">
        <v>2</v>
      </c>
      <c r="BA3" s="3"/>
      <c r="BB3" s="3" t="s">
        <v>68</v>
      </c>
      <c r="BC3" s="3">
        <v>2</v>
      </c>
      <c r="BD3" s="3"/>
      <c r="BE3" s="142">
        <v>9.6774193548387094E-2</v>
      </c>
    </row>
    <row r="4" spans="1:57" ht="409">
      <c r="A4" s="117" t="s">
        <v>1536</v>
      </c>
      <c r="B4" s="82"/>
      <c r="C4" s="66" t="s">
        <v>292</v>
      </c>
      <c r="D4" s="78" t="s">
        <v>1535</v>
      </c>
      <c r="E4" s="20" t="s">
        <v>1534</v>
      </c>
      <c r="F4" s="13">
        <v>2014</v>
      </c>
      <c r="G4" s="20" t="s">
        <v>1533</v>
      </c>
      <c r="H4" s="147" t="s">
        <v>68</v>
      </c>
      <c r="I4" s="64" t="s">
        <v>1532</v>
      </c>
      <c r="J4" s="84">
        <v>632323</v>
      </c>
      <c r="K4" s="76" t="s">
        <v>68</v>
      </c>
      <c r="L4" s="20" t="s">
        <v>1531</v>
      </c>
      <c r="M4" s="76" t="s">
        <v>68</v>
      </c>
      <c r="N4" s="66" t="s">
        <v>1530</v>
      </c>
      <c r="O4" s="64" t="s">
        <v>68</v>
      </c>
      <c r="P4" s="86" t="s">
        <v>1529</v>
      </c>
      <c r="Q4" s="99" t="s">
        <v>1528</v>
      </c>
      <c r="R4" s="73"/>
      <c r="S4" s="20" t="s">
        <v>1527</v>
      </c>
      <c r="T4" s="48" t="s">
        <v>68</v>
      </c>
      <c r="U4" s="20" t="s">
        <v>68</v>
      </c>
      <c r="V4" s="73"/>
      <c r="W4" s="73"/>
      <c r="X4" s="20" t="s">
        <v>1526</v>
      </c>
      <c r="Y4" s="48" t="s">
        <v>1525</v>
      </c>
      <c r="Z4" s="20" t="s">
        <v>1524</v>
      </c>
      <c r="AA4" s="48" t="s">
        <v>68</v>
      </c>
      <c r="AB4" s="20" t="s">
        <v>1523</v>
      </c>
      <c r="AC4" s="48" t="s">
        <v>1522</v>
      </c>
      <c r="AD4" s="20" t="s">
        <v>1521</v>
      </c>
      <c r="AE4" s="73"/>
      <c r="AF4" s="20" t="s">
        <v>1520</v>
      </c>
      <c r="AG4" s="48" t="s">
        <v>1519</v>
      </c>
      <c r="AH4" s="20" t="s">
        <v>1518</v>
      </c>
      <c r="AI4" s="48" t="s">
        <v>1517</v>
      </c>
      <c r="AJ4" s="20" t="s">
        <v>68</v>
      </c>
      <c r="AK4" s="48" t="s">
        <v>1516</v>
      </c>
      <c r="AL4" s="20" t="s">
        <v>68</v>
      </c>
      <c r="AM4" s="48" t="s">
        <v>68</v>
      </c>
      <c r="AN4" s="20" t="s">
        <v>68</v>
      </c>
      <c r="AO4" s="55" t="s">
        <v>68</v>
      </c>
      <c r="AP4" s="20" t="s">
        <v>1515</v>
      </c>
      <c r="AQ4" s="48" t="s">
        <v>68</v>
      </c>
      <c r="AR4" s="20" t="s">
        <v>1514</v>
      </c>
      <c r="AS4" s="48" t="s">
        <v>68</v>
      </c>
      <c r="AT4" s="20" t="s">
        <v>1513</v>
      </c>
      <c r="AU4" s="48" t="s">
        <v>68</v>
      </c>
      <c r="AV4" s="73"/>
      <c r="AW4" s="20" t="s">
        <v>1512</v>
      </c>
      <c r="AX4" s="48" t="s">
        <v>68</v>
      </c>
      <c r="AY4" s="20" t="s">
        <v>1511</v>
      </c>
      <c r="AZ4" s="48" t="s">
        <v>1510</v>
      </c>
      <c r="BA4" s="20" t="s">
        <v>68</v>
      </c>
      <c r="BB4" s="48" t="s">
        <v>68</v>
      </c>
      <c r="BC4" s="20" t="s">
        <v>1509</v>
      </c>
      <c r="BD4" s="48" t="s">
        <v>1508</v>
      </c>
      <c r="BE4" s="142">
        <v>0.58064516129032262</v>
      </c>
    </row>
    <row r="5" spans="1:57" ht="409">
      <c r="A5" s="105" t="s">
        <v>1507</v>
      </c>
      <c r="B5" s="82"/>
      <c r="C5" s="66" t="s">
        <v>30</v>
      </c>
      <c r="D5" s="85" t="s">
        <v>1506</v>
      </c>
      <c r="E5" s="66" t="s">
        <v>505</v>
      </c>
      <c r="F5" s="13">
        <v>2009</v>
      </c>
      <c r="G5" s="66" t="s">
        <v>1505</v>
      </c>
      <c r="H5" s="148">
        <v>42613</v>
      </c>
      <c r="I5" s="64" t="s">
        <v>68</v>
      </c>
      <c r="J5" s="84">
        <v>603650</v>
      </c>
      <c r="K5" s="76" t="s">
        <v>68</v>
      </c>
      <c r="L5" s="66" t="s">
        <v>1504</v>
      </c>
      <c r="M5" s="76" t="s">
        <v>68</v>
      </c>
      <c r="N5" s="66"/>
      <c r="O5" s="64" t="s">
        <v>68</v>
      </c>
      <c r="P5" s="86" t="s">
        <v>1503</v>
      </c>
      <c r="Q5" s="64" t="s">
        <v>68</v>
      </c>
      <c r="R5" s="98"/>
      <c r="S5" s="66" t="s">
        <v>68</v>
      </c>
      <c r="T5" s="76" t="s">
        <v>1502</v>
      </c>
      <c r="U5" s="66" t="s">
        <v>68</v>
      </c>
      <c r="V5" s="98"/>
      <c r="W5" s="98"/>
      <c r="X5" s="87" t="s">
        <v>68</v>
      </c>
      <c r="Y5" s="64" t="s">
        <v>68</v>
      </c>
      <c r="Z5" s="87" t="s">
        <v>1501</v>
      </c>
      <c r="AA5" s="64" t="s">
        <v>68</v>
      </c>
      <c r="AB5" s="101" t="s">
        <v>68</v>
      </c>
      <c r="AC5" s="64" t="s">
        <v>68</v>
      </c>
      <c r="AD5" s="66" t="s">
        <v>1500</v>
      </c>
      <c r="AE5" s="98"/>
      <c r="AF5" s="87" t="s">
        <v>1499</v>
      </c>
      <c r="AG5" s="64" t="s">
        <v>68</v>
      </c>
      <c r="AH5" s="87" t="s">
        <v>1497</v>
      </c>
      <c r="AI5" s="64" t="s">
        <v>68</v>
      </c>
      <c r="AJ5" s="66" t="s">
        <v>68</v>
      </c>
      <c r="AK5" s="64" t="s">
        <v>68</v>
      </c>
      <c r="AL5" s="87" t="s">
        <v>68</v>
      </c>
      <c r="AM5" s="64" t="s">
        <v>647</v>
      </c>
      <c r="AN5" s="87" t="s">
        <v>1498</v>
      </c>
      <c r="AO5" s="79" t="s">
        <v>68</v>
      </c>
      <c r="AP5" s="66" t="s">
        <v>68</v>
      </c>
      <c r="AQ5" s="64" t="s">
        <v>68</v>
      </c>
      <c r="AR5" s="87" t="s">
        <v>68</v>
      </c>
      <c r="AS5" s="64" t="s">
        <v>68</v>
      </c>
      <c r="AT5" s="87" t="s">
        <v>1497</v>
      </c>
      <c r="AU5" s="64" t="s">
        <v>68</v>
      </c>
      <c r="AV5" s="98"/>
      <c r="AW5" s="87" t="s">
        <v>68</v>
      </c>
      <c r="AX5" s="64" t="s">
        <v>68</v>
      </c>
      <c r="AY5" s="87" t="s">
        <v>68</v>
      </c>
      <c r="AZ5" s="64" t="s">
        <v>68</v>
      </c>
      <c r="BA5" s="87" t="s">
        <v>68</v>
      </c>
      <c r="BB5" s="64" t="s">
        <v>68</v>
      </c>
      <c r="BC5" s="87" t="s">
        <v>1496</v>
      </c>
      <c r="BD5" s="64" t="s">
        <v>68</v>
      </c>
      <c r="BE5" s="142">
        <v>0.25806451612903225</v>
      </c>
    </row>
    <row r="6" spans="1:57" ht="409">
      <c r="A6" s="105" t="s">
        <v>1495</v>
      </c>
      <c r="B6" s="82"/>
      <c r="C6" s="66" t="s">
        <v>30</v>
      </c>
      <c r="D6" s="85" t="s">
        <v>1494</v>
      </c>
      <c r="E6" s="66" t="s">
        <v>123</v>
      </c>
      <c r="F6" s="13">
        <v>2009</v>
      </c>
      <c r="G6" s="66" t="s">
        <v>1493</v>
      </c>
      <c r="H6" s="148">
        <v>42948</v>
      </c>
      <c r="I6" s="64" t="s">
        <v>68</v>
      </c>
      <c r="J6" s="84">
        <v>655141</v>
      </c>
      <c r="K6" s="76" t="s">
        <v>68</v>
      </c>
      <c r="L6" s="66" t="s">
        <v>68</v>
      </c>
      <c r="M6" s="76" t="s">
        <v>68</v>
      </c>
      <c r="N6" s="66"/>
      <c r="O6" s="64" t="s">
        <v>68</v>
      </c>
      <c r="P6" s="86" t="s">
        <v>1492</v>
      </c>
      <c r="Q6" s="64" t="s">
        <v>68</v>
      </c>
      <c r="R6" s="98"/>
      <c r="S6" s="66" t="s">
        <v>1491</v>
      </c>
      <c r="T6" s="76" t="s">
        <v>68</v>
      </c>
      <c r="U6" s="66" t="s">
        <v>68</v>
      </c>
      <c r="V6" s="98"/>
      <c r="W6" s="98"/>
      <c r="X6" s="87" t="s">
        <v>68</v>
      </c>
      <c r="Y6" s="64" t="s">
        <v>1490</v>
      </c>
      <c r="Z6" s="87" t="s">
        <v>1489</v>
      </c>
      <c r="AA6" s="64" t="s">
        <v>68</v>
      </c>
      <c r="AB6" s="101" t="s">
        <v>1488</v>
      </c>
      <c r="AC6" s="64" t="s">
        <v>1487</v>
      </c>
      <c r="AD6" s="66" t="s">
        <v>68</v>
      </c>
      <c r="AE6" s="98"/>
      <c r="AF6" s="87" t="s">
        <v>68</v>
      </c>
      <c r="AG6" s="64" t="s">
        <v>68</v>
      </c>
      <c r="AH6" s="87" t="s">
        <v>1486</v>
      </c>
      <c r="AI6" s="64" t="s">
        <v>68</v>
      </c>
      <c r="AJ6" s="66" t="s">
        <v>68</v>
      </c>
      <c r="AK6" s="64" t="s">
        <v>68</v>
      </c>
      <c r="AL6" s="87" t="s">
        <v>68</v>
      </c>
      <c r="AM6" s="64" t="s">
        <v>68</v>
      </c>
      <c r="AN6" s="87" t="s">
        <v>68</v>
      </c>
      <c r="AO6" s="79" t="s">
        <v>68</v>
      </c>
      <c r="AP6" s="66" t="s">
        <v>68</v>
      </c>
      <c r="AQ6" s="64" t="s">
        <v>68</v>
      </c>
      <c r="AR6" s="87" t="s">
        <v>68</v>
      </c>
      <c r="AS6" s="64" t="s">
        <v>1485</v>
      </c>
      <c r="AT6" s="87" t="s">
        <v>68</v>
      </c>
      <c r="AU6" s="64" t="s">
        <v>68</v>
      </c>
      <c r="AV6" s="98"/>
      <c r="AW6" s="87" t="s">
        <v>68</v>
      </c>
      <c r="AX6" s="64" t="s">
        <v>68</v>
      </c>
      <c r="AY6" s="87" t="s">
        <v>1484</v>
      </c>
      <c r="AZ6" s="64" t="s">
        <v>1483</v>
      </c>
      <c r="BA6" s="87" t="s">
        <v>68</v>
      </c>
      <c r="BB6" s="64" t="s">
        <v>68</v>
      </c>
      <c r="BC6" s="87" t="s">
        <v>68</v>
      </c>
      <c r="BD6" s="64" t="s">
        <v>68</v>
      </c>
      <c r="BE6" s="142">
        <v>0.25806451612903225</v>
      </c>
    </row>
    <row r="7" spans="1:57" ht="97">
      <c r="A7" s="105" t="s">
        <v>1478</v>
      </c>
      <c r="B7" s="82"/>
      <c r="C7" s="66" t="s">
        <v>803</v>
      </c>
      <c r="D7" s="116" t="s">
        <v>1482</v>
      </c>
      <c r="E7" s="66" t="s">
        <v>123</v>
      </c>
      <c r="F7" s="13">
        <v>2009</v>
      </c>
      <c r="G7" s="66" t="s">
        <v>1481</v>
      </c>
      <c r="H7" s="147" t="s">
        <v>68</v>
      </c>
      <c r="I7" s="64" t="s">
        <v>68</v>
      </c>
      <c r="J7" s="84"/>
      <c r="K7" s="76"/>
      <c r="L7" s="66"/>
      <c r="M7" s="76"/>
      <c r="N7" s="66"/>
      <c r="O7" s="64"/>
      <c r="P7" s="66"/>
      <c r="Q7" s="64"/>
      <c r="R7" s="98"/>
      <c r="S7" s="66"/>
      <c r="T7" s="76"/>
      <c r="U7" s="66"/>
      <c r="V7" s="98"/>
      <c r="W7" s="98"/>
      <c r="X7" s="87"/>
      <c r="Y7" s="64"/>
      <c r="Z7" s="87"/>
      <c r="AA7" s="64"/>
      <c r="AB7" s="101"/>
      <c r="AC7" s="64"/>
      <c r="AD7" s="66"/>
      <c r="AE7" s="98"/>
      <c r="AF7" s="87"/>
      <c r="AG7" s="64"/>
      <c r="AH7" s="87"/>
      <c r="AI7" s="64"/>
      <c r="AJ7" s="66"/>
      <c r="AK7" s="64"/>
      <c r="AL7" s="87"/>
      <c r="AM7" s="64"/>
      <c r="AN7" s="87"/>
      <c r="AO7" s="79"/>
      <c r="AP7" s="66"/>
      <c r="AQ7" s="64"/>
      <c r="AR7" s="87"/>
      <c r="AS7" s="64"/>
      <c r="AT7" s="87"/>
      <c r="AU7" s="64"/>
      <c r="AV7" s="98"/>
      <c r="AW7" s="87"/>
      <c r="AX7" s="64"/>
      <c r="AY7" s="87"/>
      <c r="AZ7" s="64"/>
      <c r="BA7" s="87"/>
      <c r="BB7" s="64"/>
      <c r="BC7" s="87"/>
      <c r="BD7" s="64"/>
      <c r="BE7" s="142">
        <v>0</v>
      </c>
    </row>
    <row r="8" spans="1:57" ht="96">
      <c r="A8" s="105" t="s">
        <v>1478</v>
      </c>
      <c r="B8" s="82"/>
      <c r="C8" s="66" t="s">
        <v>803</v>
      </c>
      <c r="D8" s="85" t="s">
        <v>1480</v>
      </c>
      <c r="E8" s="66"/>
      <c r="F8" s="13">
        <v>2010</v>
      </c>
      <c r="G8" s="66"/>
      <c r="H8" s="147" t="s">
        <v>68</v>
      </c>
      <c r="I8" s="17" t="s">
        <v>1479</v>
      </c>
      <c r="J8" s="84"/>
      <c r="K8" s="76"/>
      <c r="L8" s="66"/>
      <c r="M8" s="76"/>
      <c r="N8" s="66"/>
      <c r="O8" s="64"/>
      <c r="P8" s="66"/>
      <c r="Q8" s="64"/>
      <c r="R8" s="98"/>
      <c r="S8" s="66"/>
      <c r="T8" s="76"/>
      <c r="U8" s="66"/>
      <c r="V8" s="98"/>
      <c r="W8" s="98"/>
      <c r="X8" s="87"/>
      <c r="Y8" s="64"/>
      <c r="Z8" s="87"/>
      <c r="AA8" s="64"/>
      <c r="AB8" s="101"/>
      <c r="AC8" s="64"/>
      <c r="AD8" s="66"/>
      <c r="AE8" s="98"/>
      <c r="AF8" s="87"/>
      <c r="AG8" s="64"/>
      <c r="AH8" s="87"/>
      <c r="AI8" s="64"/>
      <c r="AJ8" s="66"/>
      <c r="AK8" s="64"/>
      <c r="AL8" s="87"/>
      <c r="AM8" s="64"/>
      <c r="AN8" s="87"/>
      <c r="AO8" s="79"/>
      <c r="AP8" s="66"/>
      <c r="AQ8" s="64"/>
      <c r="AR8" s="87"/>
      <c r="AS8" s="64"/>
      <c r="AT8" s="87"/>
      <c r="AU8" s="64"/>
      <c r="AV8" s="98"/>
      <c r="AW8" s="87"/>
      <c r="AX8" s="64"/>
      <c r="AY8" s="87"/>
      <c r="AZ8" s="64"/>
      <c r="BA8" s="87"/>
      <c r="BB8" s="64"/>
      <c r="BC8" s="87"/>
      <c r="BD8" s="64"/>
      <c r="BE8" s="142">
        <v>0</v>
      </c>
    </row>
    <row r="9" spans="1:57" ht="409">
      <c r="A9" s="105" t="s">
        <v>1478</v>
      </c>
      <c r="B9" s="82"/>
      <c r="C9" s="66" t="s">
        <v>803</v>
      </c>
      <c r="D9" s="76"/>
      <c r="E9" s="66" t="s">
        <v>1476</v>
      </c>
      <c r="F9" s="13" t="s">
        <v>1475</v>
      </c>
      <c r="G9" s="66" t="s">
        <v>1474</v>
      </c>
      <c r="H9" s="147" t="s">
        <v>68</v>
      </c>
      <c r="I9" s="64" t="s">
        <v>1473</v>
      </c>
      <c r="J9" s="84">
        <v>825863</v>
      </c>
      <c r="K9" s="76" t="s">
        <v>68</v>
      </c>
      <c r="L9" s="66" t="s">
        <v>1472</v>
      </c>
      <c r="M9" s="76" t="s">
        <v>68</v>
      </c>
      <c r="N9" s="66" t="s">
        <v>1471</v>
      </c>
      <c r="O9" s="99" t="s">
        <v>1470</v>
      </c>
      <c r="P9" s="86" t="s">
        <v>1469</v>
      </c>
      <c r="Q9" s="64" t="s">
        <v>68</v>
      </c>
      <c r="R9" s="98"/>
      <c r="S9" s="66" t="s">
        <v>68</v>
      </c>
      <c r="T9" s="76" t="s">
        <v>68</v>
      </c>
      <c r="U9" s="66" t="s">
        <v>68</v>
      </c>
      <c r="V9" s="98"/>
      <c r="W9" s="98"/>
      <c r="X9" s="87" t="s">
        <v>68</v>
      </c>
      <c r="Y9" s="64" t="s">
        <v>68</v>
      </c>
      <c r="Z9" s="87" t="s">
        <v>1468</v>
      </c>
      <c r="AA9" s="64" t="s">
        <v>1467</v>
      </c>
      <c r="AB9" s="101" t="s">
        <v>1466</v>
      </c>
      <c r="AC9" s="64" t="s">
        <v>68</v>
      </c>
      <c r="AD9" s="66" t="s">
        <v>1465</v>
      </c>
      <c r="AE9" s="98"/>
      <c r="AF9" s="87" t="s">
        <v>1464</v>
      </c>
      <c r="AG9" s="64" t="s">
        <v>68</v>
      </c>
      <c r="AH9" s="87" t="s">
        <v>1463</v>
      </c>
      <c r="AI9" s="64" t="s">
        <v>1463</v>
      </c>
      <c r="AJ9" s="66" t="s">
        <v>68</v>
      </c>
      <c r="AK9" s="64" t="s">
        <v>1462</v>
      </c>
      <c r="AL9" s="87" t="s">
        <v>68</v>
      </c>
      <c r="AM9" s="64" t="s">
        <v>68</v>
      </c>
      <c r="AN9" s="87" t="s">
        <v>68</v>
      </c>
      <c r="AO9" s="79" t="s">
        <v>68</v>
      </c>
      <c r="AP9" s="66" t="s">
        <v>1461</v>
      </c>
      <c r="AQ9" s="64" t="s">
        <v>1460</v>
      </c>
      <c r="AR9" s="87" t="s">
        <v>68</v>
      </c>
      <c r="AS9" s="64" t="s">
        <v>68</v>
      </c>
      <c r="AT9" s="87" t="s">
        <v>68</v>
      </c>
      <c r="AU9" s="64" t="s">
        <v>1459</v>
      </c>
      <c r="AV9" s="98"/>
      <c r="AW9" s="87" t="s">
        <v>1458</v>
      </c>
      <c r="AX9" s="64" t="s">
        <v>1457</v>
      </c>
      <c r="AY9" s="87" t="s">
        <v>1456</v>
      </c>
      <c r="AZ9" s="64" t="s">
        <v>1455</v>
      </c>
      <c r="BA9" s="87" t="s">
        <v>1454</v>
      </c>
      <c r="BB9" s="64"/>
      <c r="BC9" s="87" t="s">
        <v>1453</v>
      </c>
      <c r="BD9" s="64" t="s">
        <v>1452</v>
      </c>
      <c r="BE9" s="142">
        <v>0.532258064516129</v>
      </c>
    </row>
    <row r="10" spans="1:57" ht="409">
      <c r="A10" s="105" t="s">
        <v>1478</v>
      </c>
      <c r="B10" s="82"/>
      <c r="C10" s="66" t="s">
        <v>803</v>
      </c>
      <c r="D10" s="85" t="s">
        <v>1477</v>
      </c>
      <c r="E10" s="66" t="s">
        <v>1476</v>
      </c>
      <c r="F10" s="13" t="s">
        <v>1475</v>
      </c>
      <c r="G10" s="66" t="s">
        <v>1474</v>
      </c>
      <c r="H10" s="147" t="s">
        <v>68</v>
      </c>
      <c r="I10" s="64" t="s">
        <v>1473</v>
      </c>
      <c r="J10" s="84">
        <v>825863</v>
      </c>
      <c r="K10" s="76" t="s">
        <v>68</v>
      </c>
      <c r="L10" s="66" t="s">
        <v>1472</v>
      </c>
      <c r="M10" s="76" t="s">
        <v>68</v>
      </c>
      <c r="N10" s="66" t="s">
        <v>1471</v>
      </c>
      <c r="O10" s="99" t="s">
        <v>1470</v>
      </c>
      <c r="P10" s="86" t="s">
        <v>1469</v>
      </c>
      <c r="Q10" s="64" t="s">
        <v>68</v>
      </c>
      <c r="R10" s="98"/>
      <c r="S10" s="66" t="s">
        <v>68</v>
      </c>
      <c r="T10" s="76" t="s">
        <v>68</v>
      </c>
      <c r="U10" s="66" t="s">
        <v>68</v>
      </c>
      <c r="V10" s="98"/>
      <c r="W10" s="98"/>
      <c r="X10" s="87" t="s">
        <v>68</v>
      </c>
      <c r="Y10" s="64" t="s">
        <v>68</v>
      </c>
      <c r="Z10" s="87" t="s">
        <v>1468</v>
      </c>
      <c r="AA10" s="64" t="s">
        <v>1467</v>
      </c>
      <c r="AB10" s="101" t="s">
        <v>1466</v>
      </c>
      <c r="AC10" s="64" t="s">
        <v>68</v>
      </c>
      <c r="AD10" s="66" t="s">
        <v>1465</v>
      </c>
      <c r="AE10" s="98"/>
      <c r="AF10" s="87" t="s">
        <v>1464</v>
      </c>
      <c r="AG10" s="64" t="s">
        <v>68</v>
      </c>
      <c r="AH10" s="87" t="s">
        <v>1463</v>
      </c>
      <c r="AI10" s="64" t="s">
        <v>1463</v>
      </c>
      <c r="AJ10" s="66" t="s">
        <v>68</v>
      </c>
      <c r="AK10" s="64" t="s">
        <v>1462</v>
      </c>
      <c r="AL10" s="87" t="s">
        <v>68</v>
      </c>
      <c r="AM10" s="64" t="s">
        <v>68</v>
      </c>
      <c r="AN10" s="87" t="s">
        <v>68</v>
      </c>
      <c r="AO10" s="79" t="s">
        <v>68</v>
      </c>
      <c r="AP10" s="66" t="s">
        <v>1461</v>
      </c>
      <c r="AQ10" s="64" t="s">
        <v>1460</v>
      </c>
      <c r="AR10" s="87" t="s">
        <v>68</v>
      </c>
      <c r="AS10" s="64" t="s">
        <v>68</v>
      </c>
      <c r="AT10" s="87" t="s">
        <v>68</v>
      </c>
      <c r="AU10" s="64" t="s">
        <v>1459</v>
      </c>
      <c r="AV10" s="98"/>
      <c r="AW10" s="87" t="s">
        <v>1458</v>
      </c>
      <c r="AX10" s="64" t="s">
        <v>1457</v>
      </c>
      <c r="AY10" s="87" t="s">
        <v>1456</v>
      </c>
      <c r="AZ10" s="64" t="s">
        <v>1455</v>
      </c>
      <c r="BA10" s="87" t="s">
        <v>1454</v>
      </c>
      <c r="BB10" s="64"/>
      <c r="BC10" s="87" t="s">
        <v>1453</v>
      </c>
      <c r="BD10" s="64" t="s">
        <v>1452</v>
      </c>
      <c r="BE10" s="142">
        <v>0.532258064516129</v>
      </c>
    </row>
    <row r="11" spans="1:57" ht="409">
      <c r="A11" s="105" t="s">
        <v>1451</v>
      </c>
      <c r="B11" s="82"/>
      <c r="C11" s="66" t="s">
        <v>1190</v>
      </c>
      <c r="D11" s="85" t="s">
        <v>1450</v>
      </c>
      <c r="E11" s="66" t="s">
        <v>816</v>
      </c>
      <c r="F11" s="13">
        <v>2011</v>
      </c>
      <c r="G11" s="66" t="s">
        <v>1449</v>
      </c>
      <c r="H11" s="147" t="s">
        <v>68</v>
      </c>
      <c r="I11" s="64" t="s">
        <v>68</v>
      </c>
      <c r="J11" s="84">
        <v>26060000</v>
      </c>
      <c r="K11" s="76" t="s">
        <v>68</v>
      </c>
      <c r="L11" s="66" t="s">
        <v>68</v>
      </c>
      <c r="M11" s="76" t="s">
        <v>68</v>
      </c>
      <c r="N11" s="66"/>
      <c r="O11" s="64" t="s">
        <v>68</v>
      </c>
      <c r="P11" s="86" t="s">
        <v>1448</v>
      </c>
      <c r="Q11" s="99" t="s">
        <v>1447</v>
      </c>
      <c r="R11" s="98"/>
      <c r="S11" s="66" t="s">
        <v>1446</v>
      </c>
      <c r="T11" s="76" t="s">
        <v>68</v>
      </c>
      <c r="U11" s="66" t="s">
        <v>68</v>
      </c>
      <c r="V11" s="98"/>
      <c r="W11" s="98"/>
      <c r="X11" s="87" t="s">
        <v>1445</v>
      </c>
      <c r="Y11" s="64" t="s">
        <v>68</v>
      </c>
      <c r="Z11" s="87" t="s">
        <v>1444</v>
      </c>
      <c r="AA11" s="64" t="s">
        <v>68</v>
      </c>
      <c r="AB11" s="101" t="s">
        <v>1443</v>
      </c>
      <c r="AC11" s="64" t="s">
        <v>1442</v>
      </c>
      <c r="AD11" s="66" t="s">
        <v>1441</v>
      </c>
      <c r="AE11" s="98"/>
      <c r="AF11" s="87" t="s">
        <v>1440</v>
      </c>
      <c r="AG11" s="64" t="s">
        <v>68</v>
      </c>
      <c r="AH11" s="87" t="s">
        <v>68</v>
      </c>
      <c r="AI11" s="64" t="s">
        <v>68</v>
      </c>
      <c r="AJ11" s="66" t="s">
        <v>68</v>
      </c>
      <c r="AK11" s="64" t="s">
        <v>68</v>
      </c>
      <c r="AL11" s="87" t="s">
        <v>68</v>
      </c>
      <c r="AM11" s="64" t="s">
        <v>68</v>
      </c>
      <c r="AN11" s="87" t="s">
        <v>68</v>
      </c>
      <c r="AO11" s="79" t="s">
        <v>68</v>
      </c>
      <c r="AP11" s="66" t="s">
        <v>68</v>
      </c>
      <c r="AQ11" s="64" t="s">
        <v>68</v>
      </c>
      <c r="AR11" s="87" t="s">
        <v>68</v>
      </c>
      <c r="AS11" s="64" t="s">
        <v>68</v>
      </c>
      <c r="AT11" s="87" t="s">
        <v>68</v>
      </c>
      <c r="AU11" s="64" t="s">
        <v>68</v>
      </c>
      <c r="AV11" s="98"/>
      <c r="AW11" s="87" t="s">
        <v>68</v>
      </c>
      <c r="AX11" s="64" t="s">
        <v>68</v>
      </c>
      <c r="AY11" s="87" t="s">
        <v>68</v>
      </c>
      <c r="AZ11" s="64" t="s">
        <v>68</v>
      </c>
      <c r="BA11" s="87" t="s">
        <v>68</v>
      </c>
      <c r="BB11" s="64" t="s">
        <v>68</v>
      </c>
      <c r="BC11" s="87" t="s">
        <v>68</v>
      </c>
      <c r="BD11" s="64" t="s">
        <v>68</v>
      </c>
      <c r="BE11" s="142">
        <v>0.14516129032258066</v>
      </c>
    </row>
    <row r="12" spans="1:57" ht="409">
      <c r="A12" s="105" t="s">
        <v>1439</v>
      </c>
      <c r="B12" s="82"/>
      <c r="C12" s="66" t="s">
        <v>585</v>
      </c>
      <c r="D12" s="76"/>
      <c r="E12" s="66" t="s">
        <v>505</v>
      </c>
      <c r="F12" s="13">
        <v>2011</v>
      </c>
      <c r="G12" s="66" t="s">
        <v>1438</v>
      </c>
      <c r="H12" s="147" t="s">
        <v>68</v>
      </c>
      <c r="I12" s="64" t="s">
        <v>68</v>
      </c>
      <c r="J12" s="84">
        <v>5231351</v>
      </c>
      <c r="K12" s="85" t="s">
        <v>1437</v>
      </c>
      <c r="L12" s="66" t="s">
        <v>210</v>
      </c>
      <c r="M12" s="76" t="s">
        <v>1436</v>
      </c>
      <c r="N12" s="86" t="s">
        <v>1435</v>
      </c>
      <c r="O12" s="64" t="s">
        <v>68</v>
      </c>
      <c r="P12" s="86" t="s">
        <v>1434</v>
      </c>
      <c r="Q12" s="64" t="s">
        <v>68</v>
      </c>
      <c r="R12" s="98"/>
      <c r="S12" s="66" t="s">
        <v>68</v>
      </c>
      <c r="T12" s="76" t="s">
        <v>68</v>
      </c>
      <c r="U12" s="66" t="s">
        <v>68</v>
      </c>
      <c r="V12" s="98"/>
      <c r="W12" s="98"/>
      <c r="X12" s="87" t="s">
        <v>1433</v>
      </c>
      <c r="Y12" s="64" t="s">
        <v>1432</v>
      </c>
      <c r="Z12" s="87" t="s">
        <v>1431</v>
      </c>
      <c r="AA12" s="64" t="s">
        <v>68</v>
      </c>
      <c r="AB12" s="101" t="s">
        <v>68</v>
      </c>
      <c r="AC12" s="64" t="s">
        <v>68</v>
      </c>
      <c r="AD12" s="66" t="s">
        <v>1430</v>
      </c>
      <c r="AE12" s="98"/>
      <c r="AF12" s="87" t="s">
        <v>1429</v>
      </c>
      <c r="AG12" s="64" t="s">
        <v>68</v>
      </c>
      <c r="AH12" s="87" t="s">
        <v>68</v>
      </c>
      <c r="AI12" s="64" t="s">
        <v>68</v>
      </c>
      <c r="AJ12" s="66" t="s">
        <v>68</v>
      </c>
      <c r="AK12" s="64" t="s">
        <v>1428</v>
      </c>
      <c r="AL12" s="87" t="s">
        <v>68</v>
      </c>
      <c r="AM12" s="64" t="s">
        <v>68</v>
      </c>
      <c r="AN12" s="87" t="s">
        <v>68</v>
      </c>
      <c r="AO12" s="79" t="s">
        <v>68</v>
      </c>
      <c r="AP12" s="66" t="s">
        <v>1427</v>
      </c>
      <c r="AQ12" s="64" t="s">
        <v>68</v>
      </c>
      <c r="AR12" s="87" t="s">
        <v>68</v>
      </c>
      <c r="AS12" s="64" t="s">
        <v>68</v>
      </c>
      <c r="AT12" s="87" t="s">
        <v>68</v>
      </c>
      <c r="AU12" s="64" t="s">
        <v>68</v>
      </c>
      <c r="AV12" s="98"/>
      <c r="AW12" s="87" t="s">
        <v>68</v>
      </c>
      <c r="AX12" s="64" t="s">
        <v>1426</v>
      </c>
      <c r="AY12" s="87" t="s">
        <v>68</v>
      </c>
      <c r="AZ12" s="64" t="s">
        <v>1425</v>
      </c>
      <c r="BA12" s="87" t="s">
        <v>68</v>
      </c>
      <c r="BB12" s="64" t="s">
        <v>68</v>
      </c>
      <c r="BC12" s="87" t="s">
        <v>68</v>
      </c>
      <c r="BD12" s="64" t="s">
        <v>68</v>
      </c>
      <c r="BE12" s="142">
        <v>0.25806451612903225</v>
      </c>
    </row>
    <row r="13" spans="1:57" ht="408">
      <c r="A13" s="105" t="s">
        <v>1424</v>
      </c>
      <c r="B13" s="82"/>
      <c r="C13" s="66" t="s">
        <v>803</v>
      </c>
      <c r="D13" s="85" t="s">
        <v>1423</v>
      </c>
      <c r="E13" s="66" t="s">
        <v>583</v>
      </c>
      <c r="F13" s="13">
        <v>2011</v>
      </c>
      <c r="G13" s="66" t="s">
        <v>1422</v>
      </c>
      <c r="H13" s="148" t="s">
        <v>68</v>
      </c>
      <c r="I13" s="64" t="s">
        <v>68</v>
      </c>
      <c r="J13" s="84">
        <v>305489</v>
      </c>
      <c r="K13" s="76" t="s">
        <v>68</v>
      </c>
      <c r="L13" s="66" t="s">
        <v>1421</v>
      </c>
      <c r="M13" s="76" t="s">
        <v>68</v>
      </c>
      <c r="N13" s="66"/>
      <c r="O13" s="64" t="s">
        <v>68</v>
      </c>
      <c r="P13" s="86" t="s">
        <v>1420</v>
      </c>
      <c r="Q13" s="64" t="s">
        <v>68</v>
      </c>
      <c r="R13" s="98"/>
      <c r="S13" s="66" t="s">
        <v>68</v>
      </c>
      <c r="T13" s="76" t="s">
        <v>68</v>
      </c>
      <c r="U13" s="66" t="s">
        <v>68</v>
      </c>
      <c r="V13" s="98"/>
      <c r="W13" s="98"/>
      <c r="X13" s="87" t="s">
        <v>68</v>
      </c>
      <c r="Y13" s="64" t="s">
        <v>68</v>
      </c>
      <c r="Z13" s="87" t="s">
        <v>1419</v>
      </c>
      <c r="AA13" s="64" t="s">
        <v>68</v>
      </c>
      <c r="AB13" s="101" t="s">
        <v>68</v>
      </c>
      <c r="AC13" s="64" t="s">
        <v>68</v>
      </c>
      <c r="AD13" s="66" t="s">
        <v>1418</v>
      </c>
      <c r="AE13" s="98"/>
      <c r="AF13" s="87" t="s">
        <v>1417</v>
      </c>
      <c r="AG13" s="64" t="s">
        <v>68</v>
      </c>
      <c r="AH13" s="87" t="s">
        <v>1414</v>
      </c>
      <c r="AI13" s="64" t="s">
        <v>1414</v>
      </c>
      <c r="AJ13" s="66" t="s">
        <v>68</v>
      </c>
      <c r="AK13" s="64" t="s">
        <v>68</v>
      </c>
      <c r="AL13" s="87" t="s">
        <v>68</v>
      </c>
      <c r="AM13" s="64" t="s">
        <v>68</v>
      </c>
      <c r="AN13" s="87" t="s">
        <v>68</v>
      </c>
      <c r="AO13" s="79" t="s">
        <v>68</v>
      </c>
      <c r="AP13" s="66" t="s">
        <v>68</v>
      </c>
      <c r="AQ13" s="64" t="s">
        <v>68</v>
      </c>
      <c r="AR13" s="87" t="s">
        <v>68</v>
      </c>
      <c r="AS13" s="64" t="s">
        <v>68</v>
      </c>
      <c r="AT13" s="87" t="s">
        <v>68</v>
      </c>
      <c r="AU13" s="64" t="s">
        <v>68</v>
      </c>
      <c r="AV13" s="98"/>
      <c r="AW13" s="87" t="s">
        <v>68</v>
      </c>
      <c r="AX13" s="64" t="s">
        <v>1416</v>
      </c>
      <c r="AY13" s="87" t="s">
        <v>68</v>
      </c>
      <c r="AZ13" s="64" t="s">
        <v>68</v>
      </c>
      <c r="BA13" s="87" t="s">
        <v>68</v>
      </c>
      <c r="BB13" s="64" t="s">
        <v>1415</v>
      </c>
      <c r="BC13" s="87" t="s">
        <v>1414</v>
      </c>
      <c r="BD13" s="64" t="s">
        <v>68</v>
      </c>
      <c r="BE13" s="142">
        <v>0.24193548387096775</v>
      </c>
    </row>
    <row r="14" spans="1:57" ht="409">
      <c r="A14" s="105" t="s">
        <v>1413</v>
      </c>
      <c r="B14" s="82"/>
      <c r="C14" s="66" t="s">
        <v>30</v>
      </c>
      <c r="D14" s="115" t="s">
        <v>1412</v>
      </c>
      <c r="E14" s="66" t="s">
        <v>505</v>
      </c>
      <c r="F14" s="13">
        <v>2012</v>
      </c>
      <c r="G14" s="66" t="s">
        <v>1411</v>
      </c>
      <c r="H14" s="149">
        <v>42401</v>
      </c>
      <c r="I14" s="64" t="s">
        <v>68</v>
      </c>
      <c r="J14" s="84">
        <v>423743</v>
      </c>
      <c r="K14" s="76" t="s">
        <v>68</v>
      </c>
      <c r="L14" s="66" t="s">
        <v>68</v>
      </c>
      <c r="M14" s="76" t="s">
        <v>68</v>
      </c>
      <c r="N14" s="66"/>
      <c r="O14" s="64" t="s">
        <v>68</v>
      </c>
      <c r="P14" s="86" t="s">
        <v>1410</v>
      </c>
      <c r="Q14" s="64" t="s">
        <v>68</v>
      </c>
      <c r="R14" s="98"/>
      <c r="S14" s="66" t="s">
        <v>68</v>
      </c>
      <c r="T14" s="76" t="s">
        <v>1409</v>
      </c>
      <c r="U14" s="66" t="s">
        <v>68</v>
      </c>
      <c r="V14" s="98"/>
      <c r="W14" s="98"/>
      <c r="X14" s="87" t="s">
        <v>68</v>
      </c>
      <c r="Y14" s="64" t="s">
        <v>68</v>
      </c>
      <c r="Z14" s="87" t="s">
        <v>1408</v>
      </c>
      <c r="AA14" s="64" t="s">
        <v>68</v>
      </c>
      <c r="AB14" s="101" t="s">
        <v>68</v>
      </c>
      <c r="AC14" s="64" t="s">
        <v>68</v>
      </c>
      <c r="AD14" s="66" t="s">
        <v>68</v>
      </c>
      <c r="AE14" s="98"/>
      <c r="AF14" s="87" t="s">
        <v>1406</v>
      </c>
      <c r="AG14" s="64" t="s">
        <v>68</v>
      </c>
      <c r="AH14" s="87" t="s">
        <v>68</v>
      </c>
      <c r="AI14" s="64" t="s">
        <v>68</v>
      </c>
      <c r="AJ14" s="66" t="s">
        <v>68</v>
      </c>
      <c r="AK14" s="64" t="s">
        <v>68</v>
      </c>
      <c r="AL14" s="87" t="s">
        <v>68</v>
      </c>
      <c r="AM14" s="64" t="s">
        <v>68</v>
      </c>
      <c r="AN14" s="87" t="s">
        <v>1407</v>
      </c>
      <c r="AO14" s="79" t="s">
        <v>68</v>
      </c>
      <c r="AP14" s="66" t="s">
        <v>1406</v>
      </c>
      <c r="AQ14" s="64" t="s">
        <v>68</v>
      </c>
      <c r="AR14" s="87" t="s">
        <v>68</v>
      </c>
      <c r="AS14" s="64" t="s">
        <v>68</v>
      </c>
      <c r="AT14" s="87" t="s">
        <v>68</v>
      </c>
      <c r="AU14" s="64" t="s">
        <v>68</v>
      </c>
      <c r="AV14" s="98"/>
      <c r="AW14" s="87" t="s">
        <v>68</v>
      </c>
      <c r="AX14" s="64" t="s">
        <v>68</v>
      </c>
      <c r="AY14" s="87" t="s">
        <v>68</v>
      </c>
      <c r="AZ14" s="64" t="s">
        <v>68</v>
      </c>
      <c r="BA14" s="87" t="s">
        <v>68</v>
      </c>
      <c r="BB14" s="64" t="s">
        <v>68</v>
      </c>
      <c r="BC14" s="87" t="s">
        <v>68</v>
      </c>
      <c r="BD14" s="64" t="s">
        <v>68</v>
      </c>
      <c r="BE14" s="142">
        <v>0.12903225806451613</v>
      </c>
    </row>
    <row r="15" spans="1:57" ht="409">
      <c r="A15" s="105" t="s">
        <v>1405</v>
      </c>
      <c r="B15" s="82"/>
      <c r="C15" s="66" t="s">
        <v>30</v>
      </c>
      <c r="D15" s="114" t="s">
        <v>1404</v>
      </c>
      <c r="E15" s="66" t="s">
        <v>505</v>
      </c>
      <c r="F15" s="13">
        <v>2012</v>
      </c>
      <c r="G15" s="66" t="s">
        <v>1403</v>
      </c>
      <c r="H15" s="147" t="s">
        <v>68</v>
      </c>
      <c r="I15" s="64" t="s">
        <v>68</v>
      </c>
      <c r="J15" s="84">
        <v>8336697</v>
      </c>
      <c r="K15" s="76" t="s">
        <v>1402</v>
      </c>
      <c r="L15" s="66" t="s">
        <v>1401</v>
      </c>
      <c r="M15" s="76" t="s">
        <v>68</v>
      </c>
      <c r="N15" s="86" t="s">
        <v>1400</v>
      </c>
      <c r="O15" s="99" t="s">
        <v>1399</v>
      </c>
      <c r="P15" s="86" t="s">
        <v>1398</v>
      </c>
      <c r="Q15" s="64" t="s">
        <v>68</v>
      </c>
      <c r="R15" s="98"/>
      <c r="S15" s="66" t="s">
        <v>1397</v>
      </c>
      <c r="T15" s="76" t="s">
        <v>1396</v>
      </c>
      <c r="U15" s="66" t="s">
        <v>68</v>
      </c>
      <c r="V15" s="98"/>
      <c r="W15" s="98"/>
      <c r="X15" s="87" t="s">
        <v>1395</v>
      </c>
      <c r="Y15" s="64" t="s">
        <v>1394</v>
      </c>
      <c r="Z15" s="87" t="s">
        <v>68</v>
      </c>
      <c r="AA15" s="64" t="s">
        <v>1393</v>
      </c>
      <c r="AB15" s="101" t="s">
        <v>1392</v>
      </c>
      <c r="AC15" s="64" t="s">
        <v>68</v>
      </c>
      <c r="AD15" s="66" t="s">
        <v>1391</v>
      </c>
      <c r="AE15" s="98"/>
      <c r="AF15" s="87" t="s">
        <v>1390</v>
      </c>
      <c r="AG15" s="64" t="s">
        <v>68</v>
      </c>
      <c r="AH15" s="87" t="s">
        <v>1389</v>
      </c>
      <c r="AI15" s="64" t="s">
        <v>1389</v>
      </c>
      <c r="AJ15" s="66" t="s">
        <v>68</v>
      </c>
      <c r="AK15" s="64" t="s">
        <v>1388</v>
      </c>
      <c r="AL15" s="87" t="s">
        <v>68</v>
      </c>
      <c r="AM15" s="64" t="s">
        <v>68</v>
      </c>
      <c r="AN15" s="87" t="s">
        <v>68</v>
      </c>
      <c r="AO15" s="79" t="s">
        <v>68</v>
      </c>
      <c r="AP15" s="66" t="s">
        <v>1387</v>
      </c>
      <c r="AQ15" s="64" t="s">
        <v>1386</v>
      </c>
      <c r="AR15" s="87" t="s">
        <v>1385</v>
      </c>
      <c r="AS15" s="64" t="s">
        <v>68</v>
      </c>
      <c r="AT15" s="87" t="s">
        <v>1384</v>
      </c>
      <c r="AU15" s="64"/>
      <c r="AV15" s="98"/>
      <c r="AW15" s="87" t="s">
        <v>1383</v>
      </c>
      <c r="AX15" s="64" t="s">
        <v>1382</v>
      </c>
      <c r="AY15" s="87" t="s">
        <v>68</v>
      </c>
      <c r="AZ15" s="64" t="s">
        <v>1381</v>
      </c>
      <c r="BA15" s="87" t="s">
        <v>68</v>
      </c>
      <c r="BB15" s="64"/>
      <c r="BC15" s="87" t="s">
        <v>68</v>
      </c>
      <c r="BD15" s="64" t="s">
        <v>68</v>
      </c>
      <c r="BE15" s="142">
        <v>0.40322580645161288</v>
      </c>
    </row>
    <row r="16" spans="1:57" ht="409">
      <c r="A16" s="105" t="s">
        <v>1380</v>
      </c>
      <c r="B16" s="82"/>
      <c r="C16" s="66" t="s">
        <v>292</v>
      </c>
      <c r="D16" s="85" t="s">
        <v>1379</v>
      </c>
      <c r="E16" s="66" t="s">
        <v>1378</v>
      </c>
      <c r="F16" s="13">
        <v>2012</v>
      </c>
      <c r="G16" s="66" t="s">
        <v>1377</v>
      </c>
      <c r="H16" s="148">
        <v>42446</v>
      </c>
      <c r="I16" s="64" t="s">
        <v>68</v>
      </c>
      <c r="J16" s="84">
        <v>177994</v>
      </c>
      <c r="K16" s="85" t="str">
        <f>HYPERLINK("https://www.providenceri.com/efile/4134","Final Report from Transparency Commission: http://www.providenceri.com/efile/4134")</f>
        <v>Final Report from Transparency Commission: http://www.providenceri.com/efile/4134</v>
      </c>
      <c r="L16" s="66" t="s">
        <v>1376</v>
      </c>
      <c r="M16" s="76" t="s">
        <v>68</v>
      </c>
      <c r="N16" s="66"/>
      <c r="O16" s="64" t="s">
        <v>68</v>
      </c>
      <c r="P16" s="86" t="s">
        <v>1375</v>
      </c>
      <c r="Q16" s="64" t="s">
        <v>68</v>
      </c>
      <c r="R16" s="98"/>
      <c r="S16" s="66" t="s">
        <v>1374</v>
      </c>
      <c r="T16" s="76" t="s">
        <v>68</v>
      </c>
      <c r="U16" s="66" t="s">
        <v>68</v>
      </c>
      <c r="V16" s="98"/>
      <c r="W16" s="98"/>
      <c r="X16" s="87" t="s">
        <v>68</v>
      </c>
      <c r="Y16" s="64" t="s">
        <v>68</v>
      </c>
      <c r="Z16" s="87" t="s">
        <v>1373</v>
      </c>
      <c r="AA16" s="64" t="s">
        <v>68</v>
      </c>
      <c r="AB16" s="101" t="s">
        <v>68</v>
      </c>
      <c r="AC16" s="64" t="s">
        <v>68</v>
      </c>
      <c r="AD16" s="66" t="s">
        <v>68</v>
      </c>
      <c r="AE16" s="98"/>
      <c r="AF16" s="87" t="s">
        <v>68</v>
      </c>
      <c r="AG16" s="64" t="s">
        <v>68</v>
      </c>
      <c r="AH16" s="87" t="s">
        <v>68</v>
      </c>
      <c r="AI16" s="64" t="s">
        <v>68</v>
      </c>
      <c r="AJ16" s="66" t="s">
        <v>68</v>
      </c>
      <c r="AK16" s="64" t="s">
        <v>68</v>
      </c>
      <c r="AL16" s="87" t="s">
        <v>68</v>
      </c>
      <c r="AM16" s="64" t="s">
        <v>68</v>
      </c>
      <c r="AN16" s="87" t="s">
        <v>68</v>
      </c>
      <c r="AO16" s="79" t="s">
        <v>68</v>
      </c>
      <c r="AP16" s="66" t="s">
        <v>1372</v>
      </c>
      <c r="AQ16" s="64" t="s">
        <v>68</v>
      </c>
      <c r="AR16" s="87" t="s">
        <v>68</v>
      </c>
      <c r="AS16" s="64" t="s">
        <v>68</v>
      </c>
      <c r="AT16" s="87" t="s">
        <v>68</v>
      </c>
      <c r="AU16" s="64" t="s">
        <v>68</v>
      </c>
      <c r="AV16" s="98"/>
      <c r="AW16" s="87" t="s">
        <v>1371</v>
      </c>
      <c r="AX16" s="64" t="s">
        <v>68</v>
      </c>
      <c r="AY16" s="87" t="s">
        <v>1370</v>
      </c>
      <c r="AZ16" s="64" t="s">
        <v>1369</v>
      </c>
      <c r="BA16" s="87" t="s">
        <v>68</v>
      </c>
      <c r="BB16" s="64" t="s">
        <v>1368</v>
      </c>
      <c r="BC16" s="87" t="s">
        <v>68</v>
      </c>
      <c r="BD16" s="64" t="s">
        <v>68</v>
      </c>
      <c r="BE16" s="142">
        <v>0.19354838709677419</v>
      </c>
    </row>
    <row r="17" spans="1:57" ht="409">
      <c r="A17" s="105" t="s">
        <v>1367</v>
      </c>
      <c r="B17" s="82"/>
      <c r="C17" s="66" t="s">
        <v>292</v>
      </c>
      <c r="D17" s="76" t="s">
        <v>1366</v>
      </c>
      <c r="E17" s="66" t="s">
        <v>1280</v>
      </c>
      <c r="F17" s="13">
        <v>2012</v>
      </c>
      <c r="G17" s="66" t="s">
        <v>1365</v>
      </c>
      <c r="H17" s="147" t="s">
        <v>68</v>
      </c>
      <c r="I17" s="64" t="s">
        <v>68</v>
      </c>
      <c r="J17" s="84">
        <v>1547607</v>
      </c>
      <c r="K17" s="76" t="s">
        <v>1364</v>
      </c>
      <c r="L17" s="66" t="s">
        <v>1363</v>
      </c>
      <c r="M17" s="76" t="s">
        <v>68</v>
      </c>
      <c r="N17" s="113" t="s">
        <v>1362</v>
      </c>
      <c r="O17" s="64" t="s">
        <v>68</v>
      </c>
      <c r="P17" s="66" t="s">
        <v>1361</v>
      </c>
      <c r="Q17" s="64" t="s">
        <v>1360</v>
      </c>
      <c r="R17" s="98"/>
      <c r="S17" s="66" t="s">
        <v>68</v>
      </c>
      <c r="T17" s="76" t="s">
        <v>68</v>
      </c>
      <c r="U17" s="66" t="s">
        <v>68</v>
      </c>
      <c r="V17" s="98"/>
      <c r="W17" s="98"/>
      <c r="X17" s="87" t="s">
        <v>68</v>
      </c>
      <c r="Y17" s="64" t="s">
        <v>68</v>
      </c>
      <c r="Z17" s="87" t="s">
        <v>1359</v>
      </c>
      <c r="AA17" s="64" t="s">
        <v>1358</v>
      </c>
      <c r="AB17" s="101" t="s">
        <v>1357</v>
      </c>
      <c r="AC17" s="64" t="s">
        <v>68</v>
      </c>
      <c r="AD17" s="66" t="s">
        <v>1356</v>
      </c>
      <c r="AE17" s="98"/>
      <c r="AF17" s="87" t="s">
        <v>1355</v>
      </c>
      <c r="AG17" s="64" t="s">
        <v>68</v>
      </c>
      <c r="AH17" s="87" t="s">
        <v>68</v>
      </c>
      <c r="AI17" s="64" t="s">
        <v>68</v>
      </c>
      <c r="AJ17" s="66" t="s">
        <v>68</v>
      </c>
      <c r="AK17" s="64" t="s">
        <v>68</v>
      </c>
      <c r="AL17" s="87" t="s">
        <v>68</v>
      </c>
      <c r="AM17" s="64" t="s">
        <v>68</v>
      </c>
      <c r="AN17" s="87" t="s">
        <v>68</v>
      </c>
      <c r="AO17" s="79" t="s">
        <v>68</v>
      </c>
      <c r="AP17" s="66" t="s">
        <v>1354</v>
      </c>
      <c r="AQ17" s="64" t="s">
        <v>68</v>
      </c>
      <c r="AR17" s="87" t="s">
        <v>68</v>
      </c>
      <c r="AS17" s="64" t="s">
        <v>68</v>
      </c>
      <c r="AT17" s="87" t="s">
        <v>1350</v>
      </c>
      <c r="AU17" s="64" t="s">
        <v>68</v>
      </c>
      <c r="AV17" s="98"/>
      <c r="AW17" s="87" t="s">
        <v>1353</v>
      </c>
      <c r="AX17" s="64" t="s">
        <v>1352</v>
      </c>
      <c r="AY17" s="87" t="s">
        <v>1351</v>
      </c>
      <c r="AZ17" s="64" t="s">
        <v>1350</v>
      </c>
      <c r="BA17" s="87" t="s">
        <v>68</v>
      </c>
      <c r="BB17" s="64" t="s">
        <v>1349</v>
      </c>
      <c r="BC17" s="87" t="s">
        <v>1348</v>
      </c>
      <c r="BD17" s="64" t="s">
        <v>68</v>
      </c>
      <c r="BE17" s="142">
        <v>0.41935483870967744</v>
      </c>
    </row>
    <row r="18" spans="1:57" ht="409">
      <c r="A18" s="105" t="s">
        <v>1347</v>
      </c>
      <c r="B18" s="82"/>
      <c r="C18" s="66" t="s">
        <v>30</v>
      </c>
      <c r="D18" s="85" t="s">
        <v>1346</v>
      </c>
      <c r="E18" s="66" t="s">
        <v>505</v>
      </c>
      <c r="F18" s="13">
        <v>2012</v>
      </c>
      <c r="G18" s="66" t="s">
        <v>1345</v>
      </c>
      <c r="H18" s="148">
        <v>42742</v>
      </c>
      <c r="I18" s="64" t="s">
        <v>68</v>
      </c>
      <c r="J18" s="84">
        <v>240315</v>
      </c>
      <c r="K18" s="76" t="s">
        <v>68</v>
      </c>
      <c r="L18" s="66" t="s">
        <v>1344</v>
      </c>
      <c r="M18" s="76" t="s">
        <v>68</v>
      </c>
      <c r="N18" s="32" t="s">
        <v>1343</v>
      </c>
      <c r="O18" s="64" t="s">
        <v>68</v>
      </c>
      <c r="P18" s="86" t="s">
        <v>1342</v>
      </c>
      <c r="Q18" s="64" t="s">
        <v>68</v>
      </c>
      <c r="R18" s="98"/>
      <c r="S18" s="66" t="s">
        <v>1341</v>
      </c>
      <c r="T18" s="76" t="s">
        <v>1340</v>
      </c>
      <c r="U18" s="66" t="s">
        <v>68</v>
      </c>
      <c r="V18" s="98"/>
      <c r="W18" s="98"/>
      <c r="X18" s="87" t="s">
        <v>68</v>
      </c>
      <c r="Y18" s="64" t="s">
        <v>1339</v>
      </c>
      <c r="Z18" s="87" t="s">
        <v>68</v>
      </c>
      <c r="AA18" s="64" t="s">
        <v>1338</v>
      </c>
      <c r="AB18" s="101" t="s">
        <v>1337</v>
      </c>
      <c r="AC18" s="64" t="s">
        <v>68</v>
      </c>
      <c r="AD18" s="66" t="s">
        <v>1336</v>
      </c>
      <c r="AE18" s="98"/>
      <c r="AF18" s="87" t="s">
        <v>1335</v>
      </c>
      <c r="AG18" s="64" t="s">
        <v>68</v>
      </c>
      <c r="AH18" s="87" t="s">
        <v>1334</v>
      </c>
      <c r="AI18" s="64" t="s">
        <v>1333</v>
      </c>
      <c r="AJ18" s="66" t="s">
        <v>68</v>
      </c>
      <c r="AK18" s="64" t="s">
        <v>1332</v>
      </c>
      <c r="AL18" s="87" t="s">
        <v>68</v>
      </c>
      <c r="AM18" s="64" t="s">
        <v>68</v>
      </c>
      <c r="AN18" s="87" t="s">
        <v>68</v>
      </c>
      <c r="AO18" s="79" t="s">
        <v>68</v>
      </c>
      <c r="AP18" s="66" t="s">
        <v>1331</v>
      </c>
      <c r="AQ18" s="64" t="s">
        <v>68</v>
      </c>
      <c r="AR18" s="87" t="s">
        <v>68</v>
      </c>
      <c r="AS18" s="64" t="s">
        <v>68</v>
      </c>
      <c r="AT18" s="87" t="s">
        <v>1330</v>
      </c>
      <c r="AU18" s="64" t="s">
        <v>68</v>
      </c>
      <c r="AV18" s="98"/>
      <c r="AW18" s="87"/>
      <c r="AX18" s="64" t="s">
        <v>68</v>
      </c>
      <c r="AY18" s="87" t="s">
        <v>1329</v>
      </c>
      <c r="AZ18" s="64" t="s">
        <v>1328</v>
      </c>
      <c r="BA18" s="87" t="s">
        <v>68</v>
      </c>
      <c r="BB18" s="64" t="s">
        <v>1327</v>
      </c>
      <c r="BC18" s="87" t="s">
        <v>68</v>
      </c>
      <c r="BD18" s="64" t="s">
        <v>68</v>
      </c>
      <c r="BE18" s="142">
        <v>0.40322580645161288</v>
      </c>
    </row>
    <row r="19" spans="1:57" ht="84">
      <c r="A19" s="105" t="s">
        <v>1326</v>
      </c>
      <c r="B19" s="82"/>
      <c r="C19" s="66" t="s">
        <v>125</v>
      </c>
      <c r="D19" s="85" t="s">
        <v>1325</v>
      </c>
      <c r="E19" s="66" t="s">
        <v>123</v>
      </c>
      <c r="F19" s="13">
        <v>2012</v>
      </c>
      <c r="G19" s="66" t="s">
        <v>1324</v>
      </c>
      <c r="H19" s="147" t="s">
        <v>68</v>
      </c>
      <c r="I19" s="17" t="s">
        <v>68</v>
      </c>
      <c r="J19" s="84"/>
      <c r="K19" s="76"/>
      <c r="L19" s="66"/>
      <c r="M19" s="76"/>
      <c r="N19" s="66"/>
      <c r="O19" s="64"/>
      <c r="P19" s="66"/>
      <c r="Q19" s="64"/>
      <c r="R19" s="98"/>
      <c r="S19" s="66"/>
      <c r="T19" s="76"/>
      <c r="U19" s="66"/>
      <c r="V19" s="98"/>
      <c r="W19" s="98"/>
      <c r="X19" s="87"/>
      <c r="Y19" s="64"/>
      <c r="Z19" s="87"/>
      <c r="AA19" s="64"/>
      <c r="AB19" s="101"/>
      <c r="AC19" s="64"/>
      <c r="AD19" s="66"/>
      <c r="AE19" s="98"/>
      <c r="AF19" s="87"/>
      <c r="AG19" s="64"/>
      <c r="AH19" s="87"/>
      <c r="AI19" s="64"/>
      <c r="AJ19" s="66"/>
      <c r="AK19" s="64"/>
      <c r="AL19" s="87"/>
      <c r="AM19" s="64"/>
      <c r="AN19" s="87"/>
      <c r="AO19" s="79"/>
      <c r="AP19" s="66"/>
      <c r="AQ19" s="64"/>
      <c r="AR19" s="87"/>
      <c r="AS19" s="64"/>
      <c r="AT19" s="87"/>
      <c r="AU19" s="64"/>
      <c r="AV19" s="98"/>
      <c r="AW19" s="87"/>
      <c r="AX19" s="64"/>
      <c r="AY19" s="87"/>
      <c r="AZ19" s="64"/>
      <c r="BA19" s="87"/>
      <c r="BB19" s="64"/>
      <c r="BC19" s="87"/>
      <c r="BD19" s="64"/>
      <c r="BE19" s="142">
        <v>0</v>
      </c>
    </row>
    <row r="20" spans="1:57" ht="409">
      <c r="A20" s="105" t="s">
        <v>1323</v>
      </c>
      <c r="B20" s="82"/>
      <c r="C20" s="66" t="s">
        <v>125</v>
      </c>
      <c r="D20" s="76" t="s">
        <v>1322</v>
      </c>
      <c r="E20" s="66" t="s">
        <v>505</v>
      </c>
      <c r="F20" s="13">
        <v>2014</v>
      </c>
      <c r="H20" s="147" t="s">
        <v>68</v>
      </c>
      <c r="I20" s="64" t="s">
        <v>1321</v>
      </c>
      <c r="J20" s="84">
        <v>12880000</v>
      </c>
      <c r="K20" s="76" t="s">
        <v>68</v>
      </c>
      <c r="L20" s="66" t="s">
        <v>1320</v>
      </c>
      <c r="M20" s="76" t="s">
        <v>1319</v>
      </c>
      <c r="N20" s="66"/>
      <c r="O20" s="64" t="s">
        <v>68</v>
      </c>
      <c r="P20" s="86" t="s">
        <v>1318</v>
      </c>
      <c r="Q20" s="64" t="s">
        <v>68</v>
      </c>
      <c r="R20" s="98"/>
      <c r="S20" s="66" t="s">
        <v>1317</v>
      </c>
      <c r="T20" s="76" t="s">
        <v>1316</v>
      </c>
      <c r="U20" s="66" t="s">
        <v>68</v>
      </c>
      <c r="V20" s="98"/>
      <c r="W20" s="98"/>
      <c r="X20" s="87" t="s">
        <v>1315</v>
      </c>
      <c r="Y20" s="64" t="s">
        <v>1314</v>
      </c>
      <c r="Z20" s="87" t="s">
        <v>68</v>
      </c>
      <c r="AA20" s="64" t="s">
        <v>68</v>
      </c>
      <c r="AB20" s="101" t="s">
        <v>68</v>
      </c>
      <c r="AC20" s="64" t="s">
        <v>68</v>
      </c>
      <c r="AD20" s="66" t="s">
        <v>1313</v>
      </c>
      <c r="AE20" s="98"/>
      <c r="AF20" s="87" t="s">
        <v>1312</v>
      </c>
      <c r="AG20" s="64" t="s">
        <v>68</v>
      </c>
      <c r="AH20" s="87" t="s">
        <v>1311</v>
      </c>
      <c r="AI20" s="64" t="s">
        <v>1311</v>
      </c>
      <c r="AJ20" s="66" t="s">
        <v>68</v>
      </c>
      <c r="AK20" s="64" t="s">
        <v>68</v>
      </c>
      <c r="AL20" s="87" t="s">
        <v>68</v>
      </c>
      <c r="AM20" s="64" t="s">
        <v>68</v>
      </c>
      <c r="AN20" s="87" t="s">
        <v>68</v>
      </c>
      <c r="AO20" s="79" t="s">
        <v>68</v>
      </c>
      <c r="AP20" s="66" t="s">
        <v>1310</v>
      </c>
      <c r="AQ20" s="64" t="s">
        <v>68</v>
      </c>
      <c r="AR20" s="87" t="s">
        <v>68</v>
      </c>
      <c r="AS20" s="64" t="s">
        <v>68</v>
      </c>
      <c r="AT20" s="87" t="s">
        <v>1309</v>
      </c>
      <c r="AU20" s="64" t="s">
        <v>68</v>
      </c>
      <c r="AV20" s="98"/>
      <c r="AW20" s="87" t="s">
        <v>1308</v>
      </c>
      <c r="AX20" s="64" t="s">
        <v>1307</v>
      </c>
      <c r="AY20" s="87" t="s">
        <v>1306</v>
      </c>
      <c r="AZ20" s="64" t="s">
        <v>1305</v>
      </c>
      <c r="BA20" s="87" t="s">
        <v>68</v>
      </c>
      <c r="BB20" s="64" t="s">
        <v>68</v>
      </c>
      <c r="BC20" s="87" t="s">
        <v>1304</v>
      </c>
      <c r="BD20" s="64" t="s">
        <v>68</v>
      </c>
      <c r="BE20" s="142">
        <v>0.37096774193548387</v>
      </c>
    </row>
    <row r="21" spans="1:57" ht="409">
      <c r="A21" s="105" t="s">
        <v>1303</v>
      </c>
      <c r="B21" s="82"/>
      <c r="C21" s="66" t="s">
        <v>585</v>
      </c>
      <c r="D21" s="76" t="s">
        <v>1302</v>
      </c>
      <c r="E21" s="66" t="s">
        <v>505</v>
      </c>
      <c r="F21" s="13">
        <v>2012</v>
      </c>
      <c r="G21" s="66" t="s">
        <v>1301</v>
      </c>
      <c r="H21" s="147" t="s">
        <v>68</v>
      </c>
      <c r="I21" s="64" t="s">
        <v>68</v>
      </c>
      <c r="J21" s="84">
        <v>1004709</v>
      </c>
      <c r="K21" s="76" t="s">
        <v>1300</v>
      </c>
      <c r="L21" s="66" t="s">
        <v>1299</v>
      </c>
      <c r="M21" s="76" t="s">
        <v>68</v>
      </c>
      <c r="N21" s="66"/>
      <c r="O21" s="64" t="s">
        <v>1298</v>
      </c>
      <c r="P21" s="66" t="s">
        <v>1297</v>
      </c>
      <c r="Q21" s="64" t="s">
        <v>68</v>
      </c>
      <c r="R21" s="98"/>
      <c r="S21" s="66" t="s">
        <v>1296</v>
      </c>
      <c r="T21" s="76" t="s">
        <v>1295</v>
      </c>
      <c r="U21" s="66" t="s">
        <v>68</v>
      </c>
      <c r="V21" s="98"/>
      <c r="W21" s="98"/>
      <c r="X21" s="87" t="s">
        <v>68</v>
      </c>
      <c r="Y21" s="64" t="s">
        <v>68</v>
      </c>
      <c r="Z21" s="87" t="s">
        <v>68</v>
      </c>
      <c r="AA21" s="64" t="s">
        <v>1294</v>
      </c>
      <c r="AB21" s="101" t="s">
        <v>1293</v>
      </c>
      <c r="AC21" s="64" t="s">
        <v>68</v>
      </c>
      <c r="AD21" s="66" t="s">
        <v>1292</v>
      </c>
      <c r="AE21" s="98"/>
      <c r="AF21" s="87" t="s">
        <v>1291</v>
      </c>
      <c r="AG21" s="64" t="s">
        <v>68</v>
      </c>
      <c r="AH21" s="87" t="s">
        <v>68</v>
      </c>
      <c r="AI21" s="64" t="s">
        <v>1290</v>
      </c>
      <c r="AJ21" s="66" t="s">
        <v>68</v>
      </c>
      <c r="AK21" s="64" t="s">
        <v>1289</v>
      </c>
      <c r="AL21" s="87" t="s">
        <v>68</v>
      </c>
      <c r="AM21" s="64" t="s">
        <v>68</v>
      </c>
      <c r="AN21" s="87" t="s">
        <v>68</v>
      </c>
      <c r="AO21" s="79" t="s">
        <v>68</v>
      </c>
      <c r="AP21" s="66" t="s">
        <v>1288</v>
      </c>
      <c r="AQ21" s="64" t="s">
        <v>68</v>
      </c>
      <c r="AR21" s="87" t="s">
        <v>68</v>
      </c>
      <c r="AS21" s="64" t="s">
        <v>68</v>
      </c>
      <c r="AT21" s="87" t="s">
        <v>1287</v>
      </c>
      <c r="AU21" s="64" t="s">
        <v>1286</v>
      </c>
      <c r="AV21" s="98"/>
      <c r="AW21" s="87" t="s">
        <v>1285</v>
      </c>
      <c r="AX21" s="64" t="s">
        <v>68</v>
      </c>
      <c r="AY21" s="87" t="s">
        <v>1284</v>
      </c>
      <c r="AZ21" s="64" t="s">
        <v>1283</v>
      </c>
      <c r="BA21" s="87" t="s">
        <v>68</v>
      </c>
      <c r="BB21" s="64" t="s">
        <v>68</v>
      </c>
      <c r="BC21" s="87" t="s">
        <v>68</v>
      </c>
      <c r="BD21" s="64" t="s">
        <v>68</v>
      </c>
      <c r="BE21" s="142">
        <v>0.37096774193548387</v>
      </c>
    </row>
    <row r="22" spans="1:57" ht="409">
      <c r="A22" s="105" t="s">
        <v>1282</v>
      </c>
      <c r="B22" s="82"/>
      <c r="C22" s="66" t="s">
        <v>30</v>
      </c>
      <c r="D22" s="76" t="s">
        <v>1281</v>
      </c>
      <c r="E22" s="66" t="s">
        <v>1280</v>
      </c>
      <c r="F22" s="13">
        <v>2012</v>
      </c>
      <c r="G22" s="66" t="s">
        <v>1279</v>
      </c>
      <c r="H22" s="147" t="s">
        <v>68</v>
      </c>
      <c r="I22" s="64" t="s">
        <v>68</v>
      </c>
      <c r="J22" s="84">
        <v>2714844</v>
      </c>
      <c r="K22" s="76" t="s">
        <v>68</v>
      </c>
      <c r="L22" s="66" t="s">
        <v>1278</v>
      </c>
      <c r="M22" s="76" t="s">
        <v>68</v>
      </c>
      <c r="N22" s="86" t="s">
        <v>1277</v>
      </c>
      <c r="O22" s="64" t="s">
        <v>68</v>
      </c>
      <c r="P22" s="66" t="s">
        <v>1276</v>
      </c>
      <c r="Q22" s="64" t="s">
        <v>68</v>
      </c>
      <c r="R22" s="98"/>
      <c r="S22" s="66" t="s">
        <v>1275</v>
      </c>
      <c r="T22" s="76" t="s">
        <v>1274</v>
      </c>
      <c r="U22" s="66" t="s">
        <v>68</v>
      </c>
      <c r="V22" s="98"/>
      <c r="W22" s="98"/>
      <c r="X22" s="87" t="s">
        <v>68</v>
      </c>
      <c r="Y22" s="64" t="s">
        <v>1273</v>
      </c>
      <c r="Z22" s="87" t="s">
        <v>1272</v>
      </c>
      <c r="AA22" s="64" t="s">
        <v>1271</v>
      </c>
      <c r="AB22" s="101" t="s">
        <v>68</v>
      </c>
      <c r="AC22" s="64" t="s">
        <v>1270</v>
      </c>
      <c r="AD22" s="66" t="s">
        <v>1269</v>
      </c>
      <c r="AE22" s="98"/>
      <c r="AF22" s="87" t="s">
        <v>1268</v>
      </c>
      <c r="AG22" s="64" t="s">
        <v>68</v>
      </c>
      <c r="AH22" s="87" t="s">
        <v>1267</v>
      </c>
      <c r="AI22" s="64" t="s">
        <v>1266</v>
      </c>
      <c r="AJ22" s="66" t="s">
        <v>68</v>
      </c>
      <c r="AK22" s="64" t="s">
        <v>1265</v>
      </c>
      <c r="AL22" s="87" t="s">
        <v>68</v>
      </c>
      <c r="AM22" s="64" t="s">
        <v>1135</v>
      </c>
      <c r="AN22" s="87" t="s">
        <v>1135</v>
      </c>
      <c r="AO22" s="79" t="s">
        <v>1135</v>
      </c>
      <c r="AP22" s="66" t="s">
        <v>1264</v>
      </c>
      <c r="AQ22" s="64" t="s">
        <v>1135</v>
      </c>
      <c r="AR22" s="87" t="s">
        <v>1135</v>
      </c>
      <c r="AS22" s="64" t="s">
        <v>68</v>
      </c>
      <c r="AT22" s="87" t="s">
        <v>1263</v>
      </c>
      <c r="AU22" s="64" t="s">
        <v>1262</v>
      </c>
      <c r="AV22" s="98"/>
      <c r="AW22" s="87" t="s">
        <v>1261</v>
      </c>
      <c r="AX22" s="64" t="s">
        <v>1260</v>
      </c>
      <c r="AY22" s="87" t="s">
        <v>1259</v>
      </c>
      <c r="AZ22" s="64" t="s">
        <v>1258</v>
      </c>
      <c r="BA22" s="87" t="s">
        <v>1257</v>
      </c>
      <c r="BB22" s="64" t="s">
        <v>68</v>
      </c>
      <c r="BC22" s="87" t="s">
        <v>1135</v>
      </c>
      <c r="BD22" s="64" t="s">
        <v>1256</v>
      </c>
      <c r="BE22" s="142">
        <v>0.67741935483870963</v>
      </c>
    </row>
    <row r="23" spans="1:57" ht="409">
      <c r="A23" s="105" t="s">
        <v>1255</v>
      </c>
      <c r="B23" s="82"/>
      <c r="C23" s="66" t="s">
        <v>125</v>
      </c>
      <c r="D23" s="85" t="s">
        <v>1254</v>
      </c>
      <c r="E23" s="66" t="s">
        <v>816</v>
      </c>
      <c r="F23" s="13">
        <v>2013</v>
      </c>
      <c r="G23" s="66" t="s">
        <v>1253</v>
      </c>
      <c r="H23" s="147" t="s">
        <v>68</v>
      </c>
      <c r="I23" s="64" t="s">
        <v>68</v>
      </c>
      <c r="J23" s="84">
        <v>1392313</v>
      </c>
      <c r="K23" s="76" t="s">
        <v>68</v>
      </c>
      <c r="L23" s="66" t="s">
        <v>1252</v>
      </c>
      <c r="M23" s="76" t="s">
        <v>68</v>
      </c>
      <c r="N23" s="66"/>
      <c r="O23" s="99" t="s">
        <v>1251</v>
      </c>
      <c r="P23" s="86" t="s">
        <v>1250</v>
      </c>
      <c r="Q23" s="64" t="s">
        <v>68</v>
      </c>
      <c r="R23" s="98"/>
      <c r="S23" s="66" t="s">
        <v>1249</v>
      </c>
      <c r="T23" s="76" t="s">
        <v>68</v>
      </c>
      <c r="U23" s="66" t="s">
        <v>1000</v>
      </c>
      <c r="V23" s="98"/>
      <c r="W23" s="98"/>
      <c r="X23" s="87" t="s">
        <v>68</v>
      </c>
      <c r="Y23" s="64" t="s">
        <v>1248</v>
      </c>
      <c r="Z23" s="87" t="s">
        <v>1247</v>
      </c>
      <c r="AA23" s="64" t="s">
        <v>68</v>
      </c>
      <c r="AB23" s="101" t="s">
        <v>68</v>
      </c>
      <c r="AC23" s="64" t="s">
        <v>68</v>
      </c>
      <c r="AD23" s="66" t="s">
        <v>1246</v>
      </c>
      <c r="AE23" s="98"/>
      <c r="AF23" s="87" t="s">
        <v>1245</v>
      </c>
      <c r="AG23" s="64" t="s">
        <v>68</v>
      </c>
      <c r="AH23" s="87" t="s">
        <v>1244</v>
      </c>
      <c r="AI23" s="64" t="s">
        <v>1244</v>
      </c>
      <c r="AJ23" s="66" t="s">
        <v>68</v>
      </c>
      <c r="AK23" s="64" t="s">
        <v>68</v>
      </c>
      <c r="AL23" s="87" t="s">
        <v>68</v>
      </c>
      <c r="AM23" s="64" t="s">
        <v>68</v>
      </c>
      <c r="AN23" s="87" t="s">
        <v>68</v>
      </c>
      <c r="AO23" s="79" t="s">
        <v>68</v>
      </c>
      <c r="AP23" s="66" t="s">
        <v>1243</v>
      </c>
      <c r="AQ23" s="64" t="s">
        <v>68</v>
      </c>
      <c r="AR23" s="87" t="s">
        <v>68</v>
      </c>
      <c r="AS23" s="64" t="s">
        <v>68</v>
      </c>
      <c r="AT23" s="87" t="s">
        <v>1242</v>
      </c>
      <c r="AU23" s="64" t="s">
        <v>68</v>
      </c>
      <c r="AV23" s="98"/>
      <c r="AW23" s="87" t="s">
        <v>1241</v>
      </c>
      <c r="AX23" s="64" t="s">
        <v>1240</v>
      </c>
      <c r="AY23" s="87" t="s">
        <v>68</v>
      </c>
      <c r="AZ23" s="64" t="s">
        <v>68</v>
      </c>
      <c r="BA23" s="87" t="s">
        <v>1239</v>
      </c>
      <c r="BB23" s="64" t="s">
        <v>1238</v>
      </c>
      <c r="BC23" s="87" t="s">
        <v>68</v>
      </c>
      <c r="BD23" s="64" t="s">
        <v>68</v>
      </c>
      <c r="BE23" s="142">
        <v>0.33870967741935482</v>
      </c>
    </row>
    <row r="24" spans="1:57" ht="409">
      <c r="A24" s="105" t="s">
        <v>1237</v>
      </c>
      <c r="B24" s="82"/>
      <c r="C24" s="66" t="s">
        <v>125</v>
      </c>
      <c r="D24" s="85" t="str">
        <f>HYPERLINK("https://drive.google.com/file/d/0B_ILuYKPbN3qVGd1LUhqRjlEbno0R2N6S053MGt3dnNnaUFr/view?usp=sharing","Executive Order 13-01")</f>
        <v>Executive Order 13-01</v>
      </c>
      <c r="E24" s="66" t="s">
        <v>123</v>
      </c>
      <c r="F24" s="13">
        <v>2013</v>
      </c>
      <c r="G24" s="66" t="s">
        <v>1236</v>
      </c>
      <c r="H24" s="147" t="s">
        <v>68</v>
      </c>
      <c r="I24" s="64" t="s">
        <v>68</v>
      </c>
      <c r="J24" s="84">
        <v>1050000</v>
      </c>
      <c r="K24" s="76" t="s">
        <v>68</v>
      </c>
      <c r="L24" s="66"/>
      <c r="M24" s="76" t="s">
        <v>68</v>
      </c>
      <c r="N24" s="86" t="s">
        <v>1235</v>
      </c>
      <c r="O24" s="64" t="s">
        <v>68</v>
      </c>
      <c r="P24" s="86" t="s">
        <v>1234</v>
      </c>
      <c r="Q24" s="64" t="s">
        <v>68</v>
      </c>
      <c r="R24" s="98"/>
      <c r="S24" s="66" t="s">
        <v>68</v>
      </c>
      <c r="T24" s="76" t="s">
        <v>68</v>
      </c>
      <c r="U24" s="66" t="s">
        <v>68</v>
      </c>
      <c r="V24" s="98"/>
      <c r="W24" s="98"/>
      <c r="X24" s="87" t="s">
        <v>1233</v>
      </c>
      <c r="Y24" s="64" t="s">
        <v>68</v>
      </c>
      <c r="Z24" s="87" t="s">
        <v>1232</v>
      </c>
      <c r="AA24" s="64" t="s">
        <v>68</v>
      </c>
      <c r="AB24" s="101" t="s">
        <v>68</v>
      </c>
      <c r="AC24" s="64" t="s">
        <v>68</v>
      </c>
      <c r="AD24" s="66" t="s">
        <v>68</v>
      </c>
      <c r="AE24" s="98"/>
      <c r="AF24" s="87" t="s">
        <v>68</v>
      </c>
      <c r="AG24" s="64" t="s">
        <v>68</v>
      </c>
      <c r="AH24" s="87" t="s">
        <v>68</v>
      </c>
      <c r="AI24" s="64" t="s">
        <v>68</v>
      </c>
      <c r="AJ24" s="66" t="s">
        <v>68</v>
      </c>
      <c r="AK24" s="64" t="s">
        <v>68</v>
      </c>
      <c r="AL24" s="87" t="s">
        <v>68</v>
      </c>
      <c r="AM24" s="64" t="s">
        <v>68</v>
      </c>
      <c r="AN24" s="87" t="s">
        <v>68</v>
      </c>
      <c r="AO24" s="79" t="s">
        <v>68</v>
      </c>
      <c r="AP24" s="66" t="s">
        <v>1231</v>
      </c>
      <c r="AQ24" s="64" t="s">
        <v>68</v>
      </c>
      <c r="AR24" s="87" t="s">
        <v>68</v>
      </c>
      <c r="AS24" s="64" t="s">
        <v>68</v>
      </c>
      <c r="AT24" s="87" t="s">
        <v>68</v>
      </c>
      <c r="AU24" s="64" t="s">
        <v>68</v>
      </c>
      <c r="AV24" s="98"/>
      <c r="AW24" s="87" t="s">
        <v>1230</v>
      </c>
      <c r="AX24" s="64" t="s">
        <v>68</v>
      </c>
      <c r="AY24" s="87" t="s">
        <v>68</v>
      </c>
      <c r="AZ24" s="64" t="s">
        <v>68</v>
      </c>
      <c r="BA24" s="87" t="s">
        <v>68</v>
      </c>
      <c r="BB24" s="64" t="s">
        <v>68</v>
      </c>
      <c r="BC24" s="87" t="s">
        <v>68</v>
      </c>
      <c r="BD24" s="64" t="s">
        <v>68</v>
      </c>
      <c r="BE24" s="142">
        <v>9.6774193548387094E-2</v>
      </c>
    </row>
    <row r="25" spans="1:57" ht="409">
      <c r="A25" s="105" t="s">
        <v>1229</v>
      </c>
      <c r="B25" s="82"/>
      <c r="C25" s="66" t="s">
        <v>585</v>
      </c>
      <c r="D25" s="85" t="s">
        <v>1228</v>
      </c>
      <c r="E25" s="66" t="s">
        <v>1093</v>
      </c>
      <c r="F25" s="13">
        <v>2013</v>
      </c>
      <c r="G25" s="66" t="s">
        <v>1227</v>
      </c>
      <c r="H25" s="147" t="s">
        <v>68</v>
      </c>
      <c r="I25" s="64" t="s">
        <v>68</v>
      </c>
      <c r="J25" s="84">
        <v>739311</v>
      </c>
      <c r="K25" s="76" t="s">
        <v>68</v>
      </c>
      <c r="L25" s="66" t="s">
        <v>1226</v>
      </c>
      <c r="M25" s="76" t="s">
        <v>68</v>
      </c>
      <c r="N25" s="66"/>
      <c r="O25" s="64" t="s">
        <v>68</v>
      </c>
      <c r="P25" s="86" t="s">
        <v>1225</v>
      </c>
      <c r="Q25" s="64" t="s">
        <v>68</v>
      </c>
      <c r="R25" s="98"/>
      <c r="S25" s="66" t="s">
        <v>68</v>
      </c>
      <c r="T25" s="76" t="s">
        <v>68</v>
      </c>
      <c r="U25" s="66" t="s">
        <v>1224</v>
      </c>
      <c r="V25" s="98"/>
      <c r="W25" s="98"/>
      <c r="X25" s="87" t="s">
        <v>68</v>
      </c>
      <c r="Y25" s="64" t="s">
        <v>68</v>
      </c>
      <c r="Z25" s="87" t="s">
        <v>1223</v>
      </c>
      <c r="AA25" s="64" t="s">
        <v>68</v>
      </c>
      <c r="AB25" s="101" t="s">
        <v>68</v>
      </c>
      <c r="AC25" s="64" t="s">
        <v>68</v>
      </c>
      <c r="AD25" s="66" t="s">
        <v>1222</v>
      </c>
      <c r="AE25" s="98"/>
      <c r="AF25" s="87" t="s">
        <v>1221</v>
      </c>
      <c r="AG25" s="64" t="s">
        <v>68</v>
      </c>
      <c r="AH25" s="87" t="s">
        <v>68</v>
      </c>
      <c r="AI25" s="64" t="s">
        <v>1220</v>
      </c>
      <c r="AJ25" s="66" t="s">
        <v>68</v>
      </c>
      <c r="AK25" s="64" t="s">
        <v>68</v>
      </c>
      <c r="AL25" s="87" t="s">
        <v>68</v>
      </c>
      <c r="AM25" s="64" t="s">
        <v>68</v>
      </c>
      <c r="AN25" s="87" t="s">
        <v>68</v>
      </c>
      <c r="AO25" s="79" t="s">
        <v>68</v>
      </c>
      <c r="AP25" s="66" t="s">
        <v>1219</v>
      </c>
      <c r="AQ25" s="64" t="s">
        <v>68</v>
      </c>
      <c r="AR25" s="87" t="s">
        <v>68</v>
      </c>
      <c r="AS25" s="64" t="s">
        <v>68</v>
      </c>
      <c r="AT25" s="87" t="s">
        <v>1218</v>
      </c>
      <c r="AU25" s="64" t="s">
        <v>68</v>
      </c>
      <c r="AV25" s="98"/>
      <c r="AW25" s="87" t="s">
        <v>1217</v>
      </c>
      <c r="AX25" s="64" t="s">
        <v>1216</v>
      </c>
      <c r="AY25" s="87" t="s">
        <v>1215</v>
      </c>
      <c r="AZ25" s="64" t="s">
        <v>68</v>
      </c>
      <c r="BA25" s="87" t="s">
        <v>1214</v>
      </c>
      <c r="BB25" s="64" t="s">
        <v>68</v>
      </c>
      <c r="BC25" s="87" t="s">
        <v>68</v>
      </c>
      <c r="BD25" s="64" t="s">
        <v>1213</v>
      </c>
      <c r="BE25" s="142">
        <v>0.35483870967741937</v>
      </c>
    </row>
    <row r="26" spans="1:57" ht="409">
      <c r="A26" s="105" t="s">
        <v>1212</v>
      </c>
      <c r="B26" s="82"/>
      <c r="C26" s="66" t="s">
        <v>125</v>
      </c>
      <c r="D26" s="85" t="s">
        <v>1211</v>
      </c>
      <c r="E26" s="66" t="s">
        <v>505</v>
      </c>
      <c r="F26" s="13">
        <v>2013</v>
      </c>
      <c r="G26" s="66" t="s">
        <v>1210</v>
      </c>
      <c r="H26" s="147" t="s">
        <v>68</v>
      </c>
      <c r="I26" s="64" t="s">
        <v>68</v>
      </c>
      <c r="J26" s="84">
        <v>2855287</v>
      </c>
      <c r="K26" s="76" t="s">
        <v>68</v>
      </c>
      <c r="L26" s="66" t="s">
        <v>68</v>
      </c>
      <c r="M26" s="76" t="s">
        <v>1209</v>
      </c>
      <c r="N26" s="66"/>
      <c r="O26" s="99" t="s">
        <v>1208</v>
      </c>
      <c r="P26" s="86" t="s">
        <v>1207</v>
      </c>
      <c r="Q26" s="64" t="s">
        <v>68</v>
      </c>
      <c r="R26" s="98"/>
      <c r="S26" s="66" t="s">
        <v>68</v>
      </c>
      <c r="T26" s="76" t="s">
        <v>1206</v>
      </c>
      <c r="U26" s="66" t="s">
        <v>68</v>
      </c>
      <c r="V26" s="98"/>
      <c r="W26" s="98"/>
      <c r="X26" s="87" t="s">
        <v>68</v>
      </c>
      <c r="Y26" s="64" t="s">
        <v>1205</v>
      </c>
      <c r="Z26" s="87" t="s">
        <v>1204</v>
      </c>
      <c r="AA26" s="64" t="s">
        <v>1203</v>
      </c>
      <c r="AB26" s="101" t="s">
        <v>68</v>
      </c>
      <c r="AC26" s="64" t="s">
        <v>68</v>
      </c>
      <c r="AD26" s="66" t="s">
        <v>1202</v>
      </c>
      <c r="AE26" s="98"/>
      <c r="AF26" s="87" t="s">
        <v>1201</v>
      </c>
      <c r="AG26" s="64" t="s">
        <v>68</v>
      </c>
      <c r="AH26" s="87" t="s">
        <v>1200</v>
      </c>
      <c r="AI26" s="64" t="s">
        <v>1200</v>
      </c>
      <c r="AJ26" s="66" t="s">
        <v>68</v>
      </c>
      <c r="AK26" s="64" t="s">
        <v>68</v>
      </c>
      <c r="AL26" s="87" t="s">
        <v>68</v>
      </c>
      <c r="AM26" s="64" t="s">
        <v>68</v>
      </c>
      <c r="AN26" s="87" t="s">
        <v>68</v>
      </c>
      <c r="AO26" s="79" t="s">
        <v>68</v>
      </c>
      <c r="AP26" s="66" t="s">
        <v>1199</v>
      </c>
      <c r="AQ26" s="64" t="s">
        <v>1198</v>
      </c>
      <c r="AR26" s="87" t="s">
        <v>68</v>
      </c>
      <c r="AS26" s="64" t="s">
        <v>68</v>
      </c>
      <c r="AT26" s="87" t="s">
        <v>1197</v>
      </c>
      <c r="AU26" s="64" t="s">
        <v>1196</v>
      </c>
      <c r="AV26" s="98"/>
      <c r="AW26" s="87" t="s">
        <v>1195</v>
      </c>
      <c r="AX26" s="64" t="s">
        <v>1194</v>
      </c>
      <c r="AY26" s="87" t="s">
        <v>68</v>
      </c>
      <c r="AZ26" s="64" t="s">
        <v>1193</v>
      </c>
      <c r="BA26" s="87" t="s">
        <v>1192</v>
      </c>
      <c r="BB26" s="64" t="s">
        <v>68</v>
      </c>
      <c r="BC26" s="87" t="s">
        <v>68</v>
      </c>
      <c r="BD26" s="64" t="s">
        <v>68</v>
      </c>
      <c r="BE26" s="142">
        <v>0.4838709677419355</v>
      </c>
    </row>
    <row r="27" spans="1:57" ht="409">
      <c r="A27" s="105" t="s">
        <v>1191</v>
      </c>
      <c r="B27" s="82"/>
      <c r="C27" s="66" t="s">
        <v>1190</v>
      </c>
      <c r="D27" s="85" t="s">
        <v>1189</v>
      </c>
      <c r="E27" s="66" t="s">
        <v>123</v>
      </c>
      <c r="F27" s="13">
        <v>2013</v>
      </c>
      <c r="G27" s="66" t="s">
        <v>1188</v>
      </c>
      <c r="H27" s="147" t="s">
        <v>68</v>
      </c>
      <c r="I27" s="64" t="s">
        <v>68</v>
      </c>
      <c r="J27" s="84">
        <v>19570261</v>
      </c>
      <c r="K27" s="76" t="s">
        <v>1187</v>
      </c>
      <c r="L27" s="66" t="s">
        <v>1186</v>
      </c>
      <c r="M27" s="76" t="s">
        <v>1185</v>
      </c>
      <c r="N27" s="66"/>
      <c r="O27" s="64" t="s">
        <v>68</v>
      </c>
      <c r="P27" s="86" t="s">
        <v>1184</v>
      </c>
      <c r="Q27" s="64" t="s">
        <v>68</v>
      </c>
      <c r="R27" s="98"/>
      <c r="S27" s="66" t="s">
        <v>1183</v>
      </c>
      <c r="T27" s="76" t="s">
        <v>1182</v>
      </c>
      <c r="U27" s="66" t="s">
        <v>68</v>
      </c>
      <c r="V27" s="98"/>
      <c r="W27" s="98"/>
      <c r="X27" s="87" t="s">
        <v>68</v>
      </c>
      <c r="Y27" s="64" t="s">
        <v>1181</v>
      </c>
      <c r="Z27" s="87" t="s">
        <v>1180</v>
      </c>
      <c r="AA27" s="64" t="s">
        <v>1179</v>
      </c>
      <c r="AB27" s="101" t="s">
        <v>1178</v>
      </c>
      <c r="AC27" s="64" t="s">
        <v>68</v>
      </c>
      <c r="AD27" s="66" t="s">
        <v>1177</v>
      </c>
      <c r="AE27" s="98"/>
      <c r="AF27" s="87" t="s">
        <v>1176</v>
      </c>
      <c r="AG27" s="64" t="s">
        <v>68</v>
      </c>
      <c r="AH27" s="87" t="s">
        <v>1175</v>
      </c>
      <c r="AI27" s="64" t="s">
        <v>68</v>
      </c>
      <c r="AJ27" s="66" t="s">
        <v>68</v>
      </c>
      <c r="AK27" s="64" t="s">
        <v>68</v>
      </c>
      <c r="AL27" s="87" t="s">
        <v>68</v>
      </c>
      <c r="AM27" s="64" t="s">
        <v>68</v>
      </c>
      <c r="AN27" s="87" t="s">
        <v>68</v>
      </c>
      <c r="AO27" s="79" t="s">
        <v>68</v>
      </c>
      <c r="AP27" s="66" t="s">
        <v>1174</v>
      </c>
      <c r="AQ27" s="64" t="s">
        <v>68</v>
      </c>
      <c r="AR27" s="87" t="s">
        <v>68</v>
      </c>
      <c r="AS27" s="64" t="s">
        <v>68</v>
      </c>
      <c r="AT27" s="87" t="s">
        <v>1173</v>
      </c>
      <c r="AU27" s="64" t="s">
        <v>1172</v>
      </c>
      <c r="AV27" s="98"/>
      <c r="AW27" s="87" t="s">
        <v>1171</v>
      </c>
      <c r="AX27" s="64" t="s">
        <v>1170</v>
      </c>
      <c r="AY27" s="87" t="s">
        <v>1169</v>
      </c>
      <c r="AZ27" s="64" t="s">
        <v>1168</v>
      </c>
      <c r="BA27" s="87" t="s">
        <v>68</v>
      </c>
      <c r="BB27" s="64" t="s">
        <v>68</v>
      </c>
      <c r="BC27" s="87" t="s">
        <v>68</v>
      </c>
      <c r="BD27" s="64" t="s">
        <v>1167</v>
      </c>
      <c r="BE27" s="142">
        <v>0.4838709677419355</v>
      </c>
    </row>
    <row r="28" spans="1:57" ht="108">
      <c r="A28" s="105" t="s">
        <v>1157</v>
      </c>
      <c r="B28" s="73"/>
      <c r="C28" s="66" t="s">
        <v>30</v>
      </c>
      <c r="D28" s="108" t="s">
        <v>1154</v>
      </c>
      <c r="E28" s="66" t="s">
        <v>29</v>
      </c>
      <c r="F28" s="13">
        <v>2013</v>
      </c>
      <c r="G28" s="66"/>
      <c r="H28" s="147" t="s">
        <v>68</v>
      </c>
      <c r="I28" s="79" t="s">
        <v>68</v>
      </c>
      <c r="J28" s="112">
        <v>394098</v>
      </c>
      <c r="K28" s="92" t="s">
        <v>68</v>
      </c>
      <c r="L28" s="110" t="s">
        <v>1160</v>
      </c>
      <c r="M28" s="92" t="s">
        <v>68</v>
      </c>
      <c r="N28" s="110" t="s">
        <v>68</v>
      </c>
      <c r="O28" s="95" t="s">
        <v>68</v>
      </c>
      <c r="P28" s="93" t="s">
        <v>1151</v>
      </c>
      <c r="Q28" s="95" t="s">
        <v>68</v>
      </c>
      <c r="R28" s="7"/>
      <c r="S28" s="110" t="s">
        <v>1166</v>
      </c>
      <c r="T28" s="92" t="s">
        <v>68</v>
      </c>
      <c r="U28" s="110" t="s">
        <v>68</v>
      </c>
      <c r="V28" s="7"/>
      <c r="W28" s="7"/>
      <c r="X28" s="109" t="s">
        <v>68</v>
      </c>
      <c r="Y28" s="92" t="s">
        <v>68</v>
      </c>
      <c r="Z28" s="109" t="s">
        <v>1165</v>
      </c>
      <c r="AA28" s="92" t="s">
        <v>68</v>
      </c>
      <c r="AB28" s="111" t="s">
        <v>68</v>
      </c>
      <c r="AC28" s="92" t="s">
        <v>68</v>
      </c>
      <c r="AD28" s="110" t="s">
        <v>1164</v>
      </c>
      <c r="AE28" s="7"/>
      <c r="AF28" s="109" t="s">
        <v>1163</v>
      </c>
      <c r="AG28" s="92" t="s">
        <v>68</v>
      </c>
      <c r="AH28" s="109" t="s">
        <v>68</v>
      </c>
      <c r="AI28" s="92" t="s">
        <v>1162</v>
      </c>
      <c r="AJ28" s="110" t="s">
        <v>68</v>
      </c>
      <c r="AK28" s="92" t="s">
        <v>68</v>
      </c>
      <c r="AL28" s="109" t="s">
        <v>68</v>
      </c>
      <c r="AM28" s="92" t="s">
        <v>68</v>
      </c>
      <c r="AN28" s="109" t="s">
        <v>1161</v>
      </c>
      <c r="AO28" s="92" t="s">
        <v>68</v>
      </c>
      <c r="AP28" s="110" t="s">
        <v>68</v>
      </c>
      <c r="AQ28" s="92" t="s">
        <v>68</v>
      </c>
      <c r="AR28" s="109" t="s">
        <v>68</v>
      </c>
      <c r="AS28" s="92" t="s">
        <v>68</v>
      </c>
      <c r="AT28" s="109" t="s">
        <v>68</v>
      </c>
      <c r="AU28" s="92" t="s">
        <v>68</v>
      </c>
      <c r="AV28" s="7"/>
      <c r="AW28" s="109" t="s">
        <v>1160</v>
      </c>
      <c r="AX28" s="92" t="s">
        <v>68</v>
      </c>
      <c r="AY28" s="109" t="s">
        <v>1159</v>
      </c>
      <c r="AZ28" s="92" t="s">
        <v>68</v>
      </c>
      <c r="BA28" s="109" t="s">
        <v>68</v>
      </c>
      <c r="BB28" s="92" t="s">
        <v>68</v>
      </c>
      <c r="BC28" s="109" t="s">
        <v>1158</v>
      </c>
      <c r="BD28" s="92" t="s">
        <v>68</v>
      </c>
      <c r="BE28" s="142">
        <v>0.25806451612903225</v>
      </c>
    </row>
    <row r="29" spans="1:57" ht="409">
      <c r="A29" s="105" t="s">
        <v>1157</v>
      </c>
      <c r="B29" s="73"/>
      <c r="C29" s="66" t="s">
        <v>30</v>
      </c>
      <c r="D29" s="108" t="s">
        <v>1156</v>
      </c>
      <c r="E29" s="66" t="s">
        <v>123</v>
      </c>
      <c r="F29" s="13">
        <v>2015</v>
      </c>
      <c r="G29" s="66" t="s">
        <v>1155</v>
      </c>
      <c r="H29" s="148">
        <v>42200</v>
      </c>
      <c r="I29" s="107" t="s">
        <v>1154</v>
      </c>
      <c r="J29" s="84">
        <v>394098</v>
      </c>
      <c r="K29" s="76" t="s">
        <v>1153</v>
      </c>
      <c r="L29" s="66" t="s">
        <v>1152</v>
      </c>
      <c r="M29" s="76" t="s">
        <v>68</v>
      </c>
      <c r="N29" s="66" t="s">
        <v>68</v>
      </c>
      <c r="O29" s="64" t="s">
        <v>68</v>
      </c>
      <c r="P29" s="86" t="s">
        <v>1151</v>
      </c>
      <c r="Q29" s="64" t="s">
        <v>68</v>
      </c>
      <c r="R29" s="73"/>
      <c r="S29" s="66" t="s">
        <v>1150</v>
      </c>
      <c r="T29" s="66" t="s">
        <v>68</v>
      </c>
      <c r="U29" s="66" t="s">
        <v>1149</v>
      </c>
      <c r="V29" s="73"/>
      <c r="W29" s="73"/>
      <c r="X29" s="87" t="s">
        <v>1148</v>
      </c>
      <c r="Y29" s="64" t="s">
        <v>1147</v>
      </c>
      <c r="Z29" s="87" t="s">
        <v>1146</v>
      </c>
      <c r="AA29" s="64" t="s">
        <v>1145</v>
      </c>
      <c r="AB29" s="66" t="s">
        <v>1144</v>
      </c>
      <c r="AC29" s="64" t="s">
        <v>68</v>
      </c>
      <c r="AD29" s="66" t="s">
        <v>1143</v>
      </c>
      <c r="AE29" s="73"/>
      <c r="AF29" s="26" t="s">
        <v>1142</v>
      </c>
      <c r="AG29" s="64" t="s">
        <v>1141</v>
      </c>
      <c r="AH29" s="87" t="s">
        <v>1140</v>
      </c>
      <c r="AI29" s="64" t="s">
        <v>1139</v>
      </c>
      <c r="AJ29" s="66" t="s">
        <v>68</v>
      </c>
      <c r="AK29" s="64" t="s">
        <v>68</v>
      </c>
      <c r="AL29" s="87" t="s">
        <v>68</v>
      </c>
      <c r="AM29" s="64" t="s">
        <v>68</v>
      </c>
      <c r="AN29" s="87" t="s">
        <v>1138</v>
      </c>
      <c r="AO29" s="79" t="s">
        <v>1137</v>
      </c>
      <c r="AP29" s="66" t="s">
        <v>1136</v>
      </c>
      <c r="AQ29" s="64" t="s">
        <v>1135</v>
      </c>
      <c r="AR29" s="87" t="s">
        <v>68</v>
      </c>
      <c r="AS29" s="64" t="s">
        <v>68</v>
      </c>
      <c r="AT29" s="87" t="s">
        <v>1134</v>
      </c>
      <c r="AU29" s="64" t="s">
        <v>68</v>
      </c>
      <c r="AV29" s="73"/>
      <c r="AW29" s="87" t="s">
        <v>1133</v>
      </c>
      <c r="AX29" s="64" t="s">
        <v>1132</v>
      </c>
      <c r="AY29" s="87" t="s">
        <v>1131</v>
      </c>
      <c r="AZ29" s="64" t="s">
        <v>1130</v>
      </c>
      <c r="BA29" s="87" t="s">
        <v>1129</v>
      </c>
      <c r="BB29" s="64" t="s">
        <v>1128</v>
      </c>
      <c r="BC29" s="87" t="s">
        <v>68</v>
      </c>
      <c r="BD29" s="64" t="s">
        <v>1127</v>
      </c>
      <c r="BE29" s="142">
        <v>0.5161290322580645</v>
      </c>
    </row>
    <row r="30" spans="1:57" ht="72">
      <c r="A30" s="105" t="s">
        <v>1125</v>
      </c>
      <c r="B30" s="82"/>
      <c r="C30" s="66" t="s">
        <v>125</v>
      </c>
      <c r="D30" s="85" t="s">
        <v>1126</v>
      </c>
      <c r="E30" s="66" t="s">
        <v>505</v>
      </c>
      <c r="F30" s="13">
        <v>2012</v>
      </c>
      <c r="G30" s="66"/>
      <c r="H30" s="147" t="s">
        <v>68</v>
      </c>
      <c r="I30" s="64"/>
      <c r="J30" s="84"/>
      <c r="K30" s="76"/>
      <c r="L30" s="66"/>
      <c r="M30" s="76"/>
      <c r="N30" s="66"/>
      <c r="O30" s="64"/>
      <c r="P30" s="66"/>
      <c r="Q30" s="64"/>
      <c r="R30" s="98"/>
      <c r="S30" s="66"/>
      <c r="T30" s="76"/>
      <c r="U30" s="66"/>
      <c r="V30" s="98"/>
      <c r="W30" s="98"/>
      <c r="X30" s="87"/>
      <c r="Y30" s="64"/>
      <c r="Z30" s="87"/>
      <c r="AA30" s="64"/>
      <c r="AB30" s="101"/>
      <c r="AC30" s="64"/>
      <c r="AD30" s="66"/>
      <c r="AE30" s="98"/>
      <c r="AF30" s="87"/>
      <c r="AG30" s="64"/>
      <c r="AH30" s="87"/>
      <c r="AI30" s="64"/>
      <c r="AJ30" s="66"/>
      <c r="AK30" s="64"/>
      <c r="AL30" s="87"/>
      <c r="AM30" s="64"/>
      <c r="AN30" s="87"/>
      <c r="AO30" s="79"/>
      <c r="AP30" s="66"/>
      <c r="AQ30" s="64"/>
      <c r="AR30" s="87"/>
      <c r="AS30" s="64"/>
      <c r="AT30" s="87"/>
      <c r="AU30" s="64"/>
      <c r="AV30" s="98"/>
      <c r="AW30" s="87"/>
      <c r="AX30" s="64"/>
      <c r="AY30" s="87"/>
      <c r="AZ30" s="64"/>
      <c r="BA30" s="87"/>
      <c r="BB30" s="64"/>
      <c r="BC30" s="87"/>
      <c r="BD30" s="64"/>
      <c r="BE30" s="142">
        <v>0</v>
      </c>
    </row>
    <row r="31" spans="1:57" ht="409">
      <c r="A31" s="105" t="s">
        <v>1125</v>
      </c>
      <c r="B31" s="82"/>
      <c r="C31" s="66" t="s">
        <v>125</v>
      </c>
      <c r="D31" s="85" t="s">
        <v>1124</v>
      </c>
      <c r="E31" s="66" t="s">
        <v>816</v>
      </c>
      <c r="F31" s="13">
        <v>2013</v>
      </c>
      <c r="G31" s="66" t="s">
        <v>1123</v>
      </c>
      <c r="H31" s="147" t="s">
        <v>68</v>
      </c>
      <c r="I31" s="64" t="s">
        <v>1122</v>
      </c>
      <c r="J31" s="84">
        <v>1320718</v>
      </c>
      <c r="K31" s="76" t="s">
        <v>68</v>
      </c>
      <c r="L31" s="66" t="s">
        <v>1121</v>
      </c>
      <c r="M31" s="76" t="s">
        <v>68</v>
      </c>
      <c r="N31" s="66"/>
      <c r="O31" s="64" t="s">
        <v>68</v>
      </c>
      <c r="P31" s="86" t="s">
        <v>1120</v>
      </c>
      <c r="Q31" s="64" t="s">
        <v>68</v>
      </c>
      <c r="R31" s="98"/>
      <c r="S31" s="66" t="s">
        <v>68</v>
      </c>
      <c r="T31" s="76" t="s">
        <v>68</v>
      </c>
      <c r="U31" s="66" t="s">
        <v>68</v>
      </c>
      <c r="V31" s="98"/>
      <c r="W31" s="98"/>
      <c r="X31" s="87" t="s">
        <v>68</v>
      </c>
      <c r="Y31" s="64" t="s">
        <v>68</v>
      </c>
      <c r="Z31" s="87" t="s">
        <v>68</v>
      </c>
      <c r="AA31" s="64" t="s">
        <v>68</v>
      </c>
      <c r="AB31" s="101" t="s">
        <v>68</v>
      </c>
      <c r="AC31" s="64" t="s">
        <v>68</v>
      </c>
      <c r="AD31" s="66" t="s">
        <v>68</v>
      </c>
      <c r="AE31" s="98"/>
      <c r="AF31" s="87" t="s">
        <v>1119</v>
      </c>
      <c r="AG31" s="64" t="s">
        <v>68</v>
      </c>
      <c r="AH31" s="87" t="s">
        <v>68</v>
      </c>
      <c r="AI31" s="64" t="s">
        <v>68</v>
      </c>
      <c r="AJ31" s="66" t="s">
        <v>68</v>
      </c>
      <c r="AK31" s="64" t="s">
        <v>68</v>
      </c>
      <c r="AL31" s="87" t="s">
        <v>68</v>
      </c>
      <c r="AM31" s="64" t="s">
        <v>68</v>
      </c>
      <c r="AN31" s="87" t="s">
        <v>1118</v>
      </c>
      <c r="AO31" s="79" t="s">
        <v>68</v>
      </c>
      <c r="AP31" s="66" t="s">
        <v>68</v>
      </c>
      <c r="AQ31" s="64" t="s">
        <v>68</v>
      </c>
      <c r="AR31" s="87" t="s">
        <v>68</v>
      </c>
      <c r="AS31" s="64" t="s">
        <v>1117</v>
      </c>
      <c r="AT31" s="87" t="s">
        <v>68</v>
      </c>
      <c r="AU31" s="64" t="s">
        <v>68</v>
      </c>
      <c r="AV31" s="98"/>
      <c r="AW31" s="87" t="s">
        <v>1116</v>
      </c>
      <c r="AX31" s="64" t="s">
        <v>68</v>
      </c>
      <c r="AY31" s="87" t="s">
        <v>68</v>
      </c>
      <c r="AZ31" s="64" t="s">
        <v>1115</v>
      </c>
      <c r="BA31" s="87" t="s">
        <v>1114</v>
      </c>
      <c r="BB31" s="64" t="s">
        <v>68</v>
      </c>
      <c r="BC31" s="87" t="s">
        <v>68</v>
      </c>
      <c r="BD31" s="64" t="s">
        <v>68</v>
      </c>
      <c r="BE31" s="142">
        <v>0.14516129032258066</v>
      </c>
    </row>
    <row r="32" spans="1:57" ht="409">
      <c r="A32" s="105" t="s">
        <v>1113</v>
      </c>
      <c r="B32" s="82"/>
      <c r="C32" s="66" t="s">
        <v>30</v>
      </c>
      <c r="D32" s="85" t="s">
        <v>1112</v>
      </c>
      <c r="E32" s="66" t="s">
        <v>123</v>
      </c>
      <c r="F32" s="13">
        <v>2013</v>
      </c>
      <c r="G32" s="66" t="s">
        <v>1111</v>
      </c>
      <c r="H32" s="147" t="s">
        <v>68</v>
      </c>
      <c r="I32" s="64" t="s">
        <v>68</v>
      </c>
      <c r="J32" s="84">
        <v>100003</v>
      </c>
      <c r="K32" s="76" t="s">
        <v>68</v>
      </c>
      <c r="L32" s="66" t="s">
        <v>1110</v>
      </c>
      <c r="M32" s="76" t="s">
        <v>68</v>
      </c>
      <c r="N32" s="106" t="s">
        <v>1109</v>
      </c>
      <c r="O32" s="99" t="s">
        <v>1108</v>
      </c>
      <c r="P32" s="86" t="s">
        <v>1107</v>
      </c>
      <c r="Q32" s="64" t="s">
        <v>68</v>
      </c>
      <c r="R32" s="98"/>
      <c r="S32" s="66" t="s">
        <v>68</v>
      </c>
      <c r="T32" s="76" t="s">
        <v>1106</v>
      </c>
      <c r="U32" s="66" t="s">
        <v>1105</v>
      </c>
      <c r="V32" s="98"/>
      <c r="W32" s="98"/>
      <c r="X32" s="87" t="s">
        <v>68</v>
      </c>
      <c r="Y32" s="64" t="s">
        <v>1104</v>
      </c>
      <c r="Z32" s="87" t="s">
        <v>1103</v>
      </c>
      <c r="AA32" s="64" t="s">
        <v>68</v>
      </c>
      <c r="AB32" s="101" t="s">
        <v>68</v>
      </c>
      <c r="AC32" s="64" t="s">
        <v>68</v>
      </c>
      <c r="AD32" s="66" t="s">
        <v>1102</v>
      </c>
      <c r="AE32" s="97"/>
      <c r="AF32" s="87" t="s">
        <v>1101</v>
      </c>
      <c r="AG32" s="64" t="s">
        <v>68</v>
      </c>
      <c r="AH32" s="87" t="s">
        <v>1100</v>
      </c>
      <c r="AI32" s="64" t="s">
        <v>68</v>
      </c>
      <c r="AJ32" s="66" t="s">
        <v>68</v>
      </c>
      <c r="AK32" s="64" t="s">
        <v>68</v>
      </c>
      <c r="AL32" s="87" t="s">
        <v>68</v>
      </c>
      <c r="AM32" s="64" t="s">
        <v>68</v>
      </c>
      <c r="AN32" s="87" t="s">
        <v>68</v>
      </c>
      <c r="AO32" s="79" t="s">
        <v>68</v>
      </c>
      <c r="AP32" s="66" t="s">
        <v>1099</v>
      </c>
      <c r="AQ32" s="64" t="s">
        <v>68</v>
      </c>
      <c r="AR32" s="87" t="s">
        <v>68</v>
      </c>
      <c r="AS32" s="64" t="s">
        <v>68</v>
      </c>
      <c r="AT32" s="87" t="s">
        <v>68</v>
      </c>
      <c r="AU32" s="64" t="s">
        <v>68</v>
      </c>
      <c r="AV32" s="97"/>
      <c r="AW32" s="87" t="s">
        <v>1098</v>
      </c>
      <c r="AX32" s="64" t="s">
        <v>1097</v>
      </c>
      <c r="AY32" s="87" t="s">
        <v>68</v>
      </c>
      <c r="AZ32" s="64" t="s">
        <v>68</v>
      </c>
      <c r="BA32" s="87" t="s">
        <v>1096</v>
      </c>
      <c r="BB32" s="64" t="s">
        <v>68</v>
      </c>
      <c r="BC32" s="87" t="s">
        <v>68</v>
      </c>
      <c r="BD32" s="64" t="s">
        <v>210</v>
      </c>
      <c r="BE32" s="142">
        <v>0.32258064516129031</v>
      </c>
    </row>
    <row r="33" spans="1:57" ht="48">
      <c r="A33" s="105" t="s">
        <v>1095</v>
      </c>
      <c r="B33" s="82"/>
      <c r="C33" s="66" t="s">
        <v>30</v>
      </c>
      <c r="D33" s="85" t="str">
        <f>HYPERLINK("http://www.ci.austin.tx.us/edims/document.cfm?id=161941","RESOLUTION NO. 20111208-074")</f>
        <v>RESOLUTION NO. 20111208-074</v>
      </c>
      <c r="E33" s="66" t="s">
        <v>583</v>
      </c>
      <c r="F33" s="13">
        <v>2011</v>
      </c>
      <c r="G33" s="66"/>
      <c r="H33" s="147" t="s">
        <v>68</v>
      </c>
      <c r="I33" s="64" t="s">
        <v>68</v>
      </c>
      <c r="J33" s="84"/>
      <c r="K33" s="76"/>
      <c r="L33" s="66"/>
      <c r="M33" s="76"/>
      <c r="N33" s="66"/>
      <c r="O33" s="64"/>
      <c r="P33" s="66"/>
      <c r="Q33" s="64"/>
      <c r="R33" s="98"/>
      <c r="S33" s="66"/>
      <c r="T33" s="76"/>
      <c r="U33" s="66"/>
      <c r="V33" s="98"/>
      <c r="W33" s="98"/>
      <c r="X33" s="87"/>
      <c r="Y33" s="64"/>
      <c r="Z33" s="87"/>
      <c r="AA33" s="64"/>
      <c r="AB33" s="101"/>
      <c r="AC33" s="64"/>
      <c r="AD33" s="66"/>
      <c r="AE33" s="98"/>
      <c r="AF33" s="87"/>
      <c r="AG33" s="64"/>
      <c r="AH33" s="87"/>
      <c r="AI33" s="64"/>
      <c r="AJ33" s="66"/>
      <c r="AK33" s="64"/>
      <c r="AL33" s="87"/>
      <c r="AM33" s="64"/>
      <c r="AN33" s="87"/>
      <c r="AO33" s="79"/>
      <c r="AP33" s="66"/>
      <c r="AQ33" s="64"/>
      <c r="AR33" s="87"/>
      <c r="AS33" s="64"/>
      <c r="AT33" s="87"/>
      <c r="AU33" s="64"/>
      <c r="AV33" s="98"/>
      <c r="AW33" s="87"/>
      <c r="AX33" s="64"/>
      <c r="AY33" s="87"/>
      <c r="AZ33" s="64"/>
      <c r="BA33" s="87"/>
      <c r="BB33" s="64"/>
      <c r="BC33" s="87"/>
      <c r="BD33" s="64"/>
      <c r="BE33" s="142">
        <v>0</v>
      </c>
    </row>
    <row r="34" spans="1:57" ht="409">
      <c r="A34" s="105" t="s">
        <v>1095</v>
      </c>
      <c r="B34" s="82"/>
      <c r="C34" s="66" t="s">
        <v>30</v>
      </c>
      <c r="D34" s="76" t="s">
        <v>1094</v>
      </c>
      <c r="E34" s="66" t="s">
        <v>1093</v>
      </c>
      <c r="F34" s="13">
        <v>2013</v>
      </c>
      <c r="G34" s="66" t="s">
        <v>1092</v>
      </c>
      <c r="H34" s="147" t="s">
        <v>68</v>
      </c>
      <c r="I34" s="99" t="s">
        <v>1091</v>
      </c>
      <c r="J34" s="84">
        <v>842595</v>
      </c>
      <c r="K34" s="76" t="s">
        <v>68</v>
      </c>
      <c r="L34" s="66" t="s">
        <v>1090</v>
      </c>
      <c r="M34" s="76" t="s">
        <v>1073</v>
      </c>
      <c r="N34" s="66"/>
      <c r="O34" s="64" t="s">
        <v>68</v>
      </c>
      <c r="P34" s="66" t="s">
        <v>1089</v>
      </c>
      <c r="Q34" s="64" t="s">
        <v>68</v>
      </c>
      <c r="R34" s="98"/>
      <c r="S34" s="66" t="s">
        <v>68</v>
      </c>
      <c r="T34" s="76" t="s">
        <v>68</v>
      </c>
      <c r="U34" s="66" t="s">
        <v>68</v>
      </c>
      <c r="V34" s="98"/>
      <c r="W34" s="98"/>
      <c r="X34" s="87" t="s">
        <v>1088</v>
      </c>
      <c r="Y34" s="64" t="s">
        <v>1088</v>
      </c>
      <c r="Z34" s="87" t="s">
        <v>1087</v>
      </c>
      <c r="AA34" s="64" t="s">
        <v>1086</v>
      </c>
      <c r="AB34" s="101" t="s">
        <v>1085</v>
      </c>
      <c r="AC34" s="64" t="s">
        <v>68</v>
      </c>
      <c r="AD34" s="66" t="s">
        <v>1084</v>
      </c>
      <c r="AE34" s="98"/>
      <c r="AF34" s="87" t="s">
        <v>1083</v>
      </c>
      <c r="AG34" s="64" t="s">
        <v>68</v>
      </c>
      <c r="AH34" s="87" t="s">
        <v>1082</v>
      </c>
      <c r="AI34" s="64" t="s">
        <v>1082</v>
      </c>
      <c r="AJ34" s="66" t="s">
        <v>68</v>
      </c>
      <c r="AK34" s="64" t="s">
        <v>68</v>
      </c>
      <c r="AL34" s="87" t="s">
        <v>68</v>
      </c>
      <c r="AM34" s="64" t="s">
        <v>68</v>
      </c>
      <c r="AN34" s="87" t="s">
        <v>1081</v>
      </c>
      <c r="AO34" s="79" t="s">
        <v>68</v>
      </c>
      <c r="AP34" s="66" t="s">
        <v>1080</v>
      </c>
      <c r="AQ34" s="64" t="s">
        <v>68</v>
      </c>
      <c r="AR34" s="87" t="s">
        <v>68</v>
      </c>
      <c r="AS34" s="64" t="s">
        <v>68</v>
      </c>
      <c r="AT34" s="87" t="s">
        <v>1079</v>
      </c>
      <c r="AU34" s="64" t="s">
        <v>68</v>
      </c>
      <c r="AV34" s="98"/>
      <c r="AW34" s="87" t="s">
        <v>1078</v>
      </c>
      <c r="AX34" s="64" t="s">
        <v>1077</v>
      </c>
      <c r="AY34" s="87" t="s">
        <v>1076</v>
      </c>
      <c r="AZ34" s="64" t="s">
        <v>1075</v>
      </c>
      <c r="BA34" s="87" t="s">
        <v>68</v>
      </c>
      <c r="BB34" s="64" t="s">
        <v>1074</v>
      </c>
      <c r="BC34" s="87" t="s">
        <v>1073</v>
      </c>
      <c r="BD34" s="64" t="s">
        <v>1072</v>
      </c>
      <c r="BE34" s="142">
        <v>0.5161290322580645</v>
      </c>
    </row>
    <row r="35" spans="1:57" ht="409">
      <c r="A35" s="102" t="s">
        <v>1071</v>
      </c>
      <c r="B35" s="82"/>
      <c r="C35" s="66" t="s">
        <v>803</v>
      </c>
      <c r="D35" s="85" t="s">
        <v>1070</v>
      </c>
      <c r="E35" s="66" t="s">
        <v>123</v>
      </c>
      <c r="F35" s="13">
        <v>2013</v>
      </c>
      <c r="G35" s="66" t="s">
        <v>1069</v>
      </c>
      <c r="H35" s="148" t="s">
        <v>68</v>
      </c>
      <c r="I35" s="64" t="s">
        <v>68</v>
      </c>
      <c r="J35" s="84">
        <v>605108</v>
      </c>
      <c r="K35" s="76" t="s">
        <v>68</v>
      </c>
      <c r="L35" s="66" t="s">
        <v>1068</v>
      </c>
      <c r="M35" s="76" t="s">
        <v>68</v>
      </c>
      <c r="N35" s="86" t="s">
        <v>1067</v>
      </c>
      <c r="O35" s="99" t="s">
        <v>1066</v>
      </c>
      <c r="P35" s="86" t="s">
        <v>1065</v>
      </c>
      <c r="Q35" s="64" t="s">
        <v>68</v>
      </c>
      <c r="R35" s="98"/>
      <c r="S35" s="66" t="s">
        <v>68</v>
      </c>
      <c r="T35" s="66" t="s">
        <v>1064</v>
      </c>
      <c r="U35" s="66" t="s">
        <v>1063</v>
      </c>
      <c r="V35" s="97"/>
      <c r="W35" s="97"/>
      <c r="X35" s="87" t="s">
        <v>1062</v>
      </c>
      <c r="Y35" s="64" t="s">
        <v>1061</v>
      </c>
      <c r="Z35" s="87" t="s">
        <v>1060</v>
      </c>
      <c r="AA35" s="64" t="s">
        <v>1059</v>
      </c>
      <c r="AB35" s="101" t="s">
        <v>68</v>
      </c>
      <c r="AC35" s="64" t="s">
        <v>68</v>
      </c>
      <c r="AD35" s="66" t="s">
        <v>1058</v>
      </c>
      <c r="AE35" s="97"/>
      <c r="AF35" s="87" t="s">
        <v>1057</v>
      </c>
      <c r="AG35" s="64" t="s">
        <v>68</v>
      </c>
      <c r="AH35" s="87" t="s">
        <v>1056</v>
      </c>
      <c r="AI35" s="64" t="s">
        <v>68</v>
      </c>
      <c r="AJ35" s="66" t="s">
        <v>68</v>
      </c>
      <c r="AK35" s="64" t="s">
        <v>68</v>
      </c>
      <c r="AL35" s="87" t="s">
        <v>68</v>
      </c>
      <c r="AM35" s="64" t="s">
        <v>68</v>
      </c>
      <c r="AN35" s="87" t="s">
        <v>68</v>
      </c>
      <c r="AO35" s="79" t="s">
        <v>68</v>
      </c>
      <c r="AP35" s="66" t="s">
        <v>1055</v>
      </c>
      <c r="AQ35" s="64" t="s">
        <v>68</v>
      </c>
      <c r="AR35" s="87" t="s">
        <v>68</v>
      </c>
      <c r="AS35" s="64" t="s">
        <v>68</v>
      </c>
      <c r="AT35" s="87" t="s">
        <v>68</v>
      </c>
      <c r="AU35" s="64" t="s">
        <v>68</v>
      </c>
      <c r="AV35" s="97"/>
      <c r="AW35" s="87" t="s">
        <v>1054</v>
      </c>
      <c r="AX35" s="64" t="s">
        <v>1053</v>
      </c>
      <c r="AY35" s="87" t="s">
        <v>68</v>
      </c>
      <c r="AZ35" s="64" t="s">
        <v>1052</v>
      </c>
      <c r="BA35" s="87" t="s">
        <v>1051</v>
      </c>
      <c r="BB35" s="64" t="s">
        <v>68</v>
      </c>
      <c r="BC35" s="87" t="s">
        <v>1050</v>
      </c>
      <c r="BD35" s="64" t="s">
        <v>1049</v>
      </c>
      <c r="BE35" s="142">
        <v>0.45161290322580644</v>
      </c>
    </row>
    <row r="36" spans="1:57" ht="409">
      <c r="A36" s="102" t="s">
        <v>1048</v>
      </c>
      <c r="B36" s="82"/>
      <c r="C36" s="66" t="s">
        <v>30</v>
      </c>
      <c r="D36" s="85" t="s">
        <v>1047</v>
      </c>
      <c r="E36" s="66" t="s">
        <v>505</v>
      </c>
      <c r="F36" s="13">
        <v>2013</v>
      </c>
      <c r="G36" s="66" t="s">
        <v>1046</v>
      </c>
      <c r="H36" s="147" t="s">
        <v>68</v>
      </c>
      <c r="I36" s="64" t="s">
        <v>68</v>
      </c>
      <c r="J36" s="84">
        <v>400740</v>
      </c>
      <c r="K36" s="76" t="s">
        <v>68</v>
      </c>
      <c r="L36" s="66" t="s">
        <v>1045</v>
      </c>
      <c r="M36" s="76" t="s">
        <v>68</v>
      </c>
      <c r="N36" s="66"/>
      <c r="O36" s="99" t="s">
        <v>1044</v>
      </c>
      <c r="P36" s="86" t="s">
        <v>1043</v>
      </c>
      <c r="Q36" s="99" t="s">
        <v>1042</v>
      </c>
      <c r="R36" s="98"/>
      <c r="S36" s="66" t="s">
        <v>1041</v>
      </c>
      <c r="T36" s="76" t="s">
        <v>68</v>
      </c>
      <c r="U36" s="66" t="s">
        <v>1040</v>
      </c>
      <c r="V36" s="97"/>
      <c r="W36" s="97"/>
      <c r="X36" s="87" t="s">
        <v>68</v>
      </c>
      <c r="Y36" s="64" t="s">
        <v>1039</v>
      </c>
      <c r="Z36" s="87" t="s">
        <v>1038</v>
      </c>
      <c r="AA36" s="64" t="s">
        <v>1037</v>
      </c>
      <c r="AB36" s="101" t="s">
        <v>1036</v>
      </c>
      <c r="AC36" s="64" t="s">
        <v>68</v>
      </c>
      <c r="AD36" s="66" t="s">
        <v>1035</v>
      </c>
      <c r="AE36" s="97"/>
      <c r="AF36" s="87" t="s">
        <v>1034</v>
      </c>
      <c r="AG36" s="64" t="s">
        <v>68</v>
      </c>
      <c r="AH36" s="87" t="s">
        <v>1033</v>
      </c>
      <c r="AI36" s="64" t="s">
        <v>1032</v>
      </c>
      <c r="AJ36" s="66" t="s">
        <v>68</v>
      </c>
      <c r="AK36" s="64" t="s">
        <v>1031</v>
      </c>
      <c r="AL36" s="87" t="s">
        <v>68</v>
      </c>
      <c r="AM36" s="64" t="s">
        <v>68</v>
      </c>
      <c r="AN36" s="87" t="s">
        <v>68</v>
      </c>
      <c r="AO36" s="79" t="s">
        <v>68</v>
      </c>
      <c r="AP36" s="66" t="s">
        <v>1030</v>
      </c>
      <c r="AQ36" s="64" t="s">
        <v>68</v>
      </c>
      <c r="AR36" s="87" t="s">
        <v>68</v>
      </c>
      <c r="AS36" s="64" t="s">
        <v>68</v>
      </c>
      <c r="AT36" s="87" t="s">
        <v>68</v>
      </c>
      <c r="AU36" s="64" t="s">
        <v>68</v>
      </c>
      <c r="AV36" s="97"/>
      <c r="AW36" s="87" t="s">
        <v>1029</v>
      </c>
      <c r="AX36" s="64" t="s">
        <v>68</v>
      </c>
      <c r="AY36" s="87" t="s">
        <v>1028</v>
      </c>
      <c r="AZ36" s="64" t="s">
        <v>68</v>
      </c>
      <c r="BA36" s="87" t="s">
        <v>1027</v>
      </c>
      <c r="BB36" s="64" t="s">
        <v>68</v>
      </c>
      <c r="BC36" s="87" t="s">
        <v>68</v>
      </c>
      <c r="BD36" s="64" t="s">
        <v>68</v>
      </c>
      <c r="BE36" s="142">
        <v>0.37096774193548387</v>
      </c>
    </row>
    <row r="37" spans="1:57" ht="409">
      <c r="A37" s="102" t="s">
        <v>1026</v>
      </c>
      <c r="B37" s="82"/>
      <c r="C37" s="66" t="s">
        <v>292</v>
      </c>
      <c r="D37" s="85" t="s">
        <v>1025</v>
      </c>
      <c r="E37" s="66" t="s">
        <v>973</v>
      </c>
      <c r="F37" s="13">
        <v>2013</v>
      </c>
      <c r="G37" s="66" t="s">
        <v>1024</v>
      </c>
      <c r="H37" s="147" t="s">
        <v>68</v>
      </c>
      <c r="I37" s="64" t="s">
        <v>68</v>
      </c>
      <c r="J37" s="84">
        <v>48539</v>
      </c>
      <c r="K37" s="76" t="s">
        <v>68</v>
      </c>
      <c r="L37" s="66" t="s">
        <v>1023</v>
      </c>
      <c r="M37" s="76" t="s">
        <v>68</v>
      </c>
      <c r="N37" s="66"/>
      <c r="O37" s="64" t="s">
        <v>68</v>
      </c>
      <c r="P37" s="86" t="s">
        <v>968</v>
      </c>
      <c r="Q37" s="64" t="s">
        <v>68</v>
      </c>
      <c r="R37" s="98"/>
      <c r="S37" s="66" t="s">
        <v>1022</v>
      </c>
      <c r="T37" s="76" t="s">
        <v>1021</v>
      </c>
      <c r="U37" s="66" t="s">
        <v>68</v>
      </c>
      <c r="V37" s="97"/>
      <c r="W37" s="97"/>
      <c r="X37" s="87" t="s">
        <v>68</v>
      </c>
      <c r="Y37" s="64" t="s">
        <v>1020</v>
      </c>
      <c r="Z37" s="87" t="s">
        <v>1019</v>
      </c>
      <c r="AA37" s="64" t="s">
        <v>1018</v>
      </c>
      <c r="AB37" s="101" t="s">
        <v>68</v>
      </c>
      <c r="AC37" s="64" t="s">
        <v>68</v>
      </c>
      <c r="AD37" s="66" t="s">
        <v>1017</v>
      </c>
      <c r="AE37" s="97"/>
      <c r="AF37" s="87" t="s">
        <v>1016</v>
      </c>
      <c r="AG37" s="64" t="s">
        <v>68</v>
      </c>
      <c r="AH37" s="87" t="s">
        <v>1015</v>
      </c>
      <c r="AI37" s="64" t="s">
        <v>1014</v>
      </c>
      <c r="AJ37" s="66" t="s">
        <v>68</v>
      </c>
      <c r="AK37" s="64" t="s">
        <v>1013</v>
      </c>
      <c r="AL37" s="87" t="s">
        <v>68</v>
      </c>
      <c r="AM37" s="64" t="s">
        <v>68</v>
      </c>
      <c r="AN37" s="87" t="s">
        <v>68</v>
      </c>
      <c r="AO37" s="79" t="s">
        <v>68</v>
      </c>
      <c r="AP37" s="66" t="s">
        <v>1012</v>
      </c>
      <c r="AQ37" s="64" t="s">
        <v>68</v>
      </c>
      <c r="AR37" s="87" t="s">
        <v>68</v>
      </c>
      <c r="AS37" s="64" t="s">
        <v>68</v>
      </c>
      <c r="AT37" s="87" t="s">
        <v>1011</v>
      </c>
      <c r="AU37" s="64" t="s">
        <v>68</v>
      </c>
      <c r="AV37" s="97"/>
      <c r="AW37" s="87" t="s">
        <v>1010</v>
      </c>
      <c r="AX37" s="64" t="s">
        <v>68</v>
      </c>
      <c r="AY37" s="87" t="s">
        <v>1009</v>
      </c>
      <c r="AZ37" s="64" t="s">
        <v>1008</v>
      </c>
      <c r="BA37" s="87" t="s">
        <v>68</v>
      </c>
      <c r="BB37" s="64" t="s">
        <v>68</v>
      </c>
      <c r="BC37" s="87" t="s">
        <v>68</v>
      </c>
      <c r="BD37" s="64" t="s">
        <v>210</v>
      </c>
      <c r="BE37" s="142">
        <v>0.38709677419354838</v>
      </c>
    </row>
    <row r="38" spans="1:57" ht="409">
      <c r="A38" s="102" t="s">
        <v>1007</v>
      </c>
      <c r="B38" s="82"/>
      <c r="C38" s="66" t="s">
        <v>803</v>
      </c>
      <c r="D38" s="85" t="s">
        <v>1006</v>
      </c>
      <c r="E38" s="66" t="s">
        <v>816</v>
      </c>
      <c r="F38" s="13">
        <v>2013</v>
      </c>
      <c r="G38" s="66" t="s">
        <v>1005</v>
      </c>
      <c r="H38" s="147" t="s">
        <v>68</v>
      </c>
      <c r="I38" s="64" t="s">
        <v>68</v>
      </c>
      <c r="J38" s="84">
        <v>976372</v>
      </c>
      <c r="K38" s="76" t="s">
        <v>68</v>
      </c>
      <c r="L38" s="66" t="s">
        <v>1004</v>
      </c>
      <c r="M38" s="76" t="s">
        <v>68</v>
      </c>
      <c r="N38" s="66"/>
      <c r="O38" s="64" t="s">
        <v>68</v>
      </c>
      <c r="P38" s="86" t="s">
        <v>1003</v>
      </c>
      <c r="Q38" s="64" t="s">
        <v>68</v>
      </c>
      <c r="R38" s="98"/>
      <c r="S38" s="66" t="s">
        <v>1002</v>
      </c>
      <c r="T38" s="76" t="s">
        <v>1001</v>
      </c>
      <c r="U38" s="66" t="s">
        <v>1000</v>
      </c>
      <c r="V38" s="97"/>
      <c r="W38" s="97"/>
      <c r="X38" s="87" t="s">
        <v>68</v>
      </c>
      <c r="Y38" s="64" t="s">
        <v>999</v>
      </c>
      <c r="Z38" s="87" t="s">
        <v>998</v>
      </c>
      <c r="AA38" s="64" t="s">
        <v>68</v>
      </c>
      <c r="AB38" s="101" t="s">
        <v>68</v>
      </c>
      <c r="AC38" s="64" t="s">
        <v>68</v>
      </c>
      <c r="AD38" s="66" t="s">
        <v>997</v>
      </c>
      <c r="AE38" s="97"/>
      <c r="AF38" s="87" t="s">
        <v>996</v>
      </c>
      <c r="AG38" s="64" t="s">
        <v>68</v>
      </c>
      <c r="AH38" s="87" t="s">
        <v>995</v>
      </c>
      <c r="AI38" s="64" t="s">
        <v>995</v>
      </c>
      <c r="AJ38" s="66" t="s">
        <v>68</v>
      </c>
      <c r="AK38" s="64" t="s">
        <v>68</v>
      </c>
      <c r="AL38" s="87" t="s">
        <v>68</v>
      </c>
      <c r="AM38" s="64" t="s">
        <v>68</v>
      </c>
      <c r="AN38" s="87" t="s">
        <v>68</v>
      </c>
      <c r="AO38" s="79" t="s">
        <v>68</v>
      </c>
      <c r="AP38" s="66" t="s">
        <v>994</v>
      </c>
      <c r="AQ38" s="64" t="s">
        <v>68</v>
      </c>
      <c r="AR38" s="87" t="s">
        <v>993</v>
      </c>
      <c r="AS38" s="64" t="s">
        <v>68</v>
      </c>
      <c r="AT38" s="87" t="s">
        <v>992</v>
      </c>
      <c r="AU38" s="64" t="s">
        <v>68</v>
      </c>
      <c r="AV38" s="97"/>
      <c r="AW38" s="87" t="s">
        <v>991</v>
      </c>
      <c r="AX38" s="64" t="s">
        <v>990</v>
      </c>
      <c r="AY38" s="87" t="s">
        <v>989</v>
      </c>
      <c r="AZ38" s="64" t="s">
        <v>68</v>
      </c>
      <c r="BA38" s="87" t="s">
        <v>988</v>
      </c>
      <c r="BB38" s="64" t="s">
        <v>68</v>
      </c>
      <c r="BC38" s="87" t="s">
        <v>987</v>
      </c>
      <c r="BD38" s="64" t="s">
        <v>68</v>
      </c>
      <c r="BE38" s="142">
        <v>0.45161290322580644</v>
      </c>
    </row>
    <row r="39" spans="1:57" ht="409">
      <c r="A39" s="102" t="s">
        <v>986</v>
      </c>
      <c r="B39" s="82"/>
      <c r="C39" s="66" t="s">
        <v>292</v>
      </c>
      <c r="D39" s="85" t="s">
        <v>985</v>
      </c>
      <c r="E39" s="66" t="s">
        <v>984</v>
      </c>
      <c r="F39" s="13">
        <v>2013</v>
      </c>
      <c r="G39" s="66" t="s">
        <v>983</v>
      </c>
      <c r="H39" s="147" t="s">
        <v>68</v>
      </c>
      <c r="I39" s="64" t="s">
        <v>68</v>
      </c>
      <c r="J39" s="84">
        <v>3858000</v>
      </c>
      <c r="K39" s="76" t="s">
        <v>68</v>
      </c>
      <c r="L39" s="66" t="s">
        <v>68</v>
      </c>
      <c r="M39" s="76" t="s">
        <v>68</v>
      </c>
      <c r="N39" s="66"/>
      <c r="O39" s="64" t="s">
        <v>68</v>
      </c>
      <c r="P39" s="86" t="s">
        <v>982</v>
      </c>
      <c r="Q39" s="64" t="s">
        <v>68</v>
      </c>
      <c r="R39" s="98"/>
      <c r="S39" s="66" t="s">
        <v>68</v>
      </c>
      <c r="T39" s="76" t="s">
        <v>68</v>
      </c>
      <c r="U39" s="66" t="s">
        <v>981</v>
      </c>
      <c r="V39" s="97"/>
      <c r="W39" s="97"/>
      <c r="X39" s="87" t="s">
        <v>68</v>
      </c>
      <c r="Y39" s="64" t="s">
        <v>68</v>
      </c>
      <c r="Z39" s="87" t="s">
        <v>980</v>
      </c>
      <c r="AA39" s="64" t="s">
        <v>68</v>
      </c>
      <c r="AB39" s="101" t="s">
        <v>68</v>
      </c>
      <c r="AC39" s="64" t="s">
        <v>68</v>
      </c>
      <c r="AD39" s="66" t="s">
        <v>979</v>
      </c>
      <c r="AE39" s="97"/>
      <c r="AF39" s="87" t="s">
        <v>978</v>
      </c>
      <c r="AG39" s="64" t="s">
        <v>68</v>
      </c>
      <c r="AH39" s="87" t="s">
        <v>68</v>
      </c>
      <c r="AI39" s="64" t="s">
        <v>68</v>
      </c>
      <c r="AJ39" s="66" t="s">
        <v>68</v>
      </c>
      <c r="AK39" s="64" t="s">
        <v>68</v>
      </c>
      <c r="AL39" s="87" t="s">
        <v>68</v>
      </c>
      <c r="AM39" s="64" t="s">
        <v>68</v>
      </c>
      <c r="AN39" s="87" t="s">
        <v>68</v>
      </c>
      <c r="AO39" s="79" t="s">
        <v>68</v>
      </c>
      <c r="AP39" s="66" t="s">
        <v>977</v>
      </c>
      <c r="AQ39" s="64" t="s">
        <v>68</v>
      </c>
      <c r="AR39" s="87" t="s">
        <v>68</v>
      </c>
      <c r="AS39" s="64" t="s">
        <v>68</v>
      </c>
      <c r="AT39" s="87" t="s">
        <v>976</v>
      </c>
      <c r="AU39" s="64" t="s">
        <v>68</v>
      </c>
      <c r="AV39" s="97"/>
      <c r="AW39" s="87" t="s">
        <v>68</v>
      </c>
      <c r="AX39" s="64" t="s">
        <v>68</v>
      </c>
      <c r="AY39" s="87" t="s">
        <v>975</v>
      </c>
      <c r="AZ39" s="64" t="s">
        <v>68</v>
      </c>
      <c r="BA39" s="87" t="s">
        <v>68</v>
      </c>
      <c r="BB39" s="64" t="s">
        <v>68</v>
      </c>
      <c r="BC39" s="87" t="s">
        <v>975</v>
      </c>
      <c r="BD39" s="64" t="s">
        <v>68</v>
      </c>
      <c r="BE39" s="142">
        <v>0.22580645161290322</v>
      </c>
    </row>
    <row r="40" spans="1:57" ht="409">
      <c r="A40" s="102" t="s">
        <v>974</v>
      </c>
      <c r="B40" s="82"/>
      <c r="C40" s="66" t="s">
        <v>292</v>
      </c>
      <c r="D40" s="85" t="s">
        <v>971</v>
      </c>
      <c r="E40" s="66" t="s">
        <v>973</v>
      </c>
      <c r="F40" s="13">
        <v>2013</v>
      </c>
      <c r="G40" s="66" t="s">
        <v>972</v>
      </c>
      <c r="H40" s="147" t="s">
        <v>68</v>
      </c>
      <c r="I40" s="64" t="s">
        <v>68</v>
      </c>
      <c r="J40" s="84">
        <v>475516</v>
      </c>
      <c r="K40" s="85" t="s">
        <v>971</v>
      </c>
      <c r="L40" s="66" t="s">
        <v>970</v>
      </c>
      <c r="M40" s="76" t="s">
        <v>68</v>
      </c>
      <c r="N40" s="104" t="s">
        <v>969</v>
      </c>
      <c r="O40" s="64" t="s">
        <v>68</v>
      </c>
      <c r="P40" s="86" t="s">
        <v>968</v>
      </c>
      <c r="Q40" s="64" t="s">
        <v>68</v>
      </c>
      <c r="R40" s="98"/>
      <c r="S40" s="66" t="s">
        <v>967</v>
      </c>
      <c r="T40" s="76" t="s">
        <v>966</v>
      </c>
      <c r="U40" s="66" t="s">
        <v>68</v>
      </c>
      <c r="V40" s="97"/>
      <c r="W40" s="97"/>
      <c r="X40" s="87" t="s">
        <v>68</v>
      </c>
      <c r="Y40" s="64" t="s">
        <v>965</v>
      </c>
      <c r="Z40" s="87" t="s">
        <v>964</v>
      </c>
      <c r="AA40" s="64" t="s">
        <v>963</v>
      </c>
      <c r="AB40" s="101" t="s">
        <v>962</v>
      </c>
      <c r="AC40" s="64" t="s">
        <v>68</v>
      </c>
      <c r="AD40" s="66" t="s">
        <v>961</v>
      </c>
      <c r="AE40" s="97"/>
      <c r="AF40" s="87" t="s">
        <v>960</v>
      </c>
      <c r="AG40" s="64" t="s">
        <v>68</v>
      </c>
      <c r="AH40" s="87" t="s">
        <v>68</v>
      </c>
      <c r="AI40" s="64" t="s">
        <v>68</v>
      </c>
      <c r="AJ40" s="66" t="s">
        <v>68</v>
      </c>
      <c r="AK40" s="64" t="s">
        <v>959</v>
      </c>
      <c r="AL40" s="87" t="s">
        <v>68</v>
      </c>
      <c r="AM40" s="64" t="s">
        <v>68</v>
      </c>
      <c r="AN40" s="87" t="s">
        <v>68</v>
      </c>
      <c r="AO40" s="79" t="s">
        <v>68</v>
      </c>
      <c r="AP40" s="66" t="s">
        <v>958</v>
      </c>
      <c r="AQ40" s="64" t="s">
        <v>68</v>
      </c>
      <c r="AR40" s="87" t="s">
        <v>68</v>
      </c>
      <c r="AS40" s="64" t="s">
        <v>68</v>
      </c>
      <c r="AT40" s="87" t="s">
        <v>957</v>
      </c>
      <c r="AU40" s="64" t="s">
        <v>68</v>
      </c>
      <c r="AV40" s="97"/>
      <c r="AW40" s="87" t="s">
        <v>956</v>
      </c>
      <c r="AX40" s="64" t="s">
        <v>68</v>
      </c>
      <c r="AY40" s="87" t="s">
        <v>68</v>
      </c>
      <c r="AZ40" s="64" t="s">
        <v>68</v>
      </c>
      <c r="BA40" s="87" t="s">
        <v>68</v>
      </c>
      <c r="BB40" s="64" t="s">
        <v>68</v>
      </c>
      <c r="BC40" s="87" t="s">
        <v>68</v>
      </c>
      <c r="BD40" s="64" t="s">
        <v>955</v>
      </c>
      <c r="BE40" s="142">
        <v>0.32258064516129031</v>
      </c>
    </row>
    <row r="41" spans="1:57" ht="409">
      <c r="A41" s="102" t="s">
        <v>936</v>
      </c>
      <c r="B41" s="82"/>
      <c r="C41" s="66" t="s">
        <v>30</v>
      </c>
      <c r="D41" s="85" t="s">
        <v>932</v>
      </c>
      <c r="E41" s="66" t="s">
        <v>954</v>
      </c>
      <c r="F41" s="13">
        <v>2014</v>
      </c>
      <c r="G41" s="66" t="s">
        <v>953</v>
      </c>
      <c r="H41" s="148">
        <v>42317</v>
      </c>
      <c r="I41" s="64" t="s">
        <v>68</v>
      </c>
      <c r="J41" s="84">
        <v>603488</v>
      </c>
      <c r="K41" s="76" t="s">
        <v>68</v>
      </c>
      <c r="L41" s="66" t="s">
        <v>952</v>
      </c>
      <c r="M41" s="76" t="s">
        <v>68</v>
      </c>
      <c r="N41" s="66"/>
      <c r="O41" s="64" t="s">
        <v>951</v>
      </c>
      <c r="P41" s="86" t="s">
        <v>928</v>
      </c>
      <c r="Q41" s="64" t="s">
        <v>68</v>
      </c>
      <c r="R41" s="98"/>
      <c r="S41" s="66" t="s">
        <v>950</v>
      </c>
      <c r="T41" s="76" t="s">
        <v>68</v>
      </c>
      <c r="U41" s="66" t="s">
        <v>949</v>
      </c>
      <c r="V41" s="97"/>
      <c r="W41" s="97"/>
      <c r="X41" s="87" t="s">
        <v>948</v>
      </c>
      <c r="Y41" s="64" t="s">
        <v>68</v>
      </c>
      <c r="Z41" s="87" t="s">
        <v>947</v>
      </c>
      <c r="AA41" s="64" t="s">
        <v>946</v>
      </c>
      <c r="AB41" s="101" t="s">
        <v>945</v>
      </c>
      <c r="AC41" s="64" t="s">
        <v>68</v>
      </c>
      <c r="AD41" s="66" t="s">
        <v>944</v>
      </c>
      <c r="AE41" s="97"/>
      <c r="AF41" s="87" t="s">
        <v>943</v>
      </c>
      <c r="AG41" s="64" t="s">
        <v>68</v>
      </c>
      <c r="AH41" s="87" t="s">
        <v>942</v>
      </c>
      <c r="AI41" s="64" t="s">
        <v>942</v>
      </c>
      <c r="AJ41" s="66" t="s">
        <v>68</v>
      </c>
      <c r="AK41" s="64" t="s">
        <v>941</v>
      </c>
      <c r="AL41" s="87" t="s">
        <v>68</v>
      </c>
      <c r="AM41" s="64" t="s">
        <v>68</v>
      </c>
      <c r="AN41" s="87" t="s">
        <v>68</v>
      </c>
      <c r="AO41" s="79" t="s">
        <v>68</v>
      </c>
      <c r="AP41" s="66" t="s">
        <v>940</v>
      </c>
      <c r="AQ41" s="64" t="s">
        <v>68</v>
      </c>
      <c r="AR41" s="87" t="s">
        <v>68</v>
      </c>
      <c r="AS41" s="64" t="s">
        <v>68</v>
      </c>
      <c r="AT41" s="87" t="s">
        <v>939</v>
      </c>
      <c r="AU41" s="64" t="s">
        <v>68</v>
      </c>
      <c r="AV41" s="97"/>
      <c r="AW41" s="87" t="s">
        <v>938</v>
      </c>
      <c r="AX41" s="64" t="s">
        <v>937</v>
      </c>
      <c r="AY41" s="87" t="s">
        <v>68</v>
      </c>
      <c r="AZ41" s="64" t="s">
        <v>68</v>
      </c>
      <c r="BA41" s="87" t="s">
        <v>68</v>
      </c>
      <c r="BB41" s="64" t="s">
        <v>68</v>
      </c>
      <c r="BC41" s="87" t="s">
        <v>68</v>
      </c>
      <c r="BD41" s="64" t="s">
        <v>68</v>
      </c>
      <c r="BE41" s="142">
        <v>0.33870967741935482</v>
      </c>
    </row>
    <row r="42" spans="1:57" ht="409">
      <c r="A42" s="102" t="s">
        <v>936</v>
      </c>
      <c r="B42" s="82"/>
      <c r="C42" s="66" t="s">
        <v>30</v>
      </c>
      <c r="D42" s="85" t="s">
        <v>935</v>
      </c>
      <c r="E42" s="66" t="s">
        <v>934</v>
      </c>
      <c r="F42" s="13">
        <v>2016</v>
      </c>
      <c r="G42" s="66" t="s">
        <v>933</v>
      </c>
      <c r="H42" s="147" t="s">
        <v>68</v>
      </c>
      <c r="I42" s="99" t="s">
        <v>932</v>
      </c>
      <c r="J42" s="84">
        <v>603488</v>
      </c>
      <c r="K42" s="76" t="s">
        <v>68</v>
      </c>
      <c r="L42" s="66" t="s">
        <v>931</v>
      </c>
      <c r="M42" s="76" t="s">
        <v>68</v>
      </c>
      <c r="N42" s="86" t="s">
        <v>930</v>
      </c>
      <c r="O42" s="99" t="s">
        <v>929</v>
      </c>
      <c r="P42" s="86" t="s">
        <v>928</v>
      </c>
      <c r="Q42" s="64" t="s">
        <v>68</v>
      </c>
      <c r="R42" s="98"/>
      <c r="S42" s="103" t="s">
        <v>927</v>
      </c>
      <c r="T42" s="76" t="s">
        <v>68</v>
      </c>
      <c r="U42" s="66" t="s">
        <v>920</v>
      </c>
      <c r="V42" s="97"/>
      <c r="W42" s="97"/>
      <c r="X42" s="87" t="s">
        <v>926</v>
      </c>
      <c r="Y42" s="64" t="s">
        <v>922</v>
      </c>
      <c r="Z42" s="87" t="s">
        <v>925</v>
      </c>
      <c r="AA42" s="64" t="s">
        <v>924</v>
      </c>
      <c r="AB42" s="101" t="s">
        <v>912</v>
      </c>
      <c r="AC42" s="64" t="s">
        <v>923</v>
      </c>
      <c r="AD42" s="66" t="s">
        <v>922</v>
      </c>
      <c r="AE42" s="97"/>
      <c r="AF42" s="87" t="s">
        <v>921</v>
      </c>
      <c r="AG42" s="64" t="s">
        <v>911</v>
      </c>
      <c r="AH42" s="87" t="s">
        <v>920</v>
      </c>
      <c r="AI42" s="64" t="s">
        <v>919</v>
      </c>
      <c r="AJ42" s="66" t="s">
        <v>68</v>
      </c>
      <c r="AK42" s="64" t="s">
        <v>68</v>
      </c>
      <c r="AL42" s="87" t="s">
        <v>911</v>
      </c>
      <c r="AM42" s="64" t="s">
        <v>68</v>
      </c>
      <c r="AN42" s="87" t="s">
        <v>68</v>
      </c>
      <c r="AO42" s="79" t="s">
        <v>68</v>
      </c>
      <c r="AP42" s="66" t="s">
        <v>918</v>
      </c>
      <c r="AQ42" s="64" t="s">
        <v>917</v>
      </c>
      <c r="AR42" s="87" t="s">
        <v>68</v>
      </c>
      <c r="AS42" s="64" t="s">
        <v>916</v>
      </c>
      <c r="AT42" s="87" t="s">
        <v>915</v>
      </c>
      <c r="AU42" s="64" t="s">
        <v>68</v>
      </c>
      <c r="AV42" s="97"/>
      <c r="AW42" s="87" t="s">
        <v>914</v>
      </c>
      <c r="AX42" s="64" t="s">
        <v>913</v>
      </c>
      <c r="AY42" s="87" t="s">
        <v>912</v>
      </c>
      <c r="AZ42" s="64" t="s">
        <v>68</v>
      </c>
      <c r="BA42" s="87" t="s">
        <v>911</v>
      </c>
      <c r="BB42" s="64" t="s">
        <v>68</v>
      </c>
      <c r="BC42" s="87" t="s">
        <v>68</v>
      </c>
      <c r="BD42" s="64" t="s">
        <v>910</v>
      </c>
      <c r="BE42" s="142">
        <v>0.67741935483870963</v>
      </c>
    </row>
    <row r="43" spans="1:57" ht="409">
      <c r="A43" s="102" t="s">
        <v>909</v>
      </c>
      <c r="B43" s="82"/>
      <c r="C43" s="66" t="s">
        <v>125</v>
      </c>
      <c r="D43" s="85" t="s">
        <v>908</v>
      </c>
      <c r="E43" s="66" t="s">
        <v>123</v>
      </c>
      <c r="F43" s="13">
        <v>2014</v>
      </c>
      <c r="G43" s="66" t="s">
        <v>907</v>
      </c>
      <c r="H43" s="147" t="s">
        <v>68</v>
      </c>
      <c r="I43" s="64" t="s">
        <v>68</v>
      </c>
      <c r="J43" s="84">
        <v>3590000</v>
      </c>
      <c r="K43" s="85" t="s">
        <v>906</v>
      </c>
      <c r="L43" s="66" t="s">
        <v>905</v>
      </c>
      <c r="M43" s="76" t="s">
        <v>904</v>
      </c>
      <c r="N43" s="66"/>
      <c r="O43" s="64" t="s">
        <v>68</v>
      </c>
      <c r="P43" s="86" t="s">
        <v>903</v>
      </c>
      <c r="Q43" s="64" t="s">
        <v>68</v>
      </c>
      <c r="R43" s="98"/>
      <c r="S43" s="66" t="s">
        <v>902</v>
      </c>
      <c r="T43" s="76" t="s">
        <v>901</v>
      </c>
      <c r="U43" s="66" t="s">
        <v>68</v>
      </c>
      <c r="V43" s="97"/>
      <c r="W43" s="97"/>
      <c r="X43" s="87" t="s">
        <v>68</v>
      </c>
      <c r="Y43" s="64" t="s">
        <v>68</v>
      </c>
      <c r="Z43" s="87" t="s">
        <v>900</v>
      </c>
      <c r="AA43" s="64" t="s">
        <v>68</v>
      </c>
      <c r="AB43" s="101" t="s">
        <v>899</v>
      </c>
      <c r="AC43" s="64" t="s">
        <v>898</v>
      </c>
      <c r="AD43" s="66" t="s">
        <v>897</v>
      </c>
      <c r="AE43" s="97"/>
      <c r="AF43" s="87" t="s">
        <v>68</v>
      </c>
      <c r="AG43" s="64" t="s">
        <v>68</v>
      </c>
      <c r="AH43" s="87" t="s">
        <v>68</v>
      </c>
      <c r="AI43" s="64" t="s">
        <v>68</v>
      </c>
      <c r="AJ43" s="66" t="s">
        <v>68</v>
      </c>
      <c r="AK43" s="64" t="s">
        <v>68</v>
      </c>
      <c r="AL43" s="87" t="s">
        <v>68</v>
      </c>
      <c r="AM43" s="64" t="s">
        <v>68</v>
      </c>
      <c r="AN43" s="87" t="s">
        <v>68</v>
      </c>
      <c r="AO43" s="79" t="s">
        <v>68</v>
      </c>
      <c r="AP43" s="66" t="s">
        <v>896</v>
      </c>
      <c r="AQ43" s="64" t="s">
        <v>68</v>
      </c>
      <c r="AR43" s="87" t="s">
        <v>68</v>
      </c>
      <c r="AS43" s="64" t="s">
        <v>68</v>
      </c>
      <c r="AT43" s="87" t="s">
        <v>68</v>
      </c>
      <c r="AU43" s="64" t="s">
        <v>68</v>
      </c>
      <c r="AV43" s="97"/>
      <c r="AW43" s="87" t="s">
        <v>895</v>
      </c>
      <c r="AX43" s="64" t="s">
        <v>894</v>
      </c>
      <c r="AY43" s="87" t="s">
        <v>68</v>
      </c>
      <c r="AZ43" s="64" t="s">
        <v>893</v>
      </c>
      <c r="BA43" s="87" t="s">
        <v>892</v>
      </c>
      <c r="BB43" s="64" t="s">
        <v>68</v>
      </c>
      <c r="BC43" s="87" t="s">
        <v>68</v>
      </c>
      <c r="BD43" s="64" t="s">
        <v>68</v>
      </c>
      <c r="BE43" s="142">
        <v>0.29032258064516131</v>
      </c>
    </row>
    <row r="44" spans="1:57" ht="409">
      <c r="A44" s="100" t="s">
        <v>891</v>
      </c>
      <c r="B44" s="82"/>
      <c r="C44" s="20" t="s">
        <v>30</v>
      </c>
      <c r="D44" s="85" t="s">
        <v>890</v>
      </c>
      <c r="E44" s="20" t="s">
        <v>816</v>
      </c>
      <c r="F44" s="13">
        <v>2014</v>
      </c>
      <c r="G44" s="20" t="s">
        <v>889</v>
      </c>
      <c r="H44" s="147" t="s">
        <v>68</v>
      </c>
      <c r="I44" s="64" t="s">
        <v>68</v>
      </c>
      <c r="J44" s="84">
        <v>306211</v>
      </c>
      <c r="K44" s="76" t="s">
        <v>68</v>
      </c>
      <c r="L44" s="20" t="s">
        <v>888</v>
      </c>
      <c r="M44" s="76" t="s">
        <v>887</v>
      </c>
      <c r="N44" s="20"/>
      <c r="O44" s="75" t="s">
        <v>886</v>
      </c>
      <c r="P44" s="66" t="s">
        <v>68</v>
      </c>
      <c r="Q44" s="99" t="s">
        <v>885</v>
      </c>
      <c r="R44" s="98"/>
      <c r="S44" s="20" t="s">
        <v>68</v>
      </c>
      <c r="T44" s="76" t="s">
        <v>68</v>
      </c>
      <c r="U44" s="20" t="s">
        <v>884</v>
      </c>
      <c r="V44" s="97"/>
      <c r="W44" s="97"/>
      <c r="X44" s="57" t="s">
        <v>883</v>
      </c>
      <c r="Y44" s="64" t="s">
        <v>873</v>
      </c>
      <c r="Z44" s="87" t="s">
        <v>882</v>
      </c>
      <c r="AA44" s="48" t="s">
        <v>881</v>
      </c>
      <c r="AB44" s="56" t="s">
        <v>871</v>
      </c>
      <c r="AC44" s="64" t="s">
        <v>880</v>
      </c>
      <c r="AD44" s="20" t="s">
        <v>879</v>
      </c>
      <c r="AE44" s="97"/>
      <c r="AF44" s="57" t="s">
        <v>878</v>
      </c>
      <c r="AG44" s="64" t="s">
        <v>68</v>
      </c>
      <c r="AH44" s="87" t="s">
        <v>877</v>
      </c>
      <c r="AI44" s="64" t="s">
        <v>876</v>
      </c>
      <c r="AJ44" s="20" t="s">
        <v>68</v>
      </c>
      <c r="AK44" s="64" t="s">
        <v>68</v>
      </c>
      <c r="AL44" s="87" t="s">
        <v>68</v>
      </c>
      <c r="AM44" s="64" t="s">
        <v>68</v>
      </c>
      <c r="AN44" s="57" t="s">
        <v>68</v>
      </c>
      <c r="AO44" s="79" t="s">
        <v>68</v>
      </c>
      <c r="AP44" s="20" t="s">
        <v>875</v>
      </c>
      <c r="AQ44" s="64" t="s">
        <v>68</v>
      </c>
      <c r="AR44" s="87" t="s">
        <v>68</v>
      </c>
      <c r="AS44" s="64" t="s">
        <v>68</v>
      </c>
      <c r="AT44" s="57" t="s">
        <v>68</v>
      </c>
      <c r="AU44" s="64" t="s">
        <v>68</v>
      </c>
      <c r="AV44" s="97"/>
      <c r="AW44" s="57" t="s">
        <v>874</v>
      </c>
      <c r="AX44" s="64" t="s">
        <v>873</v>
      </c>
      <c r="AY44" s="87" t="s">
        <v>68</v>
      </c>
      <c r="AZ44" s="48" t="s">
        <v>872</v>
      </c>
      <c r="BA44" s="57" t="s">
        <v>871</v>
      </c>
      <c r="BB44" s="48" t="s">
        <v>68</v>
      </c>
      <c r="BC44" s="87" t="s">
        <v>870</v>
      </c>
      <c r="BD44" s="48" t="s">
        <v>869</v>
      </c>
      <c r="BE44" s="142">
        <v>0.5161290322580645</v>
      </c>
    </row>
    <row r="45" spans="1:57" ht="409">
      <c r="A45" s="88" t="s">
        <v>868</v>
      </c>
      <c r="B45" s="82"/>
      <c r="C45" s="20" t="s">
        <v>30</v>
      </c>
      <c r="D45" s="85" t="s">
        <v>867</v>
      </c>
      <c r="E45" s="20" t="s">
        <v>505</v>
      </c>
      <c r="F45" s="13">
        <v>2014</v>
      </c>
      <c r="G45" s="20" t="s">
        <v>866</v>
      </c>
      <c r="H45" s="147" t="s">
        <v>68</v>
      </c>
      <c r="I45" s="64" t="s">
        <v>68</v>
      </c>
      <c r="J45" s="84">
        <v>5277</v>
      </c>
      <c r="K45" s="76" t="s">
        <v>68</v>
      </c>
      <c r="L45" s="20" t="s">
        <v>865</v>
      </c>
      <c r="M45" s="76" t="s">
        <v>852</v>
      </c>
      <c r="N45" s="20"/>
      <c r="O45" s="48" t="s">
        <v>68</v>
      </c>
      <c r="P45" s="66" t="s">
        <v>68</v>
      </c>
      <c r="Q45" s="64" t="s">
        <v>68</v>
      </c>
      <c r="R45" s="82"/>
      <c r="S45" s="20" t="s">
        <v>68</v>
      </c>
      <c r="T45" s="76" t="s">
        <v>68</v>
      </c>
      <c r="U45" s="20" t="s">
        <v>68</v>
      </c>
      <c r="V45" s="82"/>
      <c r="W45" s="82"/>
      <c r="X45" s="57" t="s">
        <v>864</v>
      </c>
      <c r="Y45" s="48" t="s">
        <v>68</v>
      </c>
      <c r="Z45" s="57" t="s">
        <v>863</v>
      </c>
      <c r="AA45" s="48" t="s">
        <v>68</v>
      </c>
      <c r="AB45" s="56" t="s">
        <v>862</v>
      </c>
      <c r="AC45" s="48" t="s">
        <v>68</v>
      </c>
      <c r="AD45" s="20" t="s">
        <v>68</v>
      </c>
      <c r="AE45" s="82"/>
      <c r="AF45" s="57" t="s">
        <v>861</v>
      </c>
      <c r="AG45" s="48" t="s">
        <v>860</v>
      </c>
      <c r="AH45" s="57" t="s">
        <v>68</v>
      </c>
      <c r="AI45" s="48" t="s">
        <v>68</v>
      </c>
      <c r="AJ45" s="20" t="s">
        <v>68</v>
      </c>
      <c r="AK45" s="48" t="s">
        <v>68</v>
      </c>
      <c r="AL45" s="57" t="s">
        <v>68</v>
      </c>
      <c r="AM45" s="48" t="s">
        <v>68</v>
      </c>
      <c r="AN45" s="57" t="s">
        <v>68</v>
      </c>
      <c r="AO45" s="55" t="s">
        <v>68</v>
      </c>
      <c r="AP45" s="20" t="s">
        <v>859</v>
      </c>
      <c r="AQ45" s="48" t="s">
        <v>68</v>
      </c>
      <c r="AR45" s="57" t="s">
        <v>68</v>
      </c>
      <c r="AS45" s="48" t="s">
        <v>858</v>
      </c>
      <c r="AT45" s="57" t="s">
        <v>857</v>
      </c>
      <c r="AU45" s="48" t="s">
        <v>68</v>
      </c>
      <c r="AV45" s="82"/>
      <c r="AW45" s="57" t="s">
        <v>856</v>
      </c>
      <c r="AX45" s="48" t="s">
        <v>855</v>
      </c>
      <c r="AY45" s="57" t="s">
        <v>854</v>
      </c>
      <c r="AZ45" s="48" t="s">
        <v>68</v>
      </c>
      <c r="BA45" s="57" t="s">
        <v>853</v>
      </c>
      <c r="BB45" s="48" t="s">
        <v>68</v>
      </c>
      <c r="BC45" s="57" t="s">
        <v>852</v>
      </c>
      <c r="BD45" s="48" t="s">
        <v>851</v>
      </c>
      <c r="BE45" s="142">
        <v>0.40322580645161288</v>
      </c>
    </row>
    <row r="46" spans="1:57" ht="409">
      <c r="A46" s="88" t="s">
        <v>850</v>
      </c>
      <c r="B46" s="82"/>
      <c r="C46" s="20" t="s">
        <v>30</v>
      </c>
      <c r="D46" s="85" t="s">
        <v>849</v>
      </c>
      <c r="E46" s="20" t="s">
        <v>123</v>
      </c>
      <c r="F46" s="13">
        <v>2014</v>
      </c>
      <c r="G46" s="20" t="s">
        <v>848</v>
      </c>
      <c r="H46" s="147" t="s">
        <v>68</v>
      </c>
      <c r="I46" s="64" t="s">
        <v>68</v>
      </c>
      <c r="J46" s="84">
        <v>124893</v>
      </c>
      <c r="K46" s="76" t="s">
        <v>68</v>
      </c>
      <c r="L46" s="20" t="s">
        <v>847</v>
      </c>
      <c r="M46" s="76" t="s">
        <v>837</v>
      </c>
      <c r="N46" s="20"/>
      <c r="O46" s="48" t="s">
        <v>68</v>
      </c>
      <c r="P46" s="66" t="s">
        <v>68</v>
      </c>
      <c r="Q46" s="48" t="s">
        <v>68</v>
      </c>
      <c r="R46" s="82"/>
      <c r="S46" s="20" t="s">
        <v>846</v>
      </c>
      <c r="T46" s="76" t="s">
        <v>68</v>
      </c>
      <c r="U46" s="20" t="s">
        <v>68</v>
      </c>
      <c r="V46" s="82"/>
      <c r="W46" s="82"/>
      <c r="X46" s="57" t="s">
        <v>68</v>
      </c>
      <c r="Y46" s="48" t="s">
        <v>68</v>
      </c>
      <c r="Z46" s="57" t="s">
        <v>845</v>
      </c>
      <c r="AA46" s="48" t="s">
        <v>844</v>
      </c>
      <c r="AB46" s="56" t="s">
        <v>68</v>
      </c>
      <c r="AC46" s="48" t="s">
        <v>68</v>
      </c>
      <c r="AD46" s="20" t="s">
        <v>843</v>
      </c>
      <c r="AE46" s="82"/>
      <c r="AF46" s="57" t="s">
        <v>842</v>
      </c>
      <c r="AG46" s="48" t="s">
        <v>842</v>
      </c>
      <c r="AH46" s="57" t="s">
        <v>68</v>
      </c>
      <c r="AI46" s="48" t="s">
        <v>68</v>
      </c>
      <c r="AJ46" s="20" t="s">
        <v>68</v>
      </c>
      <c r="AK46" s="48" t="s">
        <v>68</v>
      </c>
      <c r="AL46" s="57" t="s">
        <v>68</v>
      </c>
      <c r="AM46" s="48" t="s">
        <v>68</v>
      </c>
      <c r="AN46" s="57" t="s">
        <v>68</v>
      </c>
      <c r="AO46" s="55" t="s">
        <v>68</v>
      </c>
      <c r="AP46" s="20" t="s">
        <v>841</v>
      </c>
      <c r="AQ46" s="48" t="s">
        <v>68</v>
      </c>
      <c r="AR46" s="57" t="s">
        <v>68</v>
      </c>
      <c r="AS46" s="48" t="s">
        <v>68</v>
      </c>
      <c r="AT46" s="57" t="s">
        <v>838</v>
      </c>
      <c r="AU46" s="48" t="s">
        <v>68</v>
      </c>
      <c r="AV46" s="82"/>
      <c r="AW46" s="57" t="s">
        <v>840</v>
      </c>
      <c r="AX46" s="48" t="s">
        <v>839</v>
      </c>
      <c r="AY46" s="57" t="s">
        <v>68</v>
      </c>
      <c r="AZ46" s="48" t="s">
        <v>68</v>
      </c>
      <c r="BA46" s="57" t="s">
        <v>838</v>
      </c>
      <c r="BB46" s="48" t="s">
        <v>68</v>
      </c>
      <c r="BC46" s="57" t="s">
        <v>837</v>
      </c>
      <c r="BD46" s="48" t="s">
        <v>836</v>
      </c>
      <c r="BE46" s="142">
        <v>0.35483870967741937</v>
      </c>
    </row>
    <row r="47" spans="1:57" ht="409">
      <c r="A47" s="88" t="s">
        <v>835</v>
      </c>
      <c r="B47" s="82"/>
      <c r="C47" s="20" t="s">
        <v>30</v>
      </c>
      <c r="D47" s="76" t="s">
        <v>834</v>
      </c>
      <c r="E47" s="20" t="s">
        <v>123</v>
      </c>
      <c r="F47" s="13">
        <v>2014</v>
      </c>
      <c r="G47" s="20" t="s">
        <v>833</v>
      </c>
      <c r="H47" s="148" t="s">
        <v>68</v>
      </c>
      <c r="I47" s="64" t="s">
        <v>68</v>
      </c>
      <c r="J47" s="84">
        <v>636479</v>
      </c>
      <c r="K47" s="76" t="s">
        <v>832</v>
      </c>
      <c r="L47" s="20" t="s">
        <v>831</v>
      </c>
      <c r="M47" s="76" t="s">
        <v>68</v>
      </c>
      <c r="N47" s="68" t="s">
        <v>830</v>
      </c>
      <c r="O47" s="75" t="s">
        <v>829</v>
      </c>
      <c r="P47" s="86" t="s">
        <v>828</v>
      </c>
      <c r="Q47" s="64" t="s">
        <v>68</v>
      </c>
      <c r="R47" s="82"/>
      <c r="S47" s="20" t="s">
        <v>68</v>
      </c>
      <c r="T47" s="76" t="s">
        <v>68</v>
      </c>
      <c r="U47" s="20" t="s">
        <v>68</v>
      </c>
      <c r="V47" s="82"/>
      <c r="W47" s="82"/>
      <c r="X47" s="57" t="s">
        <v>68</v>
      </c>
      <c r="Y47" s="48" t="s">
        <v>68</v>
      </c>
      <c r="Z47" s="57" t="s">
        <v>827</v>
      </c>
      <c r="AA47" s="48" t="s">
        <v>68</v>
      </c>
      <c r="AB47" s="56" t="s">
        <v>68</v>
      </c>
      <c r="AC47" s="48" t="s">
        <v>68</v>
      </c>
      <c r="AD47" s="20" t="s">
        <v>826</v>
      </c>
      <c r="AE47" s="82"/>
      <c r="AF47" s="57" t="s">
        <v>825</v>
      </c>
      <c r="AG47" s="48" t="s">
        <v>822</v>
      </c>
      <c r="AH47" s="57" t="s">
        <v>68</v>
      </c>
      <c r="AI47" s="48" t="s">
        <v>68</v>
      </c>
      <c r="AJ47" s="20" t="s">
        <v>68</v>
      </c>
      <c r="AK47" s="48" t="s">
        <v>824</v>
      </c>
      <c r="AL47" s="57" t="s">
        <v>68</v>
      </c>
      <c r="AM47" s="48" t="s">
        <v>68</v>
      </c>
      <c r="AN47" s="57" t="s">
        <v>68</v>
      </c>
      <c r="AO47" s="55" t="s">
        <v>68</v>
      </c>
      <c r="AP47" s="20" t="s">
        <v>823</v>
      </c>
      <c r="AQ47" s="48" t="s">
        <v>68</v>
      </c>
      <c r="AR47" s="57" t="s">
        <v>822</v>
      </c>
      <c r="AS47" s="48" t="s">
        <v>68</v>
      </c>
      <c r="AT47" s="57" t="s">
        <v>68</v>
      </c>
      <c r="AU47" s="48" t="s">
        <v>68</v>
      </c>
      <c r="AV47" s="82"/>
      <c r="AW47" s="57" t="s">
        <v>821</v>
      </c>
      <c r="AX47" s="48" t="s">
        <v>820</v>
      </c>
      <c r="AY47" s="57" t="s">
        <v>819</v>
      </c>
      <c r="AZ47" s="48" t="s">
        <v>68</v>
      </c>
      <c r="BA47" s="57" t="s">
        <v>68</v>
      </c>
      <c r="BB47" s="48" t="s">
        <v>68</v>
      </c>
      <c r="BC47" s="57" t="s">
        <v>819</v>
      </c>
      <c r="BD47" s="48" t="s">
        <v>68</v>
      </c>
      <c r="BE47" s="142">
        <v>0.25806451612903225</v>
      </c>
    </row>
    <row r="48" spans="1:57" ht="409">
      <c r="A48" s="88" t="s">
        <v>818</v>
      </c>
      <c r="B48" s="82"/>
      <c r="C48" s="20" t="s">
        <v>125</v>
      </c>
      <c r="D48" s="85" t="s">
        <v>817</v>
      </c>
      <c r="E48" s="20" t="s">
        <v>816</v>
      </c>
      <c r="F48" s="13">
        <v>2014</v>
      </c>
      <c r="G48" s="20" t="s">
        <v>815</v>
      </c>
      <c r="H48" s="147" t="s">
        <v>68</v>
      </c>
      <c r="I48" s="64" t="s">
        <v>68</v>
      </c>
      <c r="J48" s="84">
        <v>5885000</v>
      </c>
      <c r="K48" s="76" t="s">
        <v>68</v>
      </c>
      <c r="L48" s="20" t="s">
        <v>814</v>
      </c>
      <c r="M48" s="76" t="s">
        <v>68</v>
      </c>
      <c r="N48" s="20"/>
      <c r="O48" s="48" t="s">
        <v>68</v>
      </c>
      <c r="P48" s="86" t="s">
        <v>813</v>
      </c>
      <c r="Q48" s="64" t="s">
        <v>68</v>
      </c>
      <c r="R48" s="82"/>
      <c r="S48" s="20" t="s">
        <v>812</v>
      </c>
      <c r="T48" s="76"/>
      <c r="U48" s="20" t="s">
        <v>811</v>
      </c>
      <c r="V48" s="82"/>
      <c r="W48" s="82"/>
      <c r="X48" s="57" t="s">
        <v>68</v>
      </c>
      <c r="Y48" s="48" t="s">
        <v>68</v>
      </c>
      <c r="Z48" s="57" t="s">
        <v>68</v>
      </c>
      <c r="AA48" s="48" t="s">
        <v>68</v>
      </c>
      <c r="AB48" s="56" t="s">
        <v>68</v>
      </c>
      <c r="AC48" s="48" t="s">
        <v>68</v>
      </c>
      <c r="AD48" s="20" t="s">
        <v>810</v>
      </c>
      <c r="AE48" s="82"/>
      <c r="AF48" s="57" t="s">
        <v>809</v>
      </c>
      <c r="AG48" s="48" t="s">
        <v>68</v>
      </c>
      <c r="AH48" s="57" t="s">
        <v>809</v>
      </c>
      <c r="AI48" s="48" t="s">
        <v>68</v>
      </c>
      <c r="AJ48" s="20" t="s">
        <v>809</v>
      </c>
      <c r="AK48" s="48" t="s">
        <v>68</v>
      </c>
      <c r="AL48" s="57" t="s">
        <v>68</v>
      </c>
      <c r="AM48" s="48" t="s">
        <v>68</v>
      </c>
      <c r="AN48" s="57" t="s">
        <v>68</v>
      </c>
      <c r="AO48" s="55" t="s">
        <v>68</v>
      </c>
      <c r="AP48" s="20" t="s">
        <v>809</v>
      </c>
      <c r="AQ48" s="48" t="s">
        <v>68</v>
      </c>
      <c r="AR48" s="57" t="s">
        <v>68</v>
      </c>
      <c r="AS48" s="48" t="s">
        <v>68</v>
      </c>
      <c r="AT48" s="57" t="s">
        <v>68</v>
      </c>
      <c r="AU48" s="48" t="s">
        <v>68</v>
      </c>
      <c r="AV48" s="82"/>
      <c r="AW48" s="57" t="s">
        <v>68</v>
      </c>
      <c r="AX48" s="48" t="s">
        <v>808</v>
      </c>
      <c r="AY48" s="57" t="s">
        <v>68</v>
      </c>
      <c r="AZ48" s="48" t="s">
        <v>68</v>
      </c>
      <c r="BA48" s="57" t="s">
        <v>68</v>
      </c>
      <c r="BB48" s="48" t="s">
        <v>807</v>
      </c>
      <c r="BC48" s="57" t="s">
        <v>806</v>
      </c>
      <c r="BD48" s="48" t="s">
        <v>805</v>
      </c>
      <c r="BE48" s="142">
        <v>0.20967741935483872</v>
      </c>
    </row>
    <row r="49" spans="1:57" ht="409">
      <c r="A49" s="88" t="s">
        <v>804</v>
      </c>
      <c r="B49" s="82"/>
      <c r="C49" s="20" t="s">
        <v>803</v>
      </c>
      <c r="D49" s="85" t="s">
        <v>802</v>
      </c>
      <c r="E49" s="20" t="s">
        <v>123</v>
      </c>
      <c r="F49" s="13">
        <v>2014</v>
      </c>
      <c r="G49" s="20" t="s">
        <v>801</v>
      </c>
      <c r="H49" s="147" t="s">
        <v>68</v>
      </c>
      <c r="I49" s="64" t="s">
        <v>68</v>
      </c>
      <c r="J49" s="84">
        <v>609644</v>
      </c>
      <c r="K49" s="76" t="s">
        <v>68</v>
      </c>
      <c r="L49" s="20" t="s">
        <v>800</v>
      </c>
      <c r="M49" s="76" t="s">
        <v>799</v>
      </c>
      <c r="N49" s="20"/>
      <c r="O49" s="48" t="s">
        <v>68</v>
      </c>
      <c r="P49" s="86" t="s">
        <v>798</v>
      </c>
      <c r="Q49" s="48" t="s">
        <v>68</v>
      </c>
      <c r="R49" s="82"/>
      <c r="S49" s="20" t="s">
        <v>797</v>
      </c>
      <c r="T49" s="76" t="s">
        <v>68</v>
      </c>
      <c r="U49" s="20" t="s">
        <v>796</v>
      </c>
      <c r="V49" s="82"/>
      <c r="W49" s="82"/>
      <c r="X49" s="57" t="s">
        <v>68</v>
      </c>
      <c r="Y49" s="48" t="s">
        <v>795</v>
      </c>
      <c r="Z49" s="57" t="s">
        <v>794</v>
      </c>
      <c r="AA49" s="48" t="s">
        <v>793</v>
      </c>
      <c r="AB49" s="56" t="s">
        <v>792</v>
      </c>
      <c r="AC49" s="48" t="s">
        <v>791</v>
      </c>
      <c r="AD49" s="20" t="s">
        <v>790</v>
      </c>
      <c r="AE49" s="82"/>
      <c r="AF49" s="57" t="s">
        <v>789</v>
      </c>
      <c r="AG49" s="48" t="s">
        <v>68</v>
      </c>
      <c r="AH49" s="57" t="s">
        <v>788</v>
      </c>
      <c r="AI49" s="48" t="s">
        <v>787</v>
      </c>
      <c r="AJ49" s="20" t="s">
        <v>68</v>
      </c>
      <c r="AK49" s="48" t="s">
        <v>786</v>
      </c>
      <c r="AL49" s="57" t="s">
        <v>68</v>
      </c>
      <c r="AM49" s="48" t="s">
        <v>68</v>
      </c>
      <c r="AN49" s="57" t="s">
        <v>68</v>
      </c>
      <c r="AO49" s="55" t="s">
        <v>68</v>
      </c>
      <c r="AP49" s="20" t="s">
        <v>785</v>
      </c>
      <c r="AQ49" s="48" t="s">
        <v>68</v>
      </c>
      <c r="AR49" s="57" t="s">
        <v>68</v>
      </c>
      <c r="AS49" s="48" t="s">
        <v>68</v>
      </c>
      <c r="AT49" s="57" t="s">
        <v>784</v>
      </c>
      <c r="AU49" s="48" t="s">
        <v>783</v>
      </c>
      <c r="AV49" s="82"/>
      <c r="AW49" s="57" t="s">
        <v>782</v>
      </c>
      <c r="AX49" s="48" t="s">
        <v>781</v>
      </c>
      <c r="AY49" s="57" t="s">
        <v>780</v>
      </c>
      <c r="AZ49" s="48" t="s">
        <v>68</v>
      </c>
      <c r="BA49" s="57" t="s">
        <v>68</v>
      </c>
      <c r="BB49" s="48" t="s">
        <v>68</v>
      </c>
      <c r="BC49" s="57" t="s">
        <v>779</v>
      </c>
      <c r="BD49" s="48" t="s">
        <v>778</v>
      </c>
      <c r="BE49" s="142">
        <v>0.45161290322580644</v>
      </c>
    </row>
    <row r="50" spans="1:57" ht="25">
      <c r="A50" s="67" t="s">
        <v>750</v>
      </c>
      <c r="B50" s="7"/>
      <c r="C50" s="5" t="s">
        <v>292</v>
      </c>
      <c r="D50" s="96" t="s">
        <v>777</v>
      </c>
      <c r="E50" s="5" t="s">
        <v>583</v>
      </c>
      <c r="F50" s="13">
        <v>2014</v>
      </c>
      <c r="G50" s="20" t="s">
        <v>776</v>
      </c>
      <c r="H50" s="147" t="s">
        <v>68</v>
      </c>
      <c r="I50" s="95" t="s">
        <v>68</v>
      </c>
      <c r="J50" s="94">
        <v>464310</v>
      </c>
      <c r="K50" s="92" t="s">
        <v>68</v>
      </c>
      <c r="L50" s="5" t="s">
        <v>180</v>
      </c>
      <c r="M50" s="92" t="s">
        <v>68</v>
      </c>
      <c r="O50" s="17" t="s">
        <v>68</v>
      </c>
      <c r="P50" s="93" t="s">
        <v>767</v>
      </c>
      <c r="Q50" s="17" t="s">
        <v>68</v>
      </c>
      <c r="R50" s="7"/>
      <c r="S50" s="90" t="s">
        <v>68</v>
      </c>
      <c r="T50" s="92" t="s">
        <v>68</v>
      </c>
      <c r="U50" s="90" t="s">
        <v>68</v>
      </c>
      <c r="V50" s="7"/>
      <c r="W50" s="7"/>
      <c r="X50" s="90" t="s">
        <v>775</v>
      </c>
      <c r="Y50" s="52" t="s">
        <v>68</v>
      </c>
      <c r="Z50" s="90" t="s">
        <v>761</v>
      </c>
      <c r="AA50" s="52" t="s">
        <v>68</v>
      </c>
      <c r="AB50" s="91" t="s">
        <v>68</v>
      </c>
      <c r="AC50" s="52" t="s">
        <v>68</v>
      </c>
      <c r="AD50" s="90" t="s">
        <v>68</v>
      </c>
      <c r="AE50" s="7"/>
      <c r="AF50" s="90" t="s">
        <v>774</v>
      </c>
      <c r="AG50" s="52" t="s">
        <v>68</v>
      </c>
      <c r="AH50" s="90" t="s">
        <v>774</v>
      </c>
      <c r="AI50" s="52" t="s">
        <v>774</v>
      </c>
      <c r="AJ50" s="90" t="s">
        <v>68</v>
      </c>
      <c r="AK50" s="52" t="s">
        <v>68</v>
      </c>
      <c r="AL50" s="90" t="s">
        <v>68</v>
      </c>
      <c r="AM50" s="52" t="s">
        <v>68</v>
      </c>
      <c r="AN50" s="90" t="s">
        <v>68</v>
      </c>
      <c r="AO50" s="52" t="s">
        <v>68</v>
      </c>
      <c r="AP50" s="90" t="s">
        <v>68</v>
      </c>
      <c r="AQ50" s="52" t="s">
        <v>68</v>
      </c>
      <c r="AR50" s="90" t="s">
        <v>68</v>
      </c>
      <c r="AS50" s="52" t="s">
        <v>68</v>
      </c>
      <c r="AT50" s="90" t="s">
        <v>68</v>
      </c>
      <c r="AU50" s="52" t="s">
        <v>68</v>
      </c>
      <c r="AV50" s="7"/>
      <c r="AW50" s="90" t="s">
        <v>773</v>
      </c>
      <c r="AX50" s="52" t="s">
        <v>772</v>
      </c>
      <c r="AY50" s="90" t="s">
        <v>68</v>
      </c>
      <c r="AZ50" s="52" t="s">
        <v>68</v>
      </c>
      <c r="BA50" s="90" t="s">
        <v>68</v>
      </c>
      <c r="BB50" s="52" t="s">
        <v>771</v>
      </c>
      <c r="BC50" s="89" t="s">
        <v>68</v>
      </c>
      <c r="BD50" s="52" t="s">
        <v>751</v>
      </c>
      <c r="BE50" s="142">
        <v>0.25806451612903225</v>
      </c>
    </row>
    <row r="51" spans="1:57" ht="409">
      <c r="A51" s="88" t="s">
        <v>750</v>
      </c>
      <c r="B51" s="82"/>
      <c r="C51" s="20"/>
      <c r="D51" s="76" t="s">
        <v>770</v>
      </c>
      <c r="E51" s="20" t="s">
        <v>769</v>
      </c>
      <c r="F51" s="13">
        <v>2014</v>
      </c>
      <c r="G51" s="57" t="s">
        <v>768</v>
      </c>
      <c r="H51" s="148">
        <v>42544</v>
      </c>
      <c r="I51" s="64" t="s">
        <v>68</v>
      </c>
      <c r="J51" s="84">
        <v>140443</v>
      </c>
      <c r="K51" s="76" t="s">
        <v>68</v>
      </c>
      <c r="L51" s="20" t="s">
        <v>180</v>
      </c>
      <c r="M51" s="76" t="s">
        <v>68</v>
      </c>
      <c r="N51" s="20" t="s">
        <v>68</v>
      </c>
      <c r="O51" s="48" t="s">
        <v>68</v>
      </c>
      <c r="P51" s="86" t="s">
        <v>767</v>
      </c>
      <c r="Q51" s="48" t="s">
        <v>68</v>
      </c>
      <c r="R51" s="82"/>
      <c r="S51" s="20" t="s">
        <v>766</v>
      </c>
      <c r="T51" s="76" t="s">
        <v>765</v>
      </c>
      <c r="U51" s="20" t="s">
        <v>764</v>
      </c>
      <c r="V51" s="82"/>
      <c r="W51" s="82"/>
      <c r="X51" s="20" t="s">
        <v>763</v>
      </c>
      <c r="Y51" s="48" t="s">
        <v>762</v>
      </c>
      <c r="Z51" s="20" t="s">
        <v>761</v>
      </c>
      <c r="AA51" s="48" t="s">
        <v>68</v>
      </c>
      <c r="AB51" s="56" t="s">
        <v>760</v>
      </c>
      <c r="AC51" s="48" t="s">
        <v>68</v>
      </c>
      <c r="AD51" s="20" t="s">
        <v>759</v>
      </c>
      <c r="AE51" s="82"/>
      <c r="AF51" s="20" t="s">
        <v>758</v>
      </c>
      <c r="AG51" s="48" t="s">
        <v>68</v>
      </c>
      <c r="AH51" s="20" t="s">
        <v>757</v>
      </c>
      <c r="AI51" s="48" t="s">
        <v>68</v>
      </c>
      <c r="AJ51" s="20" t="s">
        <v>68</v>
      </c>
      <c r="AK51" s="48" t="s">
        <v>68</v>
      </c>
      <c r="AL51" s="20" t="s">
        <v>68</v>
      </c>
      <c r="AM51" s="48" t="s">
        <v>68</v>
      </c>
      <c r="AN51" s="20" t="s">
        <v>68</v>
      </c>
      <c r="AO51" s="55" t="s">
        <v>68</v>
      </c>
      <c r="AP51" s="20" t="s">
        <v>756</v>
      </c>
      <c r="AQ51" s="48" t="s">
        <v>68</v>
      </c>
      <c r="AR51" s="20" t="s">
        <v>68</v>
      </c>
      <c r="AS51" s="48" t="s">
        <v>68</v>
      </c>
      <c r="AT51" s="20"/>
      <c r="AU51" s="48" t="s">
        <v>755</v>
      </c>
      <c r="AV51" s="82"/>
      <c r="AW51" s="20" t="s">
        <v>754</v>
      </c>
      <c r="AX51" s="48" t="s">
        <v>753</v>
      </c>
      <c r="AY51" s="20" t="s">
        <v>68</v>
      </c>
      <c r="AZ51" s="48" t="s">
        <v>752</v>
      </c>
      <c r="BA51" s="20" t="s">
        <v>68</v>
      </c>
      <c r="BB51" s="48" t="s">
        <v>68</v>
      </c>
      <c r="BC51" s="57" t="s">
        <v>68</v>
      </c>
      <c r="BD51" s="48" t="s">
        <v>751</v>
      </c>
      <c r="BE51" s="142">
        <v>0.37096774193548387</v>
      </c>
    </row>
    <row r="52" spans="1:57" ht="409">
      <c r="A52" s="88" t="s">
        <v>750</v>
      </c>
      <c r="B52" s="82"/>
      <c r="C52" s="20" t="s">
        <v>30</v>
      </c>
      <c r="D52" s="85" t="s">
        <v>749</v>
      </c>
      <c r="E52" s="20" t="s">
        <v>748</v>
      </c>
      <c r="F52" s="13">
        <v>2015</v>
      </c>
      <c r="G52" s="57"/>
      <c r="H52" s="148" t="s">
        <v>68</v>
      </c>
      <c r="I52" s="64"/>
      <c r="J52" s="84"/>
      <c r="K52" s="76"/>
      <c r="L52" s="20"/>
      <c r="M52" s="76"/>
      <c r="N52" s="20"/>
      <c r="O52" s="48"/>
      <c r="P52" s="66"/>
      <c r="Q52" s="48"/>
      <c r="R52" s="82"/>
      <c r="S52" s="20"/>
      <c r="T52" s="76"/>
      <c r="U52" s="20"/>
      <c r="V52" s="82"/>
      <c r="W52" s="82"/>
      <c r="X52" s="20"/>
      <c r="Y52" s="48"/>
      <c r="Z52" s="20"/>
      <c r="AA52" s="48"/>
      <c r="AB52" s="56"/>
      <c r="AC52" s="48" t="s">
        <v>747</v>
      </c>
      <c r="AD52" s="20"/>
      <c r="AE52" s="82"/>
      <c r="AF52" s="20"/>
      <c r="AG52" s="48"/>
      <c r="AH52" s="20"/>
      <c r="AI52" s="48"/>
      <c r="AJ52" s="20"/>
      <c r="AK52" s="48"/>
      <c r="AL52" s="20"/>
      <c r="AM52" s="48"/>
      <c r="AN52" s="20"/>
      <c r="AO52" s="55"/>
      <c r="AP52" s="20"/>
      <c r="AQ52" s="48"/>
      <c r="AR52" s="20"/>
      <c r="AS52" s="48"/>
      <c r="AT52" s="20"/>
      <c r="AU52" s="48"/>
      <c r="AV52" s="82"/>
      <c r="AW52" s="20"/>
      <c r="AX52" s="48"/>
      <c r="AY52" s="20"/>
      <c r="AZ52" s="48"/>
      <c r="BA52" s="20"/>
      <c r="BB52" s="48"/>
      <c r="BC52" s="57"/>
      <c r="BD52" s="48"/>
      <c r="BE52" s="142">
        <v>3.2258064516129031E-2</v>
      </c>
    </row>
    <row r="53" spans="1:57" ht="409">
      <c r="A53" s="15" t="s">
        <v>746</v>
      </c>
      <c r="B53" s="82"/>
      <c r="C53" s="20" t="s">
        <v>30</v>
      </c>
      <c r="D53" s="85" t="s">
        <v>745</v>
      </c>
      <c r="E53" s="20" t="s">
        <v>505</v>
      </c>
      <c r="F53" s="13">
        <v>2014</v>
      </c>
      <c r="G53" s="20" t="s">
        <v>744</v>
      </c>
      <c r="H53" s="147" t="s">
        <v>68</v>
      </c>
      <c r="I53" s="64" t="s">
        <v>68</v>
      </c>
      <c r="J53" s="84">
        <v>33411</v>
      </c>
      <c r="K53" s="76" t="s">
        <v>68</v>
      </c>
      <c r="L53" s="20" t="s">
        <v>180</v>
      </c>
      <c r="M53" s="76" t="s">
        <v>68</v>
      </c>
      <c r="N53" s="20"/>
      <c r="O53" s="48" t="s">
        <v>68</v>
      </c>
      <c r="P53" s="66" t="s">
        <v>68</v>
      </c>
      <c r="Q53" s="48" t="s">
        <v>68</v>
      </c>
      <c r="R53" s="82"/>
      <c r="S53" s="20" t="s">
        <v>68</v>
      </c>
      <c r="T53" s="76" t="s">
        <v>68</v>
      </c>
      <c r="U53" s="20" t="s">
        <v>743</v>
      </c>
      <c r="V53" s="82"/>
      <c r="W53" s="82"/>
      <c r="X53" s="20" t="s">
        <v>742</v>
      </c>
      <c r="Y53" s="48" t="s">
        <v>741</v>
      </c>
      <c r="Z53" s="20" t="s">
        <v>740</v>
      </c>
      <c r="AA53" s="48" t="s">
        <v>739</v>
      </c>
      <c r="AB53" s="56" t="s">
        <v>68</v>
      </c>
      <c r="AC53" s="48" t="s">
        <v>68</v>
      </c>
      <c r="AD53" s="20" t="s">
        <v>738</v>
      </c>
      <c r="AE53" s="82"/>
      <c r="AF53" s="20" t="s">
        <v>737</v>
      </c>
      <c r="AG53" s="48" t="s">
        <v>68</v>
      </c>
      <c r="AH53" s="20" t="s">
        <v>736</v>
      </c>
      <c r="AI53" s="48" t="s">
        <v>735</v>
      </c>
      <c r="AJ53" s="20" t="s">
        <v>68</v>
      </c>
      <c r="AK53" s="48" t="s">
        <v>734</v>
      </c>
      <c r="AL53" s="20" t="s">
        <v>68</v>
      </c>
      <c r="AM53" s="48" t="s">
        <v>68</v>
      </c>
      <c r="AN53" s="20" t="s">
        <v>68</v>
      </c>
      <c r="AO53" s="55" t="s">
        <v>68</v>
      </c>
      <c r="AP53" s="20" t="s">
        <v>733</v>
      </c>
      <c r="AQ53" s="48" t="s">
        <v>68</v>
      </c>
      <c r="AR53" s="20" t="s">
        <v>68</v>
      </c>
      <c r="AS53" s="48" t="s">
        <v>68</v>
      </c>
      <c r="AT53" s="20" t="s">
        <v>732</v>
      </c>
      <c r="AU53" s="48" t="s">
        <v>731</v>
      </c>
      <c r="AV53" s="82"/>
      <c r="AW53" s="20" t="s">
        <v>730</v>
      </c>
      <c r="AX53" s="48" t="s">
        <v>729</v>
      </c>
      <c r="AY53" s="20" t="s">
        <v>728</v>
      </c>
      <c r="AZ53" s="48" t="s">
        <v>727</v>
      </c>
      <c r="BA53" s="20" t="s">
        <v>68</v>
      </c>
      <c r="BB53" s="48" t="s">
        <v>68</v>
      </c>
      <c r="BC53" s="57" t="s">
        <v>68</v>
      </c>
      <c r="BD53" s="48" t="s">
        <v>726</v>
      </c>
      <c r="BE53" s="142">
        <v>0.4838709677419355</v>
      </c>
    </row>
    <row r="54" spans="1:57" ht="409">
      <c r="A54" s="15" t="s">
        <v>725</v>
      </c>
      <c r="B54" s="82"/>
      <c r="C54" s="20" t="s">
        <v>292</v>
      </c>
      <c r="D54" s="85" t="s">
        <v>724</v>
      </c>
      <c r="E54" s="20" t="s">
        <v>155</v>
      </c>
      <c r="F54" s="13">
        <v>2014</v>
      </c>
      <c r="G54" s="20" t="s">
        <v>723</v>
      </c>
      <c r="H54" s="147" t="s">
        <v>68</v>
      </c>
      <c r="I54" s="64" t="s">
        <v>68</v>
      </c>
      <c r="J54" s="84">
        <v>296550</v>
      </c>
      <c r="K54" s="76" t="s">
        <v>68</v>
      </c>
      <c r="L54" s="20" t="s">
        <v>714</v>
      </c>
      <c r="M54" s="76" t="s">
        <v>68</v>
      </c>
      <c r="N54" s="68" t="s">
        <v>722</v>
      </c>
      <c r="O54" s="48" t="s">
        <v>68</v>
      </c>
      <c r="P54" s="86" t="s">
        <v>721</v>
      </c>
      <c r="Q54" s="75" t="s">
        <v>720</v>
      </c>
      <c r="R54" s="82"/>
      <c r="S54" s="20" t="s">
        <v>68</v>
      </c>
      <c r="T54" s="76" t="s">
        <v>68</v>
      </c>
      <c r="U54" s="20" t="s">
        <v>68</v>
      </c>
      <c r="V54" s="82"/>
      <c r="W54" s="82"/>
      <c r="X54" s="20" t="s">
        <v>68</v>
      </c>
      <c r="Y54" s="48" t="s">
        <v>719</v>
      </c>
      <c r="Z54" s="20" t="s">
        <v>718</v>
      </c>
      <c r="AA54" s="48" t="s">
        <v>68</v>
      </c>
      <c r="AB54" s="56" t="s">
        <v>68</v>
      </c>
      <c r="AC54" s="48" t="s">
        <v>68</v>
      </c>
      <c r="AD54" s="20" t="s">
        <v>717</v>
      </c>
      <c r="AE54" s="82"/>
      <c r="AF54" s="20" t="s">
        <v>710</v>
      </c>
      <c r="AG54" s="48" t="s">
        <v>68</v>
      </c>
      <c r="AH54" s="20" t="s">
        <v>710</v>
      </c>
      <c r="AI54" s="48" t="s">
        <v>716</v>
      </c>
      <c r="AJ54" s="20" t="s">
        <v>68</v>
      </c>
      <c r="AK54" s="48" t="s">
        <v>68</v>
      </c>
      <c r="AL54" s="20" t="s">
        <v>68</v>
      </c>
      <c r="AM54" s="48" t="s">
        <v>68</v>
      </c>
      <c r="AN54" s="20" t="s">
        <v>68</v>
      </c>
      <c r="AO54" s="55" t="s">
        <v>68</v>
      </c>
      <c r="AP54" s="20" t="s">
        <v>715</v>
      </c>
      <c r="AQ54" s="48" t="s">
        <v>68</v>
      </c>
      <c r="AR54" s="20" t="s">
        <v>68</v>
      </c>
      <c r="AS54" s="48" t="s">
        <v>68</v>
      </c>
      <c r="AT54" s="20" t="s">
        <v>710</v>
      </c>
      <c r="AU54" s="48" t="s">
        <v>710</v>
      </c>
      <c r="AV54" s="82"/>
      <c r="AW54" s="20" t="s">
        <v>714</v>
      </c>
      <c r="AX54" s="48" t="s">
        <v>713</v>
      </c>
      <c r="AY54" s="20" t="s">
        <v>712</v>
      </c>
      <c r="AZ54" s="48" t="s">
        <v>711</v>
      </c>
      <c r="BA54" s="20" t="s">
        <v>710</v>
      </c>
      <c r="BB54" s="48" t="s">
        <v>68</v>
      </c>
      <c r="BC54" s="57" t="s">
        <v>68</v>
      </c>
      <c r="BD54" s="48" t="s">
        <v>709</v>
      </c>
      <c r="BE54" s="142">
        <v>0.35483870967741937</v>
      </c>
    </row>
    <row r="55" spans="1:57" ht="409">
      <c r="A55" s="15" t="s">
        <v>708</v>
      </c>
      <c r="B55" s="82"/>
      <c r="C55" s="20" t="s">
        <v>30</v>
      </c>
      <c r="D55" s="85" t="s">
        <v>707</v>
      </c>
      <c r="E55" s="20" t="s">
        <v>123</v>
      </c>
      <c r="F55" s="13">
        <v>2014</v>
      </c>
      <c r="G55" s="20" t="s">
        <v>706</v>
      </c>
      <c r="H55" s="148" t="s">
        <v>68</v>
      </c>
      <c r="I55" s="64" t="s">
        <v>68</v>
      </c>
      <c r="J55" s="84">
        <v>171279</v>
      </c>
      <c r="K55" s="76" t="s">
        <v>68</v>
      </c>
      <c r="L55" s="20" t="s">
        <v>695</v>
      </c>
      <c r="M55" s="76" t="s">
        <v>68</v>
      </c>
      <c r="N55" s="20"/>
      <c r="O55" s="48" t="s">
        <v>68</v>
      </c>
      <c r="P55" s="66" t="s">
        <v>68</v>
      </c>
      <c r="Q55" s="75" t="s">
        <v>705</v>
      </c>
      <c r="R55" s="82"/>
      <c r="S55" s="20" t="s">
        <v>68</v>
      </c>
      <c r="T55" s="76" t="s">
        <v>68</v>
      </c>
      <c r="U55" s="20" t="s">
        <v>68</v>
      </c>
      <c r="V55" s="82"/>
      <c r="W55" s="82"/>
      <c r="X55" s="20" t="s">
        <v>704</v>
      </c>
      <c r="Y55" s="48" t="s">
        <v>703</v>
      </c>
      <c r="Z55" s="20" t="s">
        <v>702</v>
      </c>
      <c r="AA55" s="48" t="s">
        <v>701</v>
      </c>
      <c r="AB55" s="56" t="s">
        <v>68</v>
      </c>
      <c r="AC55" s="48" t="s">
        <v>700</v>
      </c>
      <c r="AD55" s="20" t="s">
        <v>699</v>
      </c>
      <c r="AE55" s="82"/>
      <c r="AF55" s="20" t="s">
        <v>698</v>
      </c>
      <c r="AG55" s="48" t="s">
        <v>68</v>
      </c>
      <c r="AH55" s="20" t="s">
        <v>697</v>
      </c>
      <c r="AI55" s="48" t="s">
        <v>697</v>
      </c>
      <c r="AJ55" s="20" t="s">
        <v>68</v>
      </c>
      <c r="AK55" s="48" t="s">
        <v>68</v>
      </c>
      <c r="AL55" s="20" t="s">
        <v>68</v>
      </c>
      <c r="AM55" s="48" t="s">
        <v>68</v>
      </c>
      <c r="AN55" s="20" t="s">
        <v>68</v>
      </c>
      <c r="AO55" s="55" t="s">
        <v>68</v>
      </c>
      <c r="AP55" s="20" t="s">
        <v>696</v>
      </c>
      <c r="AQ55" s="48" t="s">
        <v>68</v>
      </c>
      <c r="AR55" s="20" t="s">
        <v>68</v>
      </c>
      <c r="AS55" s="48" t="s">
        <v>68</v>
      </c>
      <c r="AT55" s="20" t="s">
        <v>68</v>
      </c>
      <c r="AU55" s="48" t="s">
        <v>68</v>
      </c>
      <c r="AV55" s="82"/>
      <c r="AW55" s="20" t="s">
        <v>695</v>
      </c>
      <c r="AX55" s="48" t="s">
        <v>68</v>
      </c>
      <c r="AY55" s="20" t="s">
        <v>68</v>
      </c>
      <c r="AZ55" s="48" t="s">
        <v>68</v>
      </c>
      <c r="BA55" s="20" t="s">
        <v>68</v>
      </c>
      <c r="BB55" s="48" t="s">
        <v>68</v>
      </c>
      <c r="BC55" s="57" t="s">
        <v>68</v>
      </c>
      <c r="BD55" s="48" t="s">
        <v>694</v>
      </c>
      <c r="BE55" s="142">
        <v>0.37096774193548387</v>
      </c>
    </row>
    <row r="56" spans="1:57" ht="409">
      <c r="A56" s="15" t="s">
        <v>693</v>
      </c>
      <c r="B56" s="82"/>
      <c r="C56" s="20" t="s">
        <v>30</v>
      </c>
      <c r="D56" s="85" t="s">
        <v>692</v>
      </c>
      <c r="E56" s="20" t="s">
        <v>505</v>
      </c>
      <c r="F56" s="13">
        <v>2014</v>
      </c>
      <c r="G56" s="20" t="s">
        <v>691</v>
      </c>
      <c r="H56" s="147" t="s">
        <v>68</v>
      </c>
      <c r="I56" s="64" t="s">
        <v>210</v>
      </c>
      <c r="J56" s="84">
        <v>189314</v>
      </c>
      <c r="K56" s="76" t="s">
        <v>68</v>
      </c>
      <c r="L56" s="20" t="s">
        <v>690</v>
      </c>
      <c r="M56" s="76" t="s">
        <v>68</v>
      </c>
      <c r="N56" s="20"/>
      <c r="O56" s="48" t="s">
        <v>68</v>
      </c>
      <c r="P56" s="86" t="s">
        <v>689</v>
      </c>
      <c r="Q56" s="48" t="s">
        <v>210</v>
      </c>
      <c r="R56" s="82"/>
      <c r="S56" s="20" t="s">
        <v>68</v>
      </c>
      <c r="T56" s="76" t="s">
        <v>68</v>
      </c>
      <c r="U56" s="20" t="s">
        <v>68</v>
      </c>
      <c r="V56" s="82"/>
      <c r="W56" s="82"/>
      <c r="X56" s="20" t="s">
        <v>68</v>
      </c>
      <c r="Y56" s="48" t="s">
        <v>688</v>
      </c>
      <c r="Z56" s="20" t="s">
        <v>687</v>
      </c>
      <c r="AA56" s="48" t="s">
        <v>68</v>
      </c>
      <c r="AB56" s="56" t="s">
        <v>686</v>
      </c>
      <c r="AC56" s="48" t="s">
        <v>68</v>
      </c>
      <c r="AD56" s="20" t="s">
        <v>685</v>
      </c>
      <c r="AE56" s="82"/>
      <c r="AF56" s="20" t="s">
        <v>684</v>
      </c>
      <c r="AG56" s="48" t="s">
        <v>68</v>
      </c>
      <c r="AH56" s="20" t="s">
        <v>684</v>
      </c>
      <c r="AI56" s="48" t="s">
        <v>68</v>
      </c>
      <c r="AJ56" s="20" t="s">
        <v>68</v>
      </c>
      <c r="AK56" s="48" t="s">
        <v>68</v>
      </c>
      <c r="AL56" s="20" t="s">
        <v>68</v>
      </c>
      <c r="AM56" s="48" t="s">
        <v>68</v>
      </c>
      <c r="AN56" s="20" t="s">
        <v>68</v>
      </c>
      <c r="AO56" s="55" t="s">
        <v>68</v>
      </c>
      <c r="AP56" s="20" t="s">
        <v>683</v>
      </c>
      <c r="AQ56" s="48" t="s">
        <v>68</v>
      </c>
      <c r="AR56" s="20" t="s">
        <v>68</v>
      </c>
      <c r="AS56" s="48" t="s">
        <v>68</v>
      </c>
      <c r="AT56" s="20" t="s">
        <v>68</v>
      </c>
      <c r="AU56" s="48" t="s">
        <v>68</v>
      </c>
      <c r="AV56" s="82"/>
      <c r="AW56" s="20" t="s">
        <v>682</v>
      </c>
      <c r="AX56" s="48" t="s">
        <v>68</v>
      </c>
      <c r="AY56" s="20" t="s">
        <v>68</v>
      </c>
      <c r="AZ56" s="48" t="s">
        <v>68</v>
      </c>
      <c r="BA56" s="20" t="s">
        <v>681</v>
      </c>
      <c r="BB56" s="48" t="s">
        <v>68</v>
      </c>
      <c r="BC56" s="57" t="s">
        <v>68</v>
      </c>
      <c r="BD56" s="48" t="s">
        <v>68</v>
      </c>
      <c r="BE56" s="142">
        <v>0.24193548387096775</v>
      </c>
    </row>
    <row r="57" spans="1:57" ht="409">
      <c r="A57" s="15" t="s">
        <v>680</v>
      </c>
      <c r="B57" s="82"/>
      <c r="C57" s="20" t="s">
        <v>585</v>
      </c>
      <c r="D57" s="85" t="s">
        <v>679</v>
      </c>
      <c r="E57" s="20" t="s">
        <v>505</v>
      </c>
      <c r="F57" s="13">
        <v>2014</v>
      </c>
      <c r="G57" s="20" t="s">
        <v>678</v>
      </c>
      <c r="H57" s="147" t="s">
        <v>68</v>
      </c>
      <c r="I57" s="64" t="s">
        <v>68</v>
      </c>
      <c r="J57" s="84">
        <v>299430</v>
      </c>
      <c r="K57" s="76" t="s">
        <v>68</v>
      </c>
      <c r="L57" s="20" t="s">
        <v>677</v>
      </c>
      <c r="M57" s="76" t="s">
        <v>68</v>
      </c>
      <c r="N57" s="20"/>
      <c r="O57" s="48" t="s">
        <v>68</v>
      </c>
      <c r="P57" s="86" t="s">
        <v>676</v>
      </c>
      <c r="Q57" s="48" t="s">
        <v>68</v>
      </c>
      <c r="R57" s="82"/>
      <c r="S57" s="20" t="s">
        <v>675</v>
      </c>
      <c r="T57" s="76" t="s">
        <v>68</v>
      </c>
      <c r="U57" s="20" t="s">
        <v>68</v>
      </c>
      <c r="V57" s="82"/>
      <c r="W57" s="82"/>
      <c r="X57" s="20" t="s">
        <v>68</v>
      </c>
      <c r="Y57" s="48" t="s">
        <v>68</v>
      </c>
      <c r="Z57" s="20" t="s">
        <v>674</v>
      </c>
      <c r="AA57" s="48" t="s">
        <v>673</v>
      </c>
      <c r="AB57" s="56" t="s">
        <v>672</v>
      </c>
      <c r="AC57" s="48" t="s">
        <v>68</v>
      </c>
      <c r="AD57" s="20" t="s">
        <v>671</v>
      </c>
      <c r="AE57" s="82"/>
      <c r="AF57" s="20" t="s">
        <v>670</v>
      </c>
      <c r="AG57" s="48" t="s">
        <v>669</v>
      </c>
      <c r="AH57" s="20" t="s">
        <v>668</v>
      </c>
      <c r="AI57" s="48" t="s">
        <v>668</v>
      </c>
      <c r="AJ57" s="20" t="s">
        <v>68</v>
      </c>
      <c r="AK57" s="48" t="s">
        <v>667</v>
      </c>
      <c r="AL57" s="20" t="s">
        <v>68</v>
      </c>
      <c r="AM57" s="48" t="s">
        <v>68</v>
      </c>
      <c r="AN57" s="20" t="s">
        <v>68</v>
      </c>
      <c r="AO57" s="55" t="s">
        <v>666</v>
      </c>
      <c r="AP57" s="20" t="s">
        <v>665</v>
      </c>
      <c r="AQ57" s="48" t="s">
        <v>68</v>
      </c>
      <c r="AR57" s="20" t="s">
        <v>68</v>
      </c>
      <c r="AS57" s="48" t="s">
        <v>68</v>
      </c>
      <c r="AT57" s="20" t="s">
        <v>664</v>
      </c>
      <c r="AU57" s="48" t="s">
        <v>68</v>
      </c>
      <c r="AV57" s="82"/>
      <c r="AW57" s="20" t="s">
        <v>663</v>
      </c>
      <c r="AX57" s="48" t="s">
        <v>662</v>
      </c>
      <c r="AY57" s="20" t="s">
        <v>68</v>
      </c>
      <c r="AZ57" s="48" t="s">
        <v>661</v>
      </c>
      <c r="BA57" s="20" t="s">
        <v>660</v>
      </c>
      <c r="BB57" s="48" t="s">
        <v>659</v>
      </c>
      <c r="BC57" s="57" t="s">
        <v>68</v>
      </c>
      <c r="BD57" s="48" t="s">
        <v>658</v>
      </c>
      <c r="BE57" s="142">
        <v>0.4838709677419355</v>
      </c>
    </row>
    <row r="58" spans="1:57" ht="409">
      <c r="A58" s="88" t="s">
        <v>657</v>
      </c>
      <c r="B58" s="82"/>
      <c r="C58" s="20" t="s">
        <v>30</v>
      </c>
      <c r="D58" s="85" t="s">
        <v>656</v>
      </c>
      <c r="E58" s="20" t="s">
        <v>505</v>
      </c>
      <c r="F58" s="13">
        <v>2014</v>
      </c>
      <c r="G58" s="20" t="s">
        <v>655</v>
      </c>
      <c r="H58" s="147" t="s">
        <v>68</v>
      </c>
      <c r="I58" s="64" t="s">
        <v>68</v>
      </c>
      <c r="J58" s="84">
        <v>392880</v>
      </c>
      <c r="K58" s="76" t="s">
        <v>68</v>
      </c>
      <c r="L58" s="20" t="s">
        <v>654</v>
      </c>
      <c r="M58" s="76" t="s">
        <v>68</v>
      </c>
      <c r="N58" s="20"/>
      <c r="O58" s="48" t="s">
        <v>68</v>
      </c>
      <c r="P58" s="66" t="s">
        <v>68</v>
      </c>
      <c r="Q58" s="48" t="s">
        <v>68</v>
      </c>
      <c r="R58" s="82"/>
      <c r="S58" s="20" t="s">
        <v>653</v>
      </c>
      <c r="T58" s="76" t="s">
        <v>68</v>
      </c>
      <c r="U58" s="20" t="s">
        <v>652</v>
      </c>
      <c r="V58" s="82"/>
      <c r="W58" s="82"/>
      <c r="X58" s="20" t="s">
        <v>68</v>
      </c>
      <c r="Y58" s="48" t="s">
        <v>68</v>
      </c>
      <c r="Z58" s="20" t="s">
        <v>651</v>
      </c>
      <c r="AA58" s="48" t="s">
        <v>650</v>
      </c>
      <c r="AB58" s="56" t="s">
        <v>649</v>
      </c>
      <c r="AC58" s="48" t="s">
        <v>648</v>
      </c>
      <c r="AD58" s="20" t="s">
        <v>647</v>
      </c>
      <c r="AE58" s="82"/>
      <c r="AF58" s="20" t="s">
        <v>644</v>
      </c>
      <c r="AG58" s="48" t="s">
        <v>68</v>
      </c>
      <c r="AH58" s="20" t="s">
        <v>68</v>
      </c>
      <c r="AI58" s="48" t="s">
        <v>68</v>
      </c>
      <c r="AJ58" s="20" t="s">
        <v>68</v>
      </c>
      <c r="AK58" s="48" t="s">
        <v>646</v>
      </c>
      <c r="AL58" s="20" t="s">
        <v>68</v>
      </c>
      <c r="AM58" s="48" t="s">
        <v>68</v>
      </c>
      <c r="AN58" s="20" t="s">
        <v>68</v>
      </c>
      <c r="AO58" s="55" t="s">
        <v>68</v>
      </c>
      <c r="AP58" s="20" t="s">
        <v>645</v>
      </c>
      <c r="AQ58" s="48" t="s">
        <v>644</v>
      </c>
      <c r="AR58" s="20" t="s">
        <v>644</v>
      </c>
      <c r="AS58" s="48" t="s">
        <v>68</v>
      </c>
      <c r="AT58" s="20" t="s">
        <v>643</v>
      </c>
      <c r="AU58" s="48" t="s">
        <v>68</v>
      </c>
      <c r="AV58" s="82"/>
      <c r="AW58" s="20" t="s">
        <v>642</v>
      </c>
      <c r="AX58" s="48" t="s">
        <v>641</v>
      </c>
      <c r="AY58" s="20" t="s">
        <v>640</v>
      </c>
      <c r="AZ58" s="48" t="s">
        <v>639</v>
      </c>
      <c r="BA58" s="20" t="s">
        <v>638</v>
      </c>
      <c r="BB58" s="48" t="s">
        <v>68</v>
      </c>
      <c r="BC58" s="57" t="s">
        <v>68</v>
      </c>
      <c r="BD58" s="48" t="s">
        <v>637</v>
      </c>
      <c r="BE58" s="142">
        <v>0.532258064516129</v>
      </c>
    </row>
    <row r="59" spans="1:57" ht="409">
      <c r="A59" s="15" t="s">
        <v>636</v>
      </c>
      <c r="B59" s="82"/>
      <c r="C59" s="20" t="s">
        <v>30</v>
      </c>
      <c r="D59" s="85" t="s">
        <v>635</v>
      </c>
      <c r="E59" s="20" t="s">
        <v>505</v>
      </c>
      <c r="F59" s="13">
        <v>2014</v>
      </c>
      <c r="G59" s="20" t="s">
        <v>634</v>
      </c>
      <c r="H59" s="148">
        <v>42199</v>
      </c>
      <c r="I59" s="64" t="s">
        <v>68</v>
      </c>
      <c r="J59" s="84">
        <v>77733</v>
      </c>
      <c r="K59" s="76" t="s">
        <v>68</v>
      </c>
      <c r="L59" s="20" t="s">
        <v>68</v>
      </c>
      <c r="M59" s="76" t="s">
        <v>68</v>
      </c>
      <c r="N59" s="20"/>
      <c r="O59" s="48" t="s">
        <v>68</v>
      </c>
      <c r="P59" s="86" t="s">
        <v>633</v>
      </c>
      <c r="Q59" s="48" t="s">
        <v>68</v>
      </c>
      <c r="R59" s="82"/>
      <c r="S59" s="20" t="s">
        <v>68</v>
      </c>
      <c r="T59" s="76" t="s">
        <v>68</v>
      </c>
      <c r="U59" s="20" t="s">
        <v>68</v>
      </c>
      <c r="V59" s="82"/>
      <c r="W59" s="82"/>
      <c r="X59" s="20" t="s">
        <v>68</v>
      </c>
      <c r="Y59" s="48" t="s">
        <v>632</v>
      </c>
      <c r="Z59" s="20" t="s">
        <v>631</v>
      </c>
      <c r="AA59" s="48" t="s">
        <v>68</v>
      </c>
      <c r="AB59" s="56" t="s">
        <v>68</v>
      </c>
      <c r="AC59" s="48" t="s">
        <v>630</v>
      </c>
      <c r="AD59" s="20" t="s">
        <v>629</v>
      </c>
      <c r="AE59" s="82"/>
      <c r="AF59" s="20" t="s">
        <v>628</v>
      </c>
      <c r="AG59" s="48" t="s">
        <v>68</v>
      </c>
      <c r="AH59" s="20" t="s">
        <v>68</v>
      </c>
      <c r="AI59" s="48" t="s">
        <v>68</v>
      </c>
      <c r="AJ59" s="20" t="s">
        <v>68</v>
      </c>
      <c r="AK59" s="48" t="s">
        <v>68</v>
      </c>
      <c r="AL59" s="20" t="s">
        <v>68</v>
      </c>
      <c r="AM59" s="48" t="s">
        <v>68</v>
      </c>
      <c r="AN59" s="20" t="s">
        <v>68</v>
      </c>
      <c r="AO59" s="55" t="s">
        <v>68</v>
      </c>
      <c r="AP59" s="20" t="s">
        <v>627</v>
      </c>
      <c r="AQ59" s="48" t="s">
        <v>68</v>
      </c>
      <c r="AR59" s="20" t="s">
        <v>68</v>
      </c>
      <c r="AS59" s="48" t="s">
        <v>68</v>
      </c>
      <c r="AT59" s="20" t="s">
        <v>626</v>
      </c>
      <c r="AU59" s="48" t="s">
        <v>625</v>
      </c>
      <c r="AV59" s="82"/>
      <c r="AW59" s="20" t="s">
        <v>68</v>
      </c>
      <c r="AX59" s="48" t="s">
        <v>68</v>
      </c>
      <c r="AY59" s="20" t="s">
        <v>68</v>
      </c>
      <c r="AZ59" s="48" t="s">
        <v>68</v>
      </c>
      <c r="BA59" s="20" t="s">
        <v>68</v>
      </c>
      <c r="BB59" s="48" t="s">
        <v>68</v>
      </c>
      <c r="BC59" s="57" t="s">
        <v>68</v>
      </c>
      <c r="BD59" s="48" t="s">
        <v>68</v>
      </c>
      <c r="BE59" s="142">
        <v>0.22580645161290322</v>
      </c>
    </row>
    <row r="60" spans="1:57" ht="409">
      <c r="A60" s="15" t="s">
        <v>624</v>
      </c>
      <c r="B60" s="82"/>
      <c r="C60" s="20" t="s">
        <v>30</v>
      </c>
      <c r="D60" s="85" t="s">
        <v>623</v>
      </c>
      <c r="E60" s="20" t="s">
        <v>360</v>
      </c>
      <c r="F60" s="13">
        <v>2014</v>
      </c>
      <c r="G60" s="20" t="s">
        <v>622</v>
      </c>
      <c r="H60" s="147" t="s">
        <v>68</v>
      </c>
      <c r="I60" s="64" t="s">
        <v>68</v>
      </c>
      <c r="J60" s="84">
        <v>2161000</v>
      </c>
      <c r="K60" s="76" t="s">
        <v>68</v>
      </c>
      <c r="L60" s="20" t="s">
        <v>621</v>
      </c>
      <c r="M60" s="76" t="s">
        <v>68</v>
      </c>
      <c r="N60" s="20"/>
      <c r="O60" s="48" t="s">
        <v>68</v>
      </c>
      <c r="P60" s="86" t="s">
        <v>620</v>
      </c>
      <c r="Q60" s="48" t="s">
        <v>68</v>
      </c>
      <c r="R60" s="82"/>
      <c r="S60" s="20" t="s">
        <v>619</v>
      </c>
      <c r="T60" s="76" t="s">
        <v>68</v>
      </c>
      <c r="U60" s="20" t="s">
        <v>618</v>
      </c>
      <c r="V60" s="82"/>
      <c r="W60" s="82"/>
      <c r="X60" s="20" t="s">
        <v>68</v>
      </c>
      <c r="Y60" s="48" t="s">
        <v>617</v>
      </c>
      <c r="Z60" s="20" t="s">
        <v>616</v>
      </c>
      <c r="AA60" s="48" t="s">
        <v>615</v>
      </c>
      <c r="AB60" s="56" t="s">
        <v>614</v>
      </c>
      <c r="AC60" s="48" t="s">
        <v>613</v>
      </c>
      <c r="AD60" s="20" t="s">
        <v>612</v>
      </c>
      <c r="AE60" s="82"/>
      <c r="AF60" s="20" t="s">
        <v>611</v>
      </c>
      <c r="AG60" s="48" t="s">
        <v>68</v>
      </c>
      <c r="AH60" s="20" t="s">
        <v>610</v>
      </c>
      <c r="AI60" s="48" t="s">
        <v>610</v>
      </c>
      <c r="AJ60" s="20" t="s">
        <v>68</v>
      </c>
      <c r="AK60" s="48" t="s">
        <v>68</v>
      </c>
      <c r="AL60" s="20" t="s">
        <v>68</v>
      </c>
      <c r="AM60" s="48" t="s">
        <v>68</v>
      </c>
      <c r="AN60" s="20" t="s">
        <v>68</v>
      </c>
      <c r="AO60" s="55" t="s">
        <v>68</v>
      </c>
      <c r="AP60" s="20" t="s">
        <v>609</v>
      </c>
      <c r="AQ60" s="48" t="s">
        <v>68</v>
      </c>
      <c r="AR60" s="20" t="s">
        <v>68</v>
      </c>
      <c r="AS60" s="48" t="s">
        <v>68</v>
      </c>
      <c r="AT60" s="20" t="s">
        <v>608</v>
      </c>
      <c r="AU60" s="48" t="s">
        <v>68</v>
      </c>
      <c r="AV60" s="82"/>
      <c r="AW60" s="20" t="s">
        <v>607</v>
      </c>
      <c r="AX60" s="48" t="s">
        <v>606</v>
      </c>
      <c r="AY60" s="20" t="s">
        <v>605</v>
      </c>
      <c r="AZ60" s="48" t="s">
        <v>68</v>
      </c>
      <c r="BA60" s="20" t="s">
        <v>604</v>
      </c>
      <c r="BB60" s="48" t="s">
        <v>68</v>
      </c>
      <c r="BC60" s="57" t="s">
        <v>68</v>
      </c>
      <c r="BD60" s="48" t="s">
        <v>603</v>
      </c>
      <c r="BE60" s="142">
        <v>0.43548387096774194</v>
      </c>
    </row>
    <row r="61" spans="1:57" ht="409">
      <c r="A61" s="15" t="s">
        <v>602</v>
      </c>
      <c r="B61" s="82"/>
      <c r="C61" s="20" t="s">
        <v>30</v>
      </c>
      <c r="D61" s="85" t="s">
        <v>601</v>
      </c>
      <c r="E61" s="20" t="s">
        <v>505</v>
      </c>
      <c r="F61" s="13">
        <v>2014</v>
      </c>
      <c r="G61" s="20" t="s">
        <v>600</v>
      </c>
      <c r="H61" s="147" t="s">
        <v>68</v>
      </c>
      <c r="I61" s="64" t="s">
        <v>68</v>
      </c>
      <c r="J61" s="84">
        <v>122366</v>
      </c>
      <c r="K61" s="76" t="s">
        <v>68</v>
      </c>
      <c r="L61" s="20" t="s">
        <v>592</v>
      </c>
      <c r="M61" s="77"/>
      <c r="N61" s="20"/>
      <c r="O61" s="48" t="s">
        <v>68</v>
      </c>
      <c r="P61" s="66" t="s">
        <v>68</v>
      </c>
      <c r="Q61" s="48" t="s">
        <v>68</v>
      </c>
      <c r="R61" s="82"/>
      <c r="S61" s="20" t="s">
        <v>599</v>
      </c>
      <c r="T61" s="76" t="s">
        <v>68</v>
      </c>
      <c r="U61" s="20" t="s">
        <v>68</v>
      </c>
      <c r="V61" s="82"/>
      <c r="W61" s="82"/>
      <c r="X61" s="20" t="s">
        <v>598</v>
      </c>
      <c r="Y61" s="48" t="s">
        <v>68</v>
      </c>
      <c r="Z61" s="20" t="s">
        <v>597</v>
      </c>
      <c r="AA61" s="48" t="s">
        <v>68</v>
      </c>
      <c r="AB61" s="56" t="s">
        <v>589</v>
      </c>
      <c r="AC61" s="48" t="s">
        <v>68</v>
      </c>
      <c r="AD61" s="20" t="s">
        <v>68</v>
      </c>
      <c r="AE61" s="82"/>
      <c r="AF61" s="20" t="s">
        <v>596</v>
      </c>
      <c r="AG61" s="48" t="s">
        <v>595</v>
      </c>
      <c r="AH61" s="20" t="s">
        <v>68</v>
      </c>
      <c r="AI61" s="48" t="s">
        <v>68</v>
      </c>
      <c r="AJ61" s="20" t="s">
        <v>68</v>
      </c>
      <c r="AK61" s="48" t="s">
        <v>68</v>
      </c>
      <c r="AL61" s="20" t="s">
        <v>68</v>
      </c>
      <c r="AM61" s="48" t="s">
        <v>68</v>
      </c>
      <c r="AN61" s="20" t="s">
        <v>68</v>
      </c>
      <c r="AO61" s="55" t="s">
        <v>68</v>
      </c>
      <c r="AP61" s="20" t="s">
        <v>594</v>
      </c>
      <c r="AQ61" s="48" t="s">
        <v>68</v>
      </c>
      <c r="AR61" s="20" t="s">
        <v>68</v>
      </c>
      <c r="AS61" s="48" t="s">
        <v>68</v>
      </c>
      <c r="AT61" s="20" t="s">
        <v>593</v>
      </c>
      <c r="AU61" s="48" t="s">
        <v>68</v>
      </c>
      <c r="AV61" s="82"/>
      <c r="AW61" s="20" t="s">
        <v>592</v>
      </c>
      <c r="AX61" s="48" t="s">
        <v>591</v>
      </c>
      <c r="AY61" s="20" t="s">
        <v>590</v>
      </c>
      <c r="AZ61" s="48" t="s">
        <v>68</v>
      </c>
      <c r="BA61" s="20" t="s">
        <v>589</v>
      </c>
      <c r="BB61" s="48" t="s">
        <v>68</v>
      </c>
      <c r="BC61" s="57" t="s">
        <v>588</v>
      </c>
      <c r="BD61" s="48" t="s">
        <v>587</v>
      </c>
      <c r="BE61" s="142">
        <v>0.37096774193548387</v>
      </c>
    </row>
    <row r="62" spans="1:57" ht="409">
      <c r="A62" s="15" t="s">
        <v>586</v>
      </c>
      <c r="B62" s="82"/>
      <c r="C62" s="20" t="s">
        <v>585</v>
      </c>
      <c r="D62" s="85" t="s">
        <v>584</v>
      </c>
      <c r="E62" s="20" t="s">
        <v>583</v>
      </c>
      <c r="F62" s="13">
        <v>2014</v>
      </c>
      <c r="G62" s="20" t="s">
        <v>582</v>
      </c>
      <c r="H62" s="147" t="s">
        <v>68</v>
      </c>
      <c r="I62" s="64" t="s">
        <v>68</v>
      </c>
      <c r="J62" s="84">
        <v>1500000</v>
      </c>
      <c r="K62" s="76" t="s">
        <v>68</v>
      </c>
      <c r="L62" s="20" t="s">
        <v>581</v>
      </c>
      <c r="M62" s="76" t="s">
        <v>68</v>
      </c>
      <c r="N62" s="20"/>
      <c r="O62" s="48" t="s">
        <v>68</v>
      </c>
      <c r="P62" s="66" t="s">
        <v>68</v>
      </c>
      <c r="Q62" s="48" t="s">
        <v>68</v>
      </c>
      <c r="R62" s="82"/>
      <c r="S62" s="20" t="s">
        <v>580</v>
      </c>
      <c r="T62" s="76" t="s">
        <v>68</v>
      </c>
      <c r="U62" s="20" t="s">
        <v>68</v>
      </c>
      <c r="V62" s="82"/>
      <c r="W62" s="82"/>
      <c r="X62" s="20" t="s">
        <v>579</v>
      </c>
      <c r="Y62" s="48" t="s">
        <v>68</v>
      </c>
      <c r="Z62" s="20" t="s">
        <v>578</v>
      </c>
      <c r="AA62" s="48" t="s">
        <v>68</v>
      </c>
      <c r="AB62" s="56" t="s">
        <v>68</v>
      </c>
      <c r="AC62" s="48" t="s">
        <v>68</v>
      </c>
      <c r="AD62" s="20" t="s">
        <v>577</v>
      </c>
      <c r="AE62" s="82"/>
      <c r="AF62" s="20" t="s">
        <v>68</v>
      </c>
      <c r="AG62" s="48" t="s">
        <v>68</v>
      </c>
      <c r="AH62" s="20" t="s">
        <v>68</v>
      </c>
      <c r="AI62" s="48" t="s">
        <v>68</v>
      </c>
      <c r="AJ62" s="20" t="s">
        <v>68</v>
      </c>
      <c r="AK62" s="48" t="s">
        <v>68</v>
      </c>
      <c r="AL62" s="20" t="s">
        <v>68</v>
      </c>
      <c r="AM62" s="48" t="s">
        <v>68</v>
      </c>
      <c r="AN62" s="20" t="s">
        <v>68</v>
      </c>
      <c r="AO62" s="55" t="s">
        <v>68</v>
      </c>
      <c r="AP62" s="20" t="s">
        <v>576</v>
      </c>
      <c r="AQ62" s="48" t="s">
        <v>68</v>
      </c>
      <c r="AR62" s="20" t="s">
        <v>68</v>
      </c>
      <c r="AS62" s="48" t="s">
        <v>68</v>
      </c>
      <c r="AT62" s="20" t="s">
        <v>68</v>
      </c>
      <c r="AU62" s="48" t="s">
        <v>68</v>
      </c>
      <c r="AV62" s="82"/>
      <c r="AW62" s="20" t="s">
        <v>575</v>
      </c>
      <c r="AX62" s="48" t="s">
        <v>574</v>
      </c>
      <c r="AY62" s="20" t="s">
        <v>68</v>
      </c>
      <c r="AZ62" s="48" t="s">
        <v>68</v>
      </c>
      <c r="BA62" s="20" t="s">
        <v>68</v>
      </c>
      <c r="BB62" s="48" t="s">
        <v>68</v>
      </c>
      <c r="BC62" s="57" t="s">
        <v>68</v>
      </c>
      <c r="BD62" s="48" t="s">
        <v>68</v>
      </c>
      <c r="BE62" s="142">
        <v>0.17741935483870969</v>
      </c>
    </row>
    <row r="63" spans="1:57" ht="409">
      <c r="A63" s="15" t="s">
        <v>573</v>
      </c>
      <c r="B63" s="82"/>
      <c r="C63" s="20" t="s">
        <v>30</v>
      </c>
      <c r="D63" s="85" t="s">
        <v>572</v>
      </c>
      <c r="E63" s="20" t="s">
        <v>505</v>
      </c>
      <c r="F63" s="13">
        <v>2014</v>
      </c>
      <c r="G63" s="20" t="s">
        <v>571</v>
      </c>
      <c r="H63" s="147" t="s">
        <v>68</v>
      </c>
      <c r="I63" s="64" t="s">
        <v>68</v>
      </c>
      <c r="J63" s="84">
        <v>1356000</v>
      </c>
      <c r="K63" s="76" t="s">
        <v>68</v>
      </c>
      <c r="L63" s="20" t="s">
        <v>570</v>
      </c>
      <c r="M63" s="76" t="s">
        <v>68</v>
      </c>
      <c r="N63" s="20"/>
      <c r="O63" s="48" t="s">
        <v>68</v>
      </c>
      <c r="P63" s="66" t="s">
        <v>68</v>
      </c>
      <c r="Q63" s="75" t="s">
        <v>569</v>
      </c>
      <c r="R63" s="82"/>
      <c r="S63" s="20" t="s">
        <v>568</v>
      </c>
      <c r="T63" s="76" t="s">
        <v>567</v>
      </c>
      <c r="U63" s="20" t="s">
        <v>68</v>
      </c>
      <c r="V63" s="82"/>
      <c r="W63" s="82"/>
      <c r="X63" s="20" t="s">
        <v>566</v>
      </c>
      <c r="Y63" s="48" t="s">
        <v>565</v>
      </c>
      <c r="Z63" s="20" t="s">
        <v>564</v>
      </c>
      <c r="AA63" s="48" t="s">
        <v>563</v>
      </c>
      <c r="AB63" s="56" t="s">
        <v>562</v>
      </c>
      <c r="AC63" s="48" t="s">
        <v>68</v>
      </c>
      <c r="AD63" s="20" t="s">
        <v>561</v>
      </c>
      <c r="AE63" s="82"/>
      <c r="AF63" s="20" t="s">
        <v>560</v>
      </c>
      <c r="AG63" s="48" t="s">
        <v>68</v>
      </c>
      <c r="AH63" s="20" t="s">
        <v>559</v>
      </c>
      <c r="AI63" s="48" t="s">
        <v>559</v>
      </c>
      <c r="AJ63" s="20" t="s">
        <v>68</v>
      </c>
      <c r="AK63" s="48" t="s">
        <v>68</v>
      </c>
      <c r="AL63" s="20" t="s">
        <v>68</v>
      </c>
      <c r="AM63" s="48" t="s">
        <v>68</v>
      </c>
      <c r="AN63" s="20" t="s">
        <v>68</v>
      </c>
      <c r="AO63" s="55" t="s">
        <v>68</v>
      </c>
      <c r="AP63" s="20" t="s">
        <v>558</v>
      </c>
      <c r="AQ63" s="48" t="s">
        <v>68</v>
      </c>
      <c r="AR63" s="20" t="s">
        <v>557</v>
      </c>
      <c r="AS63" s="48" t="s">
        <v>68</v>
      </c>
      <c r="AT63" s="20" t="s">
        <v>556</v>
      </c>
      <c r="AU63" s="48" t="s">
        <v>68</v>
      </c>
      <c r="AV63" s="82"/>
      <c r="AW63" s="20" t="s">
        <v>555</v>
      </c>
      <c r="AX63" s="48" t="s">
        <v>554</v>
      </c>
      <c r="AY63" s="20" t="s">
        <v>68</v>
      </c>
      <c r="AZ63" s="48" t="s">
        <v>553</v>
      </c>
      <c r="BA63" s="20" t="s">
        <v>68</v>
      </c>
      <c r="BB63" s="48" t="s">
        <v>68</v>
      </c>
      <c r="BC63" s="57" t="s">
        <v>68</v>
      </c>
      <c r="BD63" s="48" t="s">
        <v>552</v>
      </c>
      <c r="BE63" s="142">
        <v>0.4838709677419355</v>
      </c>
    </row>
    <row r="64" spans="1:57" ht="409">
      <c r="A64" s="15" t="s">
        <v>551</v>
      </c>
      <c r="B64" s="82"/>
      <c r="C64" s="20" t="s">
        <v>30</v>
      </c>
      <c r="D64" s="85" t="s">
        <v>550</v>
      </c>
      <c r="E64" s="20" t="s">
        <v>549</v>
      </c>
      <c r="F64" s="13">
        <v>2015</v>
      </c>
      <c r="G64" s="87" t="s">
        <v>548</v>
      </c>
      <c r="H64" s="149">
        <v>42401</v>
      </c>
      <c r="I64" s="64" t="s">
        <v>68</v>
      </c>
      <c r="J64" s="84">
        <v>809958</v>
      </c>
      <c r="K64" s="76" t="s">
        <v>68</v>
      </c>
      <c r="L64" s="20" t="s">
        <v>547</v>
      </c>
      <c r="M64" s="76" t="s">
        <v>68</v>
      </c>
      <c r="N64" s="20" t="s">
        <v>546</v>
      </c>
      <c r="O64" s="48" t="s">
        <v>68</v>
      </c>
      <c r="P64" s="86" t="s">
        <v>545</v>
      </c>
      <c r="Q64" s="48"/>
      <c r="R64" s="82"/>
      <c r="S64" s="20" t="s">
        <v>544</v>
      </c>
      <c r="T64" s="76"/>
      <c r="U64" s="20" t="s">
        <v>543</v>
      </c>
      <c r="V64" s="82"/>
      <c r="W64" s="82"/>
      <c r="X64" s="20" t="s">
        <v>68</v>
      </c>
      <c r="Y64" s="48" t="s">
        <v>542</v>
      </c>
      <c r="Z64" s="20"/>
      <c r="AA64" s="48" t="s">
        <v>68</v>
      </c>
      <c r="AB64" s="56"/>
      <c r="AC64" s="48"/>
      <c r="AD64" s="76" t="s">
        <v>541</v>
      </c>
      <c r="AE64" s="82"/>
      <c r="AF64" s="20" t="s">
        <v>540</v>
      </c>
      <c r="AG64" s="48"/>
      <c r="AH64" s="20"/>
      <c r="AI64" s="48"/>
      <c r="AJ64" s="20"/>
      <c r="AK64" s="48"/>
      <c r="AL64" s="20"/>
      <c r="AM64" s="48" t="s">
        <v>68</v>
      </c>
      <c r="AN64" s="20"/>
      <c r="AO64" s="55"/>
      <c r="AP64" s="20"/>
      <c r="AQ64" s="48" t="s">
        <v>540</v>
      </c>
      <c r="AR64" s="20" t="s">
        <v>68</v>
      </c>
      <c r="AS64" s="48" t="s">
        <v>68</v>
      </c>
      <c r="AT64" s="20" t="s">
        <v>539</v>
      </c>
      <c r="AU64" s="48"/>
      <c r="AV64" s="82"/>
      <c r="AW64" s="20" t="s">
        <v>538</v>
      </c>
      <c r="AX64" s="48" t="s">
        <v>537</v>
      </c>
      <c r="AY64" s="20"/>
      <c r="AZ64" s="48"/>
      <c r="BA64" s="20"/>
      <c r="BB64" s="48"/>
      <c r="BC64" s="57"/>
      <c r="BD64" s="48"/>
      <c r="BE64" s="142">
        <v>0.22580645161290322</v>
      </c>
    </row>
    <row r="65" spans="1:57" ht="409">
      <c r="A65" s="15" t="s">
        <v>536</v>
      </c>
      <c r="B65" s="82"/>
      <c r="C65" s="20" t="s">
        <v>30</v>
      </c>
      <c r="D65" s="85" t="s">
        <v>535</v>
      </c>
      <c r="E65" s="20" t="s">
        <v>534</v>
      </c>
      <c r="F65" s="13">
        <v>2015</v>
      </c>
      <c r="G65" s="20" t="s">
        <v>533</v>
      </c>
      <c r="H65" s="148" t="s">
        <v>68</v>
      </c>
      <c r="I65" s="64" t="s">
        <v>68</v>
      </c>
      <c r="J65" s="84">
        <v>121124</v>
      </c>
      <c r="K65" s="76" t="s">
        <v>68</v>
      </c>
      <c r="L65" s="20" t="s">
        <v>68</v>
      </c>
      <c r="M65" s="76" t="s">
        <v>68</v>
      </c>
      <c r="N65" s="32" t="s">
        <v>532</v>
      </c>
      <c r="O65" s="48" t="s">
        <v>68</v>
      </c>
      <c r="P65" s="86" t="s">
        <v>531</v>
      </c>
      <c r="Q65" s="48"/>
      <c r="R65" s="82"/>
      <c r="S65" s="20" t="s">
        <v>530</v>
      </c>
      <c r="T65" s="76" t="s">
        <v>529</v>
      </c>
      <c r="U65" s="20"/>
      <c r="V65" s="82"/>
      <c r="W65" s="82"/>
      <c r="X65" s="20" t="s">
        <v>68</v>
      </c>
      <c r="Y65" s="48" t="s">
        <v>68</v>
      </c>
      <c r="Z65" s="20" t="s">
        <v>528</v>
      </c>
      <c r="AA65" s="48" t="s">
        <v>68</v>
      </c>
      <c r="AB65" s="56" t="s">
        <v>527</v>
      </c>
      <c r="AC65" s="48" t="s">
        <v>68</v>
      </c>
      <c r="AD65" s="76" t="s">
        <v>526</v>
      </c>
      <c r="AE65" s="82"/>
      <c r="AF65" s="20" t="s">
        <v>525</v>
      </c>
      <c r="AG65" s="48" t="s">
        <v>68</v>
      </c>
      <c r="AH65" s="20" t="s">
        <v>524</v>
      </c>
      <c r="AI65" s="48" t="s">
        <v>523</v>
      </c>
      <c r="AJ65" s="20" t="s">
        <v>522</v>
      </c>
      <c r="AK65" s="48" t="s">
        <v>68</v>
      </c>
      <c r="AL65" s="20" t="s">
        <v>68</v>
      </c>
      <c r="AM65" s="48" t="s">
        <v>68</v>
      </c>
      <c r="AN65" s="20" t="s">
        <v>521</v>
      </c>
      <c r="AO65" s="55" t="s">
        <v>68</v>
      </c>
      <c r="AP65" s="20" t="s">
        <v>520</v>
      </c>
      <c r="AQ65" s="48" t="s">
        <v>68</v>
      </c>
      <c r="AR65" s="20" t="s">
        <v>68</v>
      </c>
      <c r="AS65" s="48" t="s">
        <v>68</v>
      </c>
      <c r="AT65" s="20" t="s">
        <v>519</v>
      </c>
      <c r="AU65" s="48" t="s">
        <v>68</v>
      </c>
      <c r="AV65" s="82"/>
      <c r="AW65" s="20" t="s">
        <v>68</v>
      </c>
      <c r="AX65" s="48" t="s">
        <v>68</v>
      </c>
      <c r="AY65" s="20" t="s">
        <v>518</v>
      </c>
      <c r="AZ65" s="48" t="s">
        <v>68</v>
      </c>
      <c r="BA65" s="20"/>
      <c r="BB65" s="48" t="s">
        <v>68</v>
      </c>
      <c r="BC65" s="57" t="s">
        <v>68</v>
      </c>
      <c r="BD65" s="48" t="s">
        <v>68</v>
      </c>
      <c r="BE65" s="142">
        <v>0.25806451612903225</v>
      </c>
    </row>
    <row r="66" spans="1:57" ht="409">
      <c r="A66" s="15" t="s">
        <v>517</v>
      </c>
      <c r="B66" s="82"/>
      <c r="C66" s="20" t="s">
        <v>30</v>
      </c>
      <c r="D66" s="85" t="str">
        <f>HYPERLINK("https://data.detroitmi.gov/about","City of Detroit Open Data Policy: Executive Order 2015-2")</f>
        <v>City of Detroit Open Data Policy: Executive Order 2015-2</v>
      </c>
      <c r="E66" s="20" t="s">
        <v>516</v>
      </c>
      <c r="F66" s="13">
        <v>2015</v>
      </c>
      <c r="G66" s="20" t="s">
        <v>515</v>
      </c>
      <c r="H66" s="147" t="s">
        <v>68</v>
      </c>
      <c r="I66" s="64" t="s">
        <v>68</v>
      </c>
      <c r="J66" s="84"/>
      <c r="K66" s="76" t="s">
        <v>68</v>
      </c>
      <c r="L66" s="20" t="s">
        <v>514</v>
      </c>
      <c r="M66" s="76"/>
      <c r="N66" s="32" t="s">
        <v>513</v>
      </c>
      <c r="O66" s="75" t="s">
        <v>512</v>
      </c>
      <c r="P66" s="66"/>
      <c r="Q66" s="48"/>
      <c r="R66" s="82"/>
      <c r="S66" s="20" t="s">
        <v>68</v>
      </c>
      <c r="T66" s="76" t="s">
        <v>68</v>
      </c>
      <c r="U66" s="20" t="s">
        <v>68</v>
      </c>
      <c r="V66" s="82"/>
      <c r="W66" s="82"/>
      <c r="X66" s="3" t="s">
        <v>68</v>
      </c>
      <c r="Y66" s="48"/>
      <c r="Z66" s="20"/>
      <c r="AA66" s="48"/>
      <c r="AB66" s="56"/>
      <c r="AC66" s="48"/>
      <c r="AD66" s="76" t="s">
        <v>68</v>
      </c>
      <c r="AE66" s="82"/>
      <c r="AF66" s="83" t="s">
        <v>511</v>
      </c>
      <c r="AG66" s="48" t="s">
        <v>510</v>
      </c>
      <c r="AH66" s="20" t="s">
        <v>68</v>
      </c>
      <c r="AI66" s="48"/>
      <c r="AJ66" s="20"/>
      <c r="AK66" s="48"/>
      <c r="AL66" s="20"/>
      <c r="AM66" s="48"/>
      <c r="AN66" s="20"/>
      <c r="AO66" s="55"/>
      <c r="AP66" s="20" t="s">
        <v>509</v>
      </c>
      <c r="AQ66" s="48"/>
      <c r="AR66" s="20"/>
      <c r="AS66" s="48"/>
      <c r="AT66" s="20"/>
      <c r="AU66" s="48"/>
      <c r="AV66" s="82"/>
      <c r="AW66" s="20"/>
      <c r="AX66" s="48"/>
      <c r="AY66" s="20"/>
      <c r="AZ66" s="48"/>
      <c r="BA66" s="20"/>
      <c r="BB66" s="48"/>
      <c r="BC66" s="57"/>
      <c r="BD66" s="48"/>
      <c r="BE66" s="142">
        <v>9.6774193548387094E-2</v>
      </c>
    </row>
    <row r="67" spans="1:57" ht="132">
      <c r="A67" s="15" t="s">
        <v>507</v>
      </c>
      <c r="B67" s="73"/>
      <c r="C67" s="66" t="s">
        <v>30</v>
      </c>
      <c r="D67" s="78" t="s">
        <v>503</v>
      </c>
      <c r="E67" s="20" t="s">
        <v>508</v>
      </c>
      <c r="F67" s="13">
        <v>2014</v>
      </c>
      <c r="G67" s="20"/>
      <c r="H67" s="147" t="s">
        <v>68</v>
      </c>
      <c r="I67" s="64"/>
      <c r="J67" s="63"/>
      <c r="K67" s="77"/>
      <c r="L67" s="20"/>
      <c r="M67" s="76"/>
      <c r="N67" s="20"/>
      <c r="O67" s="48"/>
      <c r="P67" s="20"/>
      <c r="Q67" s="48"/>
      <c r="R67" s="73"/>
      <c r="S67" s="20"/>
      <c r="T67" s="48"/>
      <c r="U67" s="20"/>
      <c r="V67" s="73"/>
      <c r="W67" s="73"/>
      <c r="X67" s="80"/>
      <c r="Y67" s="48"/>
      <c r="Z67" s="80"/>
      <c r="AA67" s="81"/>
      <c r="AB67" s="80"/>
      <c r="AC67" s="81"/>
      <c r="AD67" s="80"/>
      <c r="AE67" s="73"/>
      <c r="AF67" s="80"/>
      <c r="AG67" s="48"/>
      <c r="AH67" s="80"/>
      <c r="AI67" s="48"/>
      <c r="AJ67" s="20"/>
      <c r="AK67" s="48"/>
      <c r="AL67" s="20"/>
      <c r="AM67" s="48"/>
      <c r="AN67" s="20"/>
      <c r="AO67" s="55"/>
      <c r="AP67" s="20"/>
      <c r="AQ67" s="48"/>
      <c r="AR67" s="20"/>
      <c r="AS67" s="48"/>
      <c r="AT67" s="20"/>
      <c r="AU67" s="48"/>
      <c r="AV67" s="73"/>
      <c r="AW67" s="20"/>
      <c r="AX67" s="48"/>
      <c r="AY67" s="20"/>
      <c r="AZ67" s="48"/>
      <c r="BA67" s="20"/>
      <c r="BB67" s="48"/>
      <c r="BC67" s="20"/>
      <c r="BD67" s="79"/>
      <c r="BE67" s="142">
        <v>0</v>
      </c>
    </row>
    <row r="68" spans="1:57" ht="409">
      <c r="A68" s="15" t="s">
        <v>507</v>
      </c>
      <c r="B68" s="73"/>
      <c r="C68" s="66" t="s">
        <v>30</v>
      </c>
      <c r="D68" s="78" t="s">
        <v>506</v>
      </c>
      <c r="E68" s="20" t="s">
        <v>505</v>
      </c>
      <c r="F68" s="13">
        <v>2015</v>
      </c>
      <c r="G68" s="20" t="s">
        <v>504</v>
      </c>
      <c r="H68" s="148" t="s">
        <v>68</v>
      </c>
      <c r="I68" s="64" t="s">
        <v>68</v>
      </c>
      <c r="J68" s="63">
        <v>107289</v>
      </c>
      <c r="K68" s="78" t="s">
        <v>503</v>
      </c>
      <c r="L68" s="20" t="s">
        <v>502</v>
      </c>
      <c r="M68" s="76" t="s">
        <v>68</v>
      </c>
      <c r="N68" s="20"/>
      <c r="O68" s="48" t="s">
        <v>68</v>
      </c>
      <c r="P68" s="68" t="s">
        <v>501</v>
      </c>
      <c r="Q68" s="48"/>
      <c r="R68" s="73"/>
      <c r="S68" s="20" t="s">
        <v>500</v>
      </c>
      <c r="T68" s="48"/>
      <c r="U68" s="20" t="s">
        <v>499</v>
      </c>
      <c r="V68" s="73"/>
      <c r="W68" s="73"/>
      <c r="X68" s="80" t="s">
        <v>498</v>
      </c>
      <c r="Y68" s="48" t="s">
        <v>497</v>
      </c>
      <c r="Z68" s="80" t="s">
        <v>496</v>
      </c>
      <c r="AA68" s="81" t="s">
        <v>495</v>
      </c>
      <c r="AB68" s="80" t="s">
        <v>494</v>
      </c>
      <c r="AC68" s="81" t="s">
        <v>493</v>
      </c>
      <c r="AD68" s="80" t="s">
        <v>492</v>
      </c>
      <c r="AE68" s="73"/>
      <c r="AF68" s="80" t="s">
        <v>491</v>
      </c>
      <c r="AG68" s="48" t="s">
        <v>490</v>
      </c>
      <c r="AH68" s="80" t="s">
        <v>489</v>
      </c>
      <c r="AI68" s="48" t="s">
        <v>488</v>
      </c>
      <c r="AJ68" s="20"/>
      <c r="AK68" s="48" t="s">
        <v>487</v>
      </c>
      <c r="AL68" s="20" t="s">
        <v>68</v>
      </c>
      <c r="AM68" s="48" t="s">
        <v>68</v>
      </c>
      <c r="AN68" s="20" t="s">
        <v>68</v>
      </c>
      <c r="AO68" s="55" t="s">
        <v>68</v>
      </c>
      <c r="AP68" s="20" t="s">
        <v>486</v>
      </c>
      <c r="AQ68" s="48" t="s">
        <v>68</v>
      </c>
      <c r="AR68" s="20" t="s">
        <v>68</v>
      </c>
      <c r="AS68" s="48"/>
      <c r="AT68" s="20" t="s">
        <v>485</v>
      </c>
      <c r="AU68" s="48" t="s">
        <v>68</v>
      </c>
      <c r="AV68" s="73"/>
      <c r="AW68" s="20" t="s">
        <v>484</v>
      </c>
      <c r="AX68" s="48" t="s">
        <v>483</v>
      </c>
      <c r="AY68" s="20" t="s">
        <v>482</v>
      </c>
      <c r="AZ68" s="48" t="s">
        <v>68</v>
      </c>
      <c r="BA68" s="20" t="s">
        <v>480</v>
      </c>
      <c r="BB68" s="48" t="s">
        <v>68</v>
      </c>
      <c r="BC68" s="20" t="s">
        <v>481</v>
      </c>
      <c r="BD68" s="79" t="s">
        <v>480</v>
      </c>
      <c r="BE68" s="142">
        <v>0.62903225806451613</v>
      </c>
    </row>
    <row r="69" spans="1:57" ht="409">
      <c r="A69" s="15" t="s">
        <v>479</v>
      </c>
      <c r="B69" s="73"/>
      <c r="C69" s="66" t="s">
        <v>30</v>
      </c>
      <c r="D69" s="78" t="s">
        <v>478</v>
      </c>
      <c r="E69" s="20" t="s">
        <v>123</v>
      </c>
      <c r="F69" s="13">
        <v>2015</v>
      </c>
      <c r="G69" s="20" t="s">
        <v>477</v>
      </c>
      <c r="H69" s="147" t="s">
        <v>68</v>
      </c>
      <c r="I69" s="64" t="s">
        <v>68</v>
      </c>
      <c r="J69" s="63">
        <v>172638</v>
      </c>
      <c r="K69" s="77" t="s">
        <v>68</v>
      </c>
      <c r="L69" s="20" t="s">
        <v>27</v>
      </c>
      <c r="M69" s="76" t="s">
        <v>68</v>
      </c>
      <c r="N69" s="32" t="s">
        <v>476</v>
      </c>
      <c r="O69" s="75"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P69" s="20" t="s">
        <v>68</v>
      </c>
      <c r="Q69" s="48" t="s">
        <v>68</v>
      </c>
      <c r="R69" s="73"/>
      <c r="S69" s="20" t="s">
        <v>475</v>
      </c>
      <c r="T69" s="48" t="s">
        <v>474</v>
      </c>
      <c r="U69" s="20" t="s">
        <v>473</v>
      </c>
      <c r="V69" s="73"/>
      <c r="W69" s="73"/>
      <c r="X69" s="20" t="s">
        <v>472</v>
      </c>
      <c r="Y69" s="74" t="s">
        <v>471</v>
      </c>
      <c r="Z69" s="72" t="s">
        <v>470</v>
      </c>
      <c r="AA69" s="48" t="s">
        <v>469</v>
      </c>
      <c r="AB69" s="20" t="s">
        <v>468</v>
      </c>
      <c r="AC69" s="48" t="s">
        <v>467</v>
      </c>
      <c r="AD69" s="72" t="s">
        <v>466</v>
      </c>
      <c r="AE69" s="73"/>
      <c r="AF69" s="20" t="s">
        <v>465</v>
      </c>
      <c r="AG69" s="48" t="s">
        <v>464</v>
      </c>
      <c r="AH69" s="20" t="s">
        <v>463</v>
      </c>
      <c r="AI69" s="48" t="s">
        <v>462</v>
      </c>
      <c r="AJ69" s="20" t="s">
        <v>68</v>
      </c>
      <c r="AK69" s="48" t="s">
        <v>68</v>
      </c>
      <c r="AL69" s="20" t="s">
        <v>68</v>
      </c>
      <c r="AM69" s="48" t="s">
        <v>68</v>
      </c>
      <c r="AN69" s="20" t="s">
        <v>68</v>
      </c>
      <c r="AO69" s="55" t="s">
        <v>68</v>
      </c>
      <c r="AP69" s="20" t="s">
        <v>461</v>
      </c>
      <c r="AQ69" s="48" t="s">
        <v>460</v>
      </c>
      <c r="AR69" s="20" t="s">
        <v>68</v>
      </c>
      <c r="AS69" s="48" t="s">
        <v>68</v>
      </c>
      <c r="AT69" s="20"/>
      <c r="AU69" s="48"/>
      <c r="AV69" s="73"/>
      <c r="AW69" s="20" t="s">
        <v>459</v>
      </c>
      <c r="AX69" s="48"/>
      <c r="AY69" s="20" t="s">
        <v>458</v>
      </c>
      <c r="AZ69" s="48" t="s">
        <v>457</v>
      </c>
      <c r="BA69" s="72" t="s">
        <v>456</v>
      </c>
      <c r="BB69" s="48" t="s">
        <v>68</v>
      </c>
      <c r="BC69" s="20" t="s">
        <v>455</v>
      </c>
      <c r="BD69" s="48" t="s">
        <v>454</v>
      </c>
      <c r="BE69" s="142">
        <v>0.5</v>
      </c>
    </row>
    <row r="70" spans="1:57" ht="409.6">
      <c r="A70" s="15" t="s">
        <v>453</v>
      </c>
      <c r="B70" s="7"/>
      <c r="C70" s="44" t="s">
        <v>30</v>
      </c>
      <c r="D70" s="71" t="s">
        <v>452</v>
      </c>
      <c r="E70" s="5" t="s">
        <v>451</v>
      </c>
      <c r="F70" s="13">
        <v>2015</v>
      </c>
      <c r="G70" s="20" t="s">
        <v>450</v>
      </c>
      <c r="H70" s="148">
        <v>42205</v>
      </c>
      <c r="I70" s="19" t="s">
        <v>210</v>
      </c>
      <c r="J70" s="42">
        <v>457587</v>
      </c>
      <c r="K70" s="50" t="s">
        <v>449</v>
      </c>
      <c r="L70" s="20" t="s">
        <v>399</v>
      </c>
      <c r="M70" s="11" t="s">
        <v>210</v>
      </c>
      <c r="N70" s="41"/>
      <c r="O70" s="49" t="s">
        <v>448</v>
      </c>
      <c r="P70" s="5" t="s">
        <v>210</v>
      </c>
      <c r="Q70" s="17" t="s">
        <v>210</v>
      </c>
      <c r="R70" s="7"/>
      <c r="S70" s="5" t="s">
        <v>447</v>
      </c>
      <c r="T70" s="40" t="s">
        <v>446</v>
      </c>
      <c r="U70" s="5" t="s">
        <v>445</v>
      </c>
      <c r="V70" s="7"/>
      <c r="W70" s="7"/>
      <c r="X70" s="5" t="s">
        <v>444</v>
      </c>
      <c r="Y70" s="17" t="s">
        <v>443</v>
      </c>
      <c r="Z70" s="25" t="s">
        <v>442</v>
      </c>
      <c r="AA70" s="48" t="s">
        <v>441</v>
      </c>
      <c r="AB70" s="20" t="s">
        <v>440</v>
      </c>
      <c r="AC70" s="17" t="s">
        <v>439</v>
      </c>
      <c r="AD70" s="5" t="s">
        <v>438</v>
      </c>
      <c r="AE70" s="7"/>
      <c r="AF70" s="5" t="s">
        <v>437</v>
      </c>
      <c r="AG70" s="17" t="s">
        <v>436</v>
      </c>
      <c r="AH70" s="25" t="s">
        <v>435</v>
      </c>
      <c r="AI70" s="17" t="s">
        <v>434</v>
      </c>
      <c r="AJ70" s="5"/>
      <c r="AK70" s="17" t="s">
        <v>433</v>
      </c>
      <c r="AL70" s="5"/>
      <c r="AM70" s="17"/>
      <c r="AN70" s="5"/>
      <c r="AO70" s="18"/>
      <c r="AP70" s="5" t="s">
        <v>432</v>
      </c>
      <c r="AQ70" s="17" t="s">
        <v>431</v>
      </c>
      <c r="AR70" s="5"/>
      <c r="AS70" s="17"/>
      <c r="AT70" s="5" t="s">
        <v>430</v>
      </c>
      <c r="AU70" s="17" t="s">
        <v>210</v>
      </c>
      <c r="AV70" s="7"/>
      <c r="AW70" s="35" t="s">
        <v>429</v>
      </c>
      <c r="AX70" s="17"/>
      <c r="AY70" s="5" t="s">
        <v>428</v>
      </c>
      <c r="AZ70" s="17" t="s">
        <v>427</v>
      </c>
      <c r="BA70" s="34" t="s">
        <v>426</v>
      </c>
      <c r="BB70" s="17"/>
      <c r="BC70" s="45" t="s">
        <v>425</v>
      </c>
      <c r="BD70" s="33" t="s">
        <v>424</v>
      </c>
      <c r="BE70" s="142">
        <v>0.70967741935483875</v>
      </c>
    </row>
    <row r="71" spans="1:57" ht="409">
      <c r="A71" s="67" t="s">
        <v>423</v>
      </c>
      <c r="B71" s="7"/>
      <c r="C71" s="44" t="s">
        <v>30</v>
      </c>
      <c r="D71" s="65" t="s">
        <v>422</v>
      </c>
      <c r="E71" s="20" t="s">
        <v>29</v>
      </c>
      <c r="F71" s="13">
        <v>2015</v>
      </c>
      <c r="G71" s="20" t="s">
        <v>421</v>
      </c>
      <c r="H71" s="147" t="s">
        <v>68</v>
      </c>
      <c r="I71" s="64" t="s">
        <v>68</v>
      </c>
      <c r="J71" s="70">
        <v>83796</v>
      </c>
      <c r="K71" s="50"/>
      <c r="L71" s="20"/>
      <c r="M71" s="50"/>
      <c r="N71" s="69" t="s">
        <v>420</v>
      </c>
      <c r="O71" s="61"/>
      <c r="P71" s="68" t="s">
        <v>419</v>
      </c>
      <c r="Q71" s="48"/>
      <c r="R71" s="7"/>
      <c r="S71" s="20"/>
      <c r="T71" s="48"/>
      <c r="U71" s="20"/>
      <c r="V71" s="7"/>
      <c r="W71" s="7"/>
      <c r="X71" s="20" t="s">
        <v>418</v>
      </c>
      <c r="Y71" s="48"/>
      <c r="Z71" s="27" t="s">
        <v>417</v>
      </c>
      <c r="AA71" s="48" t="s">
        <v>416</v>
      </c>
      <c r="AB71" s="20"/>
      <c r="AC71" s="60"/>
      <c r="AD71" s="59"/>
      <c r="AE71" s="7"/>
      <c r="AF71" s="20" t="s">
        <v>415</v>
      </c>
      <c r="AG71" s="48" t="s">
        <v>415</v>
      </c>
      <c r="AH71" s="46" t="s">
        <v>414</v>
      </c>
      <c r="AI71" s="48" t="s">
        <v>413</v>
      </c>
      <c r="AJ71" s="20"/>
      <c r="AK71" s="48"/>
      <c r="AL71" s="20"/>
      <c r="AM71" s="48"/>
      <c r="AN71" s="20"/>
      <c r="AO71" s="55"/>
      <c r="AP71" s="20" t="s">
        <v>412</v>
      </c>
      <c r="AQ71" s="48"/>
      <c r="AR71" s="20"/>
      <c r="AS71" s="48" t="s">
        <v>411</v>
      </c>
      <c r="AT71" s="20" t="s">
        <v>410</v>
      </c>
      <c r="AU71" s="17" t="s">
        <v>409</v>
      </c>
      <c r="AV71" s="7"/>
      <c r="AW71" s="20" t="s">
        <v>409</v>
      </c>
      <c r="AX71" s="48" t="s">
        <v>408</v>
      </c>
      <c r="AY71" s="20" t="s">
        <v>407</v>
      </c>
      <c r="AZ71" s="48" t="s">
        <v>406</v>
      </c>
      <c r="BA71" s="57" t="s">
        <v>405</v>
      </c>
      <c r="BB71" s="48"/>
      <c r="BC71" s="56" t="s">
        <v>404</v>
      </c>
      <c r="BD71" s="55" t="s">
        <v>403</v>
      </c>
      <c r="BE71" s="142">
        <v>0.58064516129032262</v>
      </c>
    </row>
    <row r="72" spans="1:57" ht="409">
      <c r="A72" s="67" t="s">
        <v>402</v>
      </c>
      <c r="B72" s="7"/>
      <c r="C72" s="66" t="s">
        <v>30</v>
      </c>
      <c r="D72" s="65" t="s">
        <v>401</v>
      </c>
      <c r="E72" s="20" t="s">
        <v>29</v>
      </c>
      <c r="F72" s="13">
        <v>2015</v>
      </c>
      <c r="G72" s="20" t="s">
        <v>400</v>
      </c>
      <c r="H72" s="148">
        <v>42278</v>
      </c>
      <c r="I72" s="64" t="s">
        <v>68</v>
      </c>
      <c r="J72" s="63">
        <v>127771</v>
      </c>
      <c r="K72" s="50"/>
      <c r="L72" s="20" t="s">
        <v>399</v>
      </c>
      <c r="M72" s="50"/>
      <c r="N72" s="62"/>
      <c r="O72" s="61" t="s">
        <v>398</v>
      </c>
      <c r="P72" s="20" t="s">
        <v>68</v>
      </c>
      <c r="Q72" s="48" t="s">
        <v>68</v>
      </c>
      <c r="R72" s="7"/>
      <c r="S72" s="20" t="s">
        <v>397</v>
      </c>
      <c r="T72" s="48" t="s">
        <v>68</v>
      </c>
      <c r="U72" s="20" t="s">
        <v>396</v>
      </c>
      <c r="V72" s="7"/>
      <c r="W72" s="7"/>
      <c r="X72" s="20" t="s">
        <v>395</v>
      </c>
      <c r="Y72" s="48" t="s">
        <v>394</v>
      </c>
      <c r="Z72" s="27" t="s">
        <v>393</v>
      </c>
      <c r="AA72" s="48" t="s">
        <v>68</v>
      </c>
      <c r="AB72" s="20" t="s">
        <v>392</v>
      </c>
      <c r="AC72" s="60" t="s">
        <v>68</v>
      </c>
      <c r="AD72" s="59" t="s">
        <v>391</v>
      </c>
      <c r="AE72" s="7"/>
      <c r="AF72" s="20" t="s">
        <v>390</v>
      </c>
      <c r="AG72" s="48" t="s">
        <v>389</v>
      </c>
      <c r="AH72" s="46" t="s">
        <v>388</v>
      </c>
      <c r="AI72" s="48" t="s">
        <v>387</v>
      </c>
      <c r="AJ72" s="20" t="s">
        <v>210</v>
      </c>
      <c r="AK72" s="48" t="s">
        <v>386</v>
      </c>
      <c r="AL72" s="20" t="s">
        <v>210</v>
      </c>
      <c r="AM72" s="48" t="s">
        <v>210</v>
      </c>
      <c r="AN72" s="20" t="s">
        <v>210</v>
      </c>
      <c r="AO72" s="55" t="s">
        <v>210</v>
      </c>
      <c r="AP72" s="20" t="s">
        <v>385</v>
      </c>
      <c r="AQ72" s="48" t="s">
        <v>384</v>
      </c>
      <c r="AR72" s="20" t="s">
        <v>210</v>
      </c>
      <c r="AS72" s="48" t="s">
        <v>210</v>
      </c>
      <c r="AT72" s="20" t="s">
        <v>383</v>
      </c>
      <c r="AU72" s="17"/>
      <c r="AV72" s="7"/>
      <c r="AW72" s="58" t="s">
        <v>382</v>
      </c>
      <c r="AX72" s="48" t="s">
        <v>381</v>
      </c>
      <c r="AY72" s="20" t="s">
        <v>380</v>
      </c>
      <c r="AZ72" s="48" t="s">
        <v>68</v>
      </c>
      <c r="BA72" s="57" t="s">
        <v>68</v>
      </c>
      <c r="BB72" s="48" t="s">
        <v>379</v>
      </c>
      <c r="BC72" s="56" t="s">
        <v>378</v>
      </c>
      <c r="BD72" s="55" t="s">
        <v>377</v>
      </c>
      <c r="BE72" s="142">
        <v>0.80645161290322576</v>
      </c>
    </row>
    <row r="73" spans="1:57" ht="409.6">
      <c r="A73" s="15" t="s">
        <v>376</v>
      </c>
      <c r="B73" s="7"/>
      <c r="C73" s="44" t="s">
        <v>30</v>
      </c>
      <c r="D73" s="43" t="s">
        <v>375</v>
      </c>
      <c r="E73" s="5" t="s">
        <v>76</v>
      </c>
      <c r="F73" s="13">
        <v>2016</v>
      </c>
      <c r="G73" s="20" t="s">
        <v>374</v>
      </c>
      <c r="H73" s="148">
        <v>42257</v>
      </c>
      <c r="I73" s="19" t="s">
        <v>68</v>
      </c>
      <c r="J73" s="42">
        <v>203446</v>
      </c>
      <c r="K73" s="50"/>
      <c r="L73" s="20"/>
      <c r="M73" s="11"/>
      <c r="N73" s="41"/>
      <c r="O73" s="49" t="s">
        <v>373</v>
      </c>
      <c r="P73" s="32" t="s">
        <v>372</v>
      </c>
      <c r="Q73" s="17"/>
      <c r="R73" s="7"/>
      <c r="S73" s="5" t="s">
        <v>68</v>
      </c>
      <c r="T73" s="40" t="s">
        <v>68</v>
      </c>
      <c r="U73" s="5" t="s">
        <v>68</v>
      </c>
      <c r="V73" s="7"/>
      <c r="W73" s="7"/>
      <c r="X73" s="5" t="s">
        <v>371</v>
      </c>
      <c r="Y73" s="17"/>
      <c r="Z73" s="25" t="s">
        <v>370</v>
      </c>
      <c r="AA73" s="48"/>
      <c r="AB73" s="20"/>
      <c r="AC73" s="54"/>
      <c r="AD73" s="25" t="s">
        <v>369</v>
      </c>
      <c r="AE73" s="7"/>
      <c r="AF73" s="5" t="s">
        <v>368</v>
      </c>
      <c r="AG73" s="17" t="s">
        <v>368</v>
      </c>
      <c r="AH73" s="53" t="s">
        <v>368</v>
      </c>
      <c r="AI73" s="30" t="s">
        <v>368</v>
      </c>
      <c r="AJ73" s="5"/>
      <c r="AK73" s="17" t="s">
        <v>366</v>
      </c>
      <c r="AL73" s="5"/>
      <c r="AM73" s="17"/>
      <c r="AN73" s="5"/>
      <c r="AO73" s="18"/>
      <c r="AP73" s="5" t="s">
        <v>367</v>
      </c>
      <c r="AQ73" s="17"/>
      <c r="AR73" s="5"/>
      <c r="AS73" s="17"/>
      <c r="AT73" s="5" t="s">
        <v>366</v>
      </c>
      <c r="AU73" s="17"/>
      <c r="AV73" s="7"/>
      <c r="AW73" s="35" t="s">
        <v>365</v>
      </c>
      <c r="AX73" s="18" t="s">
        <v>364</v>
      </c>
      <c r="AY73" s="22" t="s">
        <v>364</v>
      </c>
      <c r="AZ73" s="17" t="s">
        <v>363</v>
      </c>
      <c r="BA73" s="34"/>
      <c r="BB73" s="17"/>
      <c r="BC73" s="45" t="s">
        <v>362</v>
      </c>
      <c r="BD73" s="33" t="s">
        <v>362</v>
      </c>
      <c r="BE73" s="142">
        <v>0.5161290322580645</v>
      </c>
    </row>
    <row r="74" spans="1:57" ht="409.6">
      <c r="A74" s="15" t="s">
        <v>351</v>
      </c>
      <c r="B74" s="7"/>
      <c r="C74" s="44" t="s">
        <v>30</v>
      </c>
      <c r="D74" s="31" t="s">
        <v>361</v>
      </c>
      <c r="E74" s="5" t="s">
        <v>360</v>
      </c>
      <c r="F74" s="13">
        <v>2016</v>
      </c>
      <c r="G74" s="151">
        <v>42401</v>
      </c>
      <c r="H74" s="148">
        <v>42216</v>
      </c>
      <c r="I74" s="51"/>
      <c r="J74" s="42">
        <v>668412</v>
      </c>
      <c r="K74" s="50"/>
      <c r="L74" s="20" t="s">
        <v>348</v>
      </c>
      <c r="M74" s="11"/>
      <c r="N74" s="5" t="s">
        <v>347</v>
      </c>
      <c r="O74" s="40"/>
      <c r="P74" s="5"/>
      <c r="Q74" s="17"/>
      <c r="R74" s="7"/>
      <c r="S74" s="5" t="s">
        <v>68</v>
      </c>
      <c r="T74" s="40"/>
      <c r="U74" s="20" t="s">
        <v>359</v>
      </c>
      <c r="V74" s="7"/>
      <c r="W74" s="7"/>
      <c r="X74" s="5" t="s">
        <v>358</v>
      </c>
      <c r="Y74" s="17"/>
      <c r="Z74" s="25"/>
      <c r="AA74" s="48" t="s">
        <v>357</v>
      </c>
      <c r="AB74" s="5" t="s">
        <v>356</v>
      </c>
      <c r="AC74" s="5" t="s">
        <v>355</v>
      </c>
      <c r="AD74" s="20" t="s">
        <v>354</v>
      </c>
      <c r="AE74" s="7"/>
      <c r="AF74" s="5" t="s">
        <v>353</v>
      </c>
      <c r="AG74" s="17"/>
      <c r="AH74" s="53" t="s">
        <v>352</v>
      </c>
      <c r="AI74" s="30" t="s">
        <v>334</v>
      </c>
      <c r="AJ74" s="5" t="s">
        <v>333</v>
      </c>
      <c r="AK74" s="5" t="s">
        <v>332</v>
      </c>
      <c r="AL74" s="5" t="s">
        <v>331</v>
      </c>
      <c r="AM74" s="17" t="s">
        <v>330</v>
      </c>
      <c r="AN74" s="5"/>
      <c r="AO74" s="18"/>
      <c r="AP74" s="5"/>
      <c r="AQ74" s="17" t="s">
        <v>329</v>
      </c>
      <c r="AR74" s="5" t="s">
        <v>328</v>
      </c>
      <c r="AS74" s="17" t="s">
        <v>327</v>
      </c>
      <c r="AT74" s="5"/>
      <c r="AU74" s="17" t="s">
        <v>326</v>
      </c>
      <c r="AV74" s="7"/>
      <c r="AW74" s="35" t="s">
        <v>325</v>
      </c>
      <c r="AX74" s="18"/>
      <c r="AY74" s="5" t="s">
        <v>324</v>
      </c>
      <c r="AZ74" s="48" t="s">
        <v>323</v>
      </c>
      <c r="BA74" s="34" t="s">
        <v>322</v>
      </c>
      <c r="BB74" s="17"/>
      <c r="BC74" s="45"/>
      <c r="BD74" s="33" t="s">
        <v>321</v>
      </c>
      <c r="BE74" s="142">
        <v>0.67741935483870963</v>
      </c>
    </row>
    <row r="75" spans="1:57" ht="409.6">
      <c r="A75" s="15" t="s">
        <v>351</v>
      </c>
      <c r="B75" s="7"/>
      <c r="C75" s="44" t="s">
        <v>30</v>
      </c>
      <c r="D75" s="43" t="str">
        <f>HYPERLINK("http://murray.seattle.gov/wp-content/uploads/2016/02/2.26-EO.pdf","http://murray.seattle.gov/wp-content/uploads/2016/02/2.26-EO.pdf")</f>
        <v>http://murray.seattle.gov/wp-content/uploads/2016/02/2.26-EO.pdf</v>
      </c>
      <c r="E75" s="5" t="s">
        <v>123</v>
      </c>
      <c r="F75" s="13">
        <v>2016</v>
      </c>
      <c r="G75" s="151">
        <v>42427</v>
      </c>
      <c r="H75" s="148">
        <v>42216</v>
      </c>
      <c r="I75" s="51" t="s">
        <v>350</v>
      </c>
      <c r="J75" s="42">
        <v>668412</v>
      </c>
      <c r="K75" s="50" t="s">
        <v>349</v>
      </c>
      <c r="L75" s="20" t="s">
        <v>348</v>
      </c>
      <c r="M75" s="11"/>
      <c r="N75" s="5" t="s">
        <v>347</v>
      </c>
      <c r="O75" s="40"/>
      <c r="P75" s="5"/>
      <c r="Q75" s="17"/>
      <c r="R75" s="7"/>
      <c r="S75" s="5" t="s">
        <v>346</v>
      </c>
      <c r="T75" s="48" t="s">
        <v>68</v>
      </c>
      <c r="U75" s="5" t="s">
        <v>345</v>
      </c>
      <c r="V75" s="7"/>
      <c r="W75" s="7"/>
      <c r="X75" s="5" t="s">
        <v>344</v>
      </c>
      <c r="Y75" s="5" t="s">
        <v>343</v>
      </c>
      <c r="Z75" s="25" t="s">
        <v>342</v>
      </c>
      <c r="AA75" s="17" t="s">
        <v>341</v>
      </c>
      <c r="AB75" s="5" t="s">
        <v>340</v>
      </c>
      <c r="AC75" s="47" t="s">
        <v>339</v>
      </c>
      <c r="AD75" s="25" t="s">
        <v>338</v>
      </c>
      <c r="AE75" s="7"/>
      <c r="AF75" s="5" t="s">
        <v>337</v>
      </c>
      <c r="AG75" s="5" t="s">
        <v>336</v>
      </c>
      <c r="AH75" s="46" t="s">
        <v>335</v>
      </c>
      <c r="AI75" s="30" t="s">
        <v>334</v>
      </c>
      <c r="AJ75" s="5" t="s">
        <v>333</v>
      </c>
      <c r="AK75" s="5" t="s">
        <v>332</v>
      </c>
      <c r="AL75" s="5" t="s">
        <v>331</v>
      </c>
      <c r="AM75" s="17" t="s">
        <v>330</v>
      </c>
      <c r="AN75" s="5"/>
      <c r="AO75" s="18"/>
      <c r="AP75" s="5"/>
      <c r="AQ75" s="17" t="s">
        <v>329</v>
      </c>
      <c r="AR75" s="5" t="s">
        <v>328</v>
      </c>
      <c r="AS75" s="17" t="s">
        <v>327</v>
      </c>
      <c r="AT75" s="5"/>
      <c r="AU75" s="17" t="s">
        <v>326</v>
      </c>
      <c r="AV75" s="7"/>
      <c r="AW75" s="35" t="s">
        <v>325</v>
      </c>
      <c r="AX75" s="18"/>
      <c r="AY75" s="5" t="s">
        <v>324</v>
      </c>
      <c r="AZ75" s="48" t="s">
        <v>323</v>
      </c>
      <c r="BA75" s="34" t="s">
        <v>322</v>
      </c>
      <c r="BB75" s="17"/>
      <c r="BC75" s="45"/>
      <c r="BD75" s="33" t="s">
        <v>321</v>
      </c>
      <c r="BE75" s="142">
        <v>0.77419354838709675</v>
      </c>
    </row>
    <row r="76" spans="1:57" ht="409.6">
      <c r="A76" s="15" t="s">
        <v>320</v>
      </c>
      <c r="B76" s="7"/>
      <c r="C76" s="44" t="s">
        <v>30</v>
      </c>
      <c r="D76" s="43" t="s">
        <v>319</v>
      </c>
      <c r="E76" s="5" t="s">
        <v>318</v>
      </c>
      <c r="F76" s="13">
        <v>2015</v>
      </c>
      <c r="G76" s="20" t="s">
        <v>317</v>
      </c>
      <c r="H76" s="148">
        <v>42272</v>
      </c>
      <c r="I76" s="51" t="s">
        <v>68</v>
      </c>
      <c r="J76" s="42">
        <v>117240</v>
      </c>
      <c r="K76" s="50"/>
      <c r="L76" s="20" t="s">
        <v>266</v>
      </c>
      <c r="M76" s="11"/>
      <c r="N76" s="5"/>
      <c r="O76" s="49" t="s">
        <v>316</v>
      </c>
      <c r="P76" s="32" t="s">
        <v>315</v>
      </c>
      <c r="Q76" s="17"/>
      <c r="R76" s="7"/>
      <c r="S76" s="5"/>
      <c r="T76" s="48"/>
      <c r="U76" s="5"/>
      <c r="V76" s="7"/>
      <c r="W76" s="7"/>
      <c r="X76" s="5"/>
      <c r="Y76" s="5" t="s">
        <v>314</v>
      </c>
      <c r="Z76" s="25" t="s">
        <v>313</v>
      </c>
      <c r="AA76" s="17"/>
      <c r="AB76" s="5" t="s">
        <v>312</v>
      </c>
      <c r="AC76" s="47"/>
      <c r="AD76" s="25" t="s">
        <v>311</v>
      </c>
      <c r="AE76" s="7"/>
      <c r="AF76" s="5" t="s">
        <v>310</v>
      </c>
      <c r="AG76" s="5"/>
      <c r="AH76" s="46"/>
      <c r="AI76" s="30" t="s">
        <v>309</v>
      </c>
      <c r="AJ76" s="5"/>
      <c r="AK76" s="5" t="s">
        <v>308</v>
      </c>
      <c r="AL76" s="5"/>
      <c r="AM76" s="17"/>
      <c r="AN76" s="5"/>
      <c r="AO76" s="18"/>
      <c r="AP76" s="5" t="s">
        <v>307</v>
      </c>
      <c r="AQ76" s="17"/>
      <c r="AR76" s="5"/>
      <c r="AS76" s="17"/>
      <c r="AT76" s="5" t="s">
        <v>306</v>
      </c>
      <c r="AU76" s="17" t="s">
        <v>305</v>
      </c>
      <c r="AV76" s="7"/>
      <c r="AW76" s="35" t="s">
        <v>304</v>
      </c>
      <c r="AX76" s="18"/>
      <c r="AY76" s="5" t="s">
        <v>303</v>
      </c>
      <c r="AZ76" s="17" t="s">
        <v>302</v>
      </c>
      <c r="BA76" s="34" t="s">
        <v>301</v>
      </c>
      <c r="BB76" s="17"/>
      <c r="BC76" s="45"/>
      <c r="BD76" s="33" t="s">
        <v>300</v>
      </c>
      <c r="BE76" s="142">
        <v>0.45161290322580644</v>
      </c>
    </row>
    <row r="77" spans="1:57" ht="16">
      <c r="A77" s="15" t="s">
        <v>299</v>
      </c>
      <c r="B77" s="7"/>
      <c r="C77" s="44" t="s">
        <v>30</v>
      </c>
      <c r="D77" s="52"/>
      <c r="E77" s="5">
        <v>2011</v>
      </c>
      <c r="F77" s="13">
        <v>2011</v>
      </c>
      <c r="G77" s="20"/>
      <c r="H77" s="147" t="s">
        <v>68</v>
      </c>
      <c r="I77" s="51"/>
      <c r="J77" s="42"/>
      <c r="K77" s="50"/>
      <c r="L77" s="20"/>
      <c r="M77" s="11"/>
      <c r="N77" s="5"/>
      <c r="O77" s="40"/>
      <c r="P77" s="5"/>
      <c r="Q77" s="17"/>
      <c r="R77" s="7"/>
      <c r="S77" s="5"/>
      <c r="T77" s="48"/>
      <c r="U77" s="5"/>
      <c r="V77" s="7"/>
      <c r="W77" s="7"/>
      <c r="X77" s="5"/>
      <c r="Y77" s="5"/>
      <c r="Z77" s="25"/>
      <c r="AA77" s="17"/>
      <c r="AB77" s="5"/>
      <c r="AC77" s="47"/>
      <c r="AD77" s="25"/>
      <c r="AE77" s="7"/>
      <c r="AF77" s="5"/>
      <c r="AG77" s="5"/>
      <c r="AH77" s="46"/>
      <c r="AI77" s="30"/>
      <c r="AJ77" s="5"/>
      <c r="AK77" s="5"/>
      <c r="AL77" s="5"/>
      <c r="AM77" s="17"/>
      <c r="AN77" s="5"/>
      <c r="AO77" s="18"/>
      <c r="AP77" s="5"/>
      <c r="AQ77" s="17"/>
      <c r="AR77" s="5"/>
      <c r="AS77" s="17"/>
      <c r="AT77" s="5"/>
      <c r="AU77" s="17"/>
      <c r="AV77" s="7"/>
      <c r="AW77" s="35"/>
      <c r="AX77" s="18"/>
      <c r="AY77" s="5"/>
      <c r="AZ77" s="17"/>
      <c r="BA77" s="34"/>
      <c r="BB77" s="17"/>
      <c r="BC77" s="45"/>
      <c r="BD77" s="33"/>
      <c r="BE77" s="142">
        <v>0</v>
      </c>
    </row>
    <row r="78" spans="1:57" ht="25">
      <c r="A78" s="15" t="s">
        <v>299</v>
      </c>
      <c r="B78" s="7"/>
      <c r="C78" s="44" t="s">
        <v>30</v>
      </c>
      <c r="D78" s="43" t="s">
        <v>298</v>
      </c>
      <c r="E78" s="5" t="s">
        <v>297</v>
      </c>
      <c r="F78" s="13">
        <v>2016</v>
      </c>
      <c r="G78" s="20" t="s">
        <v>296</v>
      </c>
      <c r="H78" s="147" t="s">
        <v>68</v>
      </c>
      <c r="I78" s="51" t="s">
        <v>295</v>
      </c>
      <c r="J78" s="42"/>
      <c r="K78" s="50"/>
      <c r="L78" s="20"/>
      <c r="M78" s="11"/>
      <c r="N78" s="5"/>
      <c r="O78" s="49" t="s">
        <v>294</v>
      </c>
      <c r="P78" s="5"/>
      <c r="Q78" s="17"/>
      <c r="R78" s="7"/>
      <c r="S78" s="5"/>
      <c r="T78" s="48"/>
      <c r="U78" s="5"/>
      <c r="V78" s="7"/>
      <c r="W78" s="7"/>
      <c r="X78" s="5"/>
      <c r="Y78" s="5"/>
      <c r="Z78" s="25"/>
      <c r="AA78" s="17"/>
      <c r="AB78" s="5"/>
      <c r="AC78" s="47"/>
      <c r="AD78" s="25"/>
      <c r="AE78" s="7"/>
      <c r="AF78" s="5"/>
      <c r="AG78" s="5"/>
      <c r="AH78" s="46"/>
      <c r="AI78" s="30"/>
      <c r="AJ78" s="5"/>
      <c r="AK78" s="5"/>
      <c r="AL78" s="5"/>
      <c r="AM78" s="17"/>
      <c r="AN78" s="5"/>
      <c r="AO78" s="18"/>
      <c r="AP78" s="5"/>
      <c r="AQ78" s="17"/>
      <c r="AR78" s="5"/>
      <c r="AS78" s="17"/>
      <c r="AT78" s="5"/>
      <c r="AU78" s="17"/>
      <c r="AV78" s="7"/>
      <c r="AW78" s="35"/>
      <c r="AX78" s="18"/>
      <c r="AY78" s="5"/>
      <c r="AZ78" s="17"/>
      <c r="BA78" s="34"/>
      <c r="BB78" s="17"/>
      <c r="BC78" s="45"/>
      <c r="BD78" s="33"/>
      <c r="BE78" s="142">
        <v>0</v>
      </c>
    </row>
    <row r="79" spans="1:57" ht="409.6">
      <c r="A79" s="15" t="s">
        <v>293</v>
      </c>
      <c r="B79" s="7"/>
      <c r="C79" s="44" t="s">
        <v>292</v>
      </c>
      <c r="D79" s="43" t="s">
        <v>291</v>
      </c>
      <c r="E79" s="5" t="s">
        <v>290</v>
      </c>
      <c r="F79" s="13">
        <v>2016</v>
      </c>
      <c r="G79" s="20" t="s">
        <v>289</v>
      </c>
      <c r="H79" s="148">
        <v>42354</v>
      </c>
      <c r="I79" s="19" t="s">
        <v>210</v>
      </c>
      <c r="J79" s="42">
        <v>121096</v>
      </c>
      <c r="K79" s="11"/>
      <c r="L79" s="20" t="s">
        <v>288</v>
      </c>
      <c r="M79" s="11"/>
      <c r="N79" s="41"/>
      <c r="O79" s="40" t="s">
        <v>287</v>
      </c>
      <c r="P79" s="5" t="s">
        <v>286</v>
      </c>
      <c r="Q79" s="17" t="s">
        <v>286</v>
      </c>
      <c r="R79" s="7"/>
      <c r="S79" s="20" t="s">
        <v>285</v>
      </c>
      <c r="T79" s="40"/>
      <c r="U79" s="39" t="s">
        <v>284</v>
      </c>
      <c r="V79" s="7"/>
      <c r="W79" s="7"/>
      <c r="X79" s="37" t="s">
        <v>283</v>
      </c>
      <c r="Y79" s="5"/>
      <c r="Z79" s="38"/>
      <c r="AA79" s="5"/>
      <c r="AB79" s="37" t="s">
        <v>282</v>
      </c>
      <c r="AC79" s="5"/>
      <c r="AD79" s="36" t="s">
        <v>281</v>
      </c>
      <c r="AF79" s="36" t="s">
        <v>280</v>
      </c>
      <c r="AG79" s="5"/>
      <c r="AH79" s="36" t="s">
        <v>279</v>
      </c>
      <c r="AI79" s="30" t="s">
        <v>278</v>
      </c>
      <c r="AJ79" s="5"/>
      <c r="AK79" s="17" t="s">
        <v>277</v>
      </c>
      <c r="AL79" s="5"/>
      <c r="AM79" s="17" t="s">
        <v>68</v>
      </c>
      <c r="AN79" s="5"/>
      <c r="AO79" s="18"/>
      <c r="AP79" s="36" t="s">
        <v>276</v>
      </c>
      <c r="AQ79" s="36" t="s">
        <v>275</v>
      </c>
      <c r="AR79" s="5" t="s">
        <v>68</v>
      </c>
      <c r="AS79" s="17"/>
      <c r="AT79" s="5" t="s">
        <v>274</v>
      </c>
      <c r="AU79" s="17"/>
      <c r="AV79" s="7"/>
      <c r="AW79" s="35" t="s">
        <v>273</v>
      </c>
      <c r="AX79" s="18"/>
      <c r="AY79" s="22" t="s">
        <v>272</v>
      </c>
      <c r="AZ79" s="17"/>
      <c r="BA79" s="34"/>
      <c r="BB79" s="17" t="s">
        <v>271</v>
      </c>
      <c r="BC79" s="1" t="s">
        <v>270</v>
      </c>
      <c r="BD79" s="33"/>
      <c r="BE79" s="142">
        <v>0.45161290322580644</v>
      </c>
    </row>
    <row r="80" spans="1:57" ht="409.6">
      <c r="A80" s="15" t="s">
        <v>269</v>
      </c>
      <c r="B80" s="7"/>
      <c r="C80" s="5" t="s">
        <v>268</v>
      </c>
      <c r="D80" s="10" t="s">
        <v>267</v>
      </c>
      <c r="E80" s="5" t="s">
        <v>166</v>
      </c>
      <c r="F80" s="13">
        <v>2016</v>
      </c>
      <c r="G80" s="152">
        <v>42465</v>
      </c>
      <c r="H80" s="148">
        <v>42328</v>
      </c>
      <c r="I80" s="19" t="s">
        <v>210</v>
      </c>
      <c r="J80" s="12">
        <v>998537</v>
      </c>
      <c r="K80" s="11" t="s">
        <v>68</v>
      </c>
      <c r="L80" s="5" t="s">
        <v>266</v>
      </c>
      <c r="M80" s="11"/>
      <c r="N80" s="32" t="s">
        <v>265</v>
      </c>
      <c r="O80" s="10" t="s">
        <v>264</v>
      </c>
      <c r="P80" s="9" t="s">
        <v>238</v>
      </c>
      <c r="Q80" s="17"/>
      <c r="R80" s="7"/>
      <c r="S80" s="5" t="s">
        <v>237</v>
      </c>
      <c r="T80" s="17" t="s">
        <v>68</v>
      </c>
      <c r="U80" s="5" t="s">
        <v>263</v>
      </c>
      <c r="V80" s="7"/>
      <c r="W80" s="7"/>
      <c r="X80" s="5" t="s">
        <v>262</v>
      </c>
      <c r="Y80" s="17" t="s">
        <v>234</v>
      </c>
      <c r="Z80" s="5" t="s">
        <v>261</v>
      </c>
      <c r="AA80" s="17" t="s">
        <v>260</v>
      </c>
      <c r="AB80" s="5" t="s">
        <v>259</v>
      </c>
      <c r="AC80" s="17" t="s">
        <v>258</v>
      </c>
      <c r="AD80" s="5" t="s">
        <v>257</v>
      </c>
      <c r="AE80" s="7"/>
      <c r="AF80" s="5" t="s">
        <v>228</v>
      </c>
      <c r="AG80" s="17" t="s">
        <v>256</v>
      </c>
      <c r="AH80" s="5" t="s">
        <v>255</v>
      </c>
      <c r="AI80" s="17" t="s">
        <v>253</v>
      </c>
      <c r="AJ80" s="5" t="s">
        <v>68</v>
      </c>
      <c r="AK80" s="17" t="s">
        <v>254</v>
      </c>
      <c r="AL80" s="5" t="s">
        <v>68</v>
      </c>
      <c r="AM80" s="17" t="s">
        <v>68</v>
      </c>
      <c r="AN80" s="5" t="s">
        <v>253</v>
      </c>
      <c r="AO80" s="18" t="s">
        <v>68</v>
      </c>
      <c r="AP80" s="5" t="s">
        <v>252</v>
      </c>
      <c r="AQ80" s="17" t="s">
        <v>68</v>
      </c>
      <c r="AR80" s="5" t="s">
        <v>68</v>
      </c>
      <c r="AS80" s="17" t="s">
        <v>251</v>
      </c>
      <c r="AT80" s="5" t="s">
        <v>250</v>
      </c>
      <c r="AU80" s="17" t="s">
        <v>220</v>
      </c>
      <c r="AV80" s="7"/>
      <c r="AW80" s="5" t="s">
        <v>249</v>
      </c>
      <c r="AX80" s="17" t="s">
        <v>248</v>
      </c>
      <c r="AY80" s="5" t="s">
        <v>217</v>
      </c>
      <c r="AZ80" s="17" t="s">
        <v>247</v>
      </c>
      <c r="BA80" s="29" t="s">
        <v>246</v>
      </c>
      <c r="BB80" s="17" t="s">
        <v>68</v>
      </c>
      <c r="BC80" s="5" t="s">
        <v>245</v>
      </c>
      <c r="BD80" s="17" t="s">
        <v>244</v>
      </c>
      <c r="BE80" s="142">
        <v>0.75806451612903225</v>
      </c>
    </row>
    <row r="81" spans="1:57" ht="409.6">
      <c r="A81" s="15" t="s">
        <v>243</v>
      </c>
      <c r="B81" s="7"/>
      <c r="C81" s="5" t="s">
        <v>30</v>
      </c>
      <c r="D81" s="10" t="str">
        <f>HYPERLINK("https://www.sanjoseca.gov/DocumentCenter/View/56784","https://www.sanjoseca.gov/DocumentCenter/View/56784")</f>
        <v>https://www.sanjoseca.gov/DocumentCenter/View/56784</v>
      </c>
      <c r="E81" s="5" t="s">
        <v>242</v>
      </c>
      <c r="F81" s="13"/>
      <c r="G81" s="152">
        <v>42503</v>
      </c>
      <c r="H81" s="147" t="s">
        <v>68</v>
      </c>
      <c r="I81" s="19" t="s">
        <v>241</v>
      </c>
      <c r="J81" s="12">
        <v>998537</v>
      </c>
      <c r="K81" s="31" t="s">
        <v>240</v>
      </c>
      <c r="L81" s="5" t="s">
        <v>239</v>
      </c>
      <c r="M81" s="11"/>
      <c r="N81" s="5"/>
      <c r="O81" s="10"/>
      <c r="P81" s="9" t="s">
        <v>238</v>
      </c>
      <c r="Q81" s="17"/>
      <c r="R81" s="7"/>
      <c r="S81" s="5" t="s">
        <v>237</v>
      </c>
      <c r="T81" s="17" t="s">
        <v>81</v>
      </c>
      <c r="U81" s="5" t="s">
        <v>236</v>
      </c>
      <c r="V81" s="7"/>
      <c r="W81" s="7"/>
      <c r="X81" s="5" t="s">
        <v>235</v>
      </c>
      <c r="Y81" s="17" t="s">
        <v>234</v>
      </c>
      <c r="Z81" s="5" t="s">
        <v>233</v>
      </c>
      <c r="AA81" s="17" t="s">
        <v>232</v>
      </c>
      <c r="AB81" s="5" t="s">
        <v>231</v>
      </c>
      <c r="AC81" s="30" t="s">
        <v>230</v>
      </c>
      <c r="AD81" s="5" t="s">
        <v>229</v>
      </c>
      <c r="AE81" s="7"/>
      <c r="AF81" s="5" t="s">
        <v>228</v>
      </c>
      <c r="AG81" s="30" t="s">
        <v>227</v>
      </c>
      <c r="AH81" s="5" t="s">
        <v>226</v>
      </c>
      <c r="AI81" s="17" t="s">
        <v>224</v>
      </c>
      <c r="AJ81" s="5" t="s">
        <v>68</v>
      </c>
      <c r="AK81" s="17" t="s">
        <v>225</v>
      </c>
      <c r="AL81" s="5" t="s">
        <v>68</v>
      </c>
      <c r="AM81" s="17" t="s">
        <v>68</v>
      </c>
      <c r="AN81" s="5" t="s">
        <v>224</v>
      </c>
      <c r="AO81" s="18" t="s">
        <v>68</v>
      </c>
      <c r="AP81" s="5" t="s">
        <v>223</v>
      </c>
      <c r="AQ81" s="17" t="s">
        <v>68</v>
      </c>
      <c r="AR81" s="5" t="s">
        <v>68</v>
      </c>
      <c r="AS81" s="17" t="s">
        <v>222</v>
      </c>
      <c r="AT81" s="5" t="s">
        <v>221</v>
      </c>
      <c r="AU81" s="30" t="s">
        <v>220</v>
      </c>
      <c r="AV81" s="7"/>
      <c r="AW81" s="5" t="s">
        <v>219</v>
      </c>
      <c r="AX81" s="17" t="s">
        <v>218</v>
      </c>
      <c r="AY81" s="5" t="s">
        <v>217</v>
      </c>
      <c r="AZ81" s="17" t="s">
        <v>216</v>
      </c>
      <c r="BA81" s="29" t="s">
        <v>215</v>
      </c>
      <c r="BB81" s="17" t="s">
        <v>68</v>
      </c>
      <c r="BC81" s="5" t="s">
        <v>214</v>
      </c>
      <c r="BD81" s="17" t="s">
        <v>213</v>
      </c>
      <c r="BE81" s="142">
        <v>0.75806451612903225</v>
      </c>
    </row>
    <row r="82" spans="1:57" ht="409.6">
      <c r="A82" s="15" t="s">
        <v>212</v>
      </c>
      <c r="B82" s="7"/>
      <c r="C82" s="5" t="s">
        <v>30</v>
      </c>
      <c r="D82" s="14" t="s">
        <v>211</v>
      </c>
      <c r="E82" s="5" t="s">
        <v>76</v>
      </c>
      <c r="F82" s="13">
        <v>2016</v>
      </c>
      <c r="G82" s="152">
        <v>42487</v>
      </c>
      <c r="H82" s="148">
        <v>42314</v>
      </c>
      <c r="I82" s="19" t="s">
        <v>210</v>
      </c>
      <c r="J82" s="12">
        <v>294873</v>
      </c>
      <c r="K82" s="11" t="s">
        <v>68</v>
      </c>
      <c r="L82" s="5" t="s">
        <v>75</v>
      </c>
      <c r="M82" s="11"/>
      <c r="N82" s="9"/>
      <c r="O82" s="10" t="s">
        <v>209</v>
      </c>
      <c r="P82" s="9" t="s">
        <v>208</v>
      </c>
      <c r="Q82" s="17"/>
      <c r="R82" s="7"/>
      <c r="S82" s="5" t="s">
        <v>207</v>
      </c>
      <c r="T82" s="17" t="s">
        <v>68</v>
      </c>
      <c r="U82" s="5" t="s">
        <v>68</v>
      </c>
      <c r="V82" s="7"/>
      <c r="W82" s="7"/>
      <c r="X82" s="5" t="s">
        <v>206</v>
      </c>
      <c r="Y82" s="17" t="s">
        <v>205</v>
      </c>
      <c r="Z82" s="5" t="s">
        <v>204</v>
      </c>
      <c r="AA82" s="17" t="s">
        <v>68</v>
      </c>
      <c r="AB82" s="5" t="s">
        <v>201</v>
      </c>
      <c r="AC82" s="17" t="s">
        <v>68</v>
      </c>
      <c r="AD82" s="5" t="s">
        <v>203</v>
      </c>
      <c r="AE82" s="7"/>
      <c r="AF82" s="5" t="s">
        <v>202</v>
      </c>
      <c r="AG82" s="17" t="s">
        <v>68</v>
      </c>
      <c r="AH82" s="5" t="s">
        <v>201</v>
      </c>
      <c r="AI82" s="17" t="s">
        <v>201</v>
      </c>
      <c r="AJ82" s="5" t="s">
        <v>68</v>
      </c>
      <c r="AK82" s="17" t="s">
        <v>200</v>
      </c>
      <c r="AL82" s="5" t="s">
        <v>68</v>
      </c>
      <c r="AM82" s="17" t="s">
        <v>68</v>
      </c>
      <c r="AN82" s="5" t="s">
        <v>68</v>
      </c>
      <c r="AO82" s="18" t="s">
        <v>68</v>
      </c>
      <c r="AP82" s="5" t="s">
        <v>199</v>
      </c>
      <c r="AQ82" s="17" t="s">
        <v>68</v>
      </c>
      <c r="AR82" s="5" t="s">
        <v>68</v>
      </c>
      <c r="AS82" s="17" t="s">
        <v>68</v>
      </c>
      <c r="AT82" s="5" t="s">
        <v>198</v>
      </c>
      <c r="AU82" s="17" t="s">
        <v>68</v>
      </c>
      <c r="AV82" s="7"/>
      <c r="AW82" s="5" t="s">
        <v>68</v>
      </c>
      <c r="AX82" s="17" t="s">
        <v>68</v>
      </c>
      <c r="AY82" s="5" t="s">
        <v>195</v>
      </c>
      <c r="AZ82" s="17" t="s">
        <v>68</v>
      </c>
      <c r="BA82" s="5" t="s">
        <v>197</v>
      </c>
      <c r="BB82" s="17" t="s">
        <v>196</v>
      </c>
      <c r="BC82" s="5" t="s">
        <v>195</v>
      </c>
      <c r="BD82" s="17" t="s">
        <v>195</v>
      </c>
      <c r="BE82" s="142">
        <v>0.5161290322580645</v>
      </c>
    </row>
    <row r="83" spans="1:57" ht="409.6">
      <c r="A83" s="15" t="s">
        <v>194</v>
      </c>
      <c r="B83" s="7"/>
      <c r="C83" s="5" t="s">
        <v>125</v>
      </c>
      <c r="D83" s="28" t="s">
        <v>193</v>
      </c>
      <c r="E83" s="5" t="s">
        <v>123</v>
      </c>
      <c r="F83" s="13">
        <v>2016</v>
      </c>
      <c r="G83" s="153" t="s">
        <v>192</v>
      </c>
      <c r="H83" s="147" t="s">
        <v>68</v>
      </c>
      <c r="I83" s="19" t="s">
        <v>68</v>
      </c>
      <c r="J83" s="12">
        <v>12778000</v>
      </c>
      <c r="K83" s="11" t="s">
        <v>68</v>
      </c>
      <c r="L83" s="5" t="s">
        <v>191</v>
      </c>
      <c r="M83" s="11" t="s">
        <v>68</v>
      </c>
      <c r="N83" s="9"/>
      <c r="O83" s="10"/>
      <c r="P83" s="9"/>
      <c r="Q83" s="17"/>
      <c r="R83" s="7"/>
      <c r="S83" s="5" t="s">
        <v>68</v>
      </c>
      <c r="T83" s="5" t="s">
        <v>68</v>
      </c>
      <c r="U83" s="27" t="s">
        <v>190</v>
      </c>
      <c r="V83" s="7"/>
      <c r="W83" s="7"/>
      <c r="X83" s="5" t="s">
        <v>68</v>
      </c>
      <c r="Y83" s="17"/>
      <c r="Z83" s="5"/>
      <c r="AA83" s="17"/>
      <c r="AB83" s="26" t="s">
        <v>189</v>
      </c>
      <c r="AC83" s="21"/>
      <c r="AD83" s="24" t="s">
        <v>188</v>
      </c>
      <c r="AE83" s="7"/>
      <c r="AF83" s="25" t="s">
        <v>187</v>
      </c>
      <c r="AG83" s="17"/>
      <c r="AH83" s="5"/>
      <c r="AI83" s="17"/>
      <c r="AJ83" s="5"/>
      <c r="AK83" s="17"/>
      <c r="AL83" s="5"/>
      <c r="AM83" s="17"/>
      <c r="AN83" s="5"/>
      <c r="AO83" s="18"/>
      <c r="AP83" s="24" t="s">
        <v>186</v>
      </c>
      <c r="AQ83" s="17"/>
      <c r="AR83" s="5"/>
      <c r="AS83" s="17"/>
      <c r="AT83" s="5"/>
      <c r="AU83" s="17"/>
      <c r="AV83" s="7"/>
      <c r="AW83" s="21" t="s">
        <v>185</v>
      </c>
      <c r="AX83" s="17"/>
      <c r="AY83" s="5"/>
      <c r="AZ83" s="17"/>
      <c r="BA83" s="5"/>
      <c r="BB83" s="17"/>
      <c r="BC83" s="5"/>
      <c r="BD83" s="17"/>
      <c r="BE83" s="142">
        <v>0.14516129032258066</v>
      </c>
    </row>
    <row r="84" spans="1:57" ht="409.6">
      <c r="A84" s="15" t="s">
        <v>184</v>
      </c>
      <c r="B84" s="7"/>
      <c r="C84" s="5" t="s">
        <v>30</v>
      </c>
      <c r="D84" s="10" t="s">
        <v>183</v>
      </c>
      <c r="E84" s="5" t="s">
        <v>182</v>
      </c>
      <c r="F84" s="13">
        <v>2016</v>
      </c>
      <c r="G84" s="154">
        <v>42444</v>
      </c>
      <c r="H84" s="148">
        <v>42352</v>
      </c>
      <c r="I84" s="19" t="s">
        <v>68</v>
      </c>
      <c r="J84" s="12">
        <v>197706</v>
      </c>
      <c r="K84" s="11" t="s">
        <v>181</v>
      </c>
      <c r="L84" s="5" t="s">
        <v>180</v>
      </c>
      <c r="M84" s="11"/>
      <c r="N84" s="9"/>
      <c r="O84" s="10"/>
      <c r="P84" s="9" t="s">
        <v>179</v>
      </c>
      <c r="Q84" s="17"/>
      <c r="R84" s="7"/>
      <c r="S84" s="20" t="s">
        <v>178</v>
      </c>
      <c r="T84" s="17"/>
      <c r="U84" s="20" t="s">
        <v>177</v>
      </c>
      <c r="V84" s="7"/>
      <c r="W84" s="7"/>
      <c r="X84" s="20" t="s">
        <v>176</v>
      </c>
      <c r="Y84" s="17"/>
      <c r="Z84" s="5" t="s">
        <v>68</v>
      </c>
      <c r="AA84" s="17"/>
      <c r="AB84" s="22"/>
      <c r="AC84" s="21"/>
      <c r="AD84" s="20" t="s">
        <v>175</v>
      </c>
      <c r="AE84" s="7"/>
      <c r="AF84" s="5" t="s">
        <v>174</v>
      </c>
      <c r="AG84" s="17"/>
      <c r="AH84" s="5" t="s">
        <v>173</v>
      </c>
      <c r="AI84" s="20" t="s">
        <v>172</v>
      </c>
      <c r="AJ84" s="5"/>
      <c r="AK84" s="5" t="s">
        <v>171</v>
      </c>
      <c r="AL84" s="5"/>
      <c r="AM84" s="17"/>
      <c r="AN84" s="5"/>
      <c r="AO84" s="18"/>
      <c r="AP84" s="20" t="s">
        <v>170</v>
      </c>
      <c r="AQ84" s="5" t="s">
        <v>169</v>
      </c>
      <c r="AR84" s="5"/>
      <c r="AS84" s="17"/>
      <c r="AT84" s="5"/>
      <c r="AU84" s="17"/>
      <c r="AV84" s="7"/>
      <c r="AW84" s="20" t="s">
        <v>168</v>
      </c>
      <c r="AX84" s="17"/>
      <c r="AY84" s="5"/>
      <c r="AZ84" s="17"/>
      <c r="BA84" s="5"/>
      <c r="BB84" s="17"/>
      <c r="BC84" s="5"/>
      <c r="BD84" s="5" t="s">
        <v>167</v>
      </c>
      <c r="BE84" s="142">
        <v>0.32258064516129031</v>
      </c>
    </row>
    <row r="85" spans="1:57" ht="409.6">
      <c r="A85" s="15" t="s">
        <v>156</v>
      </c>
      <c r="B85" s="7"/>
      <c r="C85" s="5" t="s">
        <v>30</v>
      </c>
      <c r="D85" s="10" t="s">
        <v>154</v>
      </c>
      <c r="E85" s="5" t="s">
        <v>166</v>
      </c>
      <c r="F85" s="13">
        <v>2016</v>
      </c>
      <c r="G85" s="20" t="s">
        <v>165</v>
      </c>
      <c r="H85" s="148">
        <v>42550</v>
      </c>
      <c r="I85" s="19" t="s">
        <v>68</v>
      </c>
      <c r="J85" s="12">
        <v>226918</v>
      </c>
      <c r="K85" s="11" t="s">
        <v>68</v>
      </c>
      <c r="L85" s="5" t="s">
        <v>164</v>
      </c>
      <c r="M85" s="11"/>
      <c r="N85" s="9" t="s">
        <v>152</v>
      </c>
      <c r="O85" s="10"/>
      <c r="P85" s="9"/>
      <c r="Q85" s="17"/>
      <c r="R85" s="7"/>
      <c r="S85" s="20"/>
      <c r="T85" s="17"/>
      <c r="U85" s="20"/>
      <c r="V85" s="7"/>
      <c r="W85" s="7"/>
      <c r="X85" s="20" t="s">
        <v>163</v>
      </c>
      <c r="Y85" s="17" t="s">
        <v>162</v>
      </c>
      <c r="Z85" s="5" t="s">
        <v>161</v>
      </c>
      <c r="AA85" s="17"/>
      <c r="AB85" s="22"/>
      <c r="AC85" s="21"/>
      <c r="AD85" s="20" t="s">
        <v>160</v>
      </c>
      <c r="AE85" s="7"/>
      <c r="AF85" s="5"/>
      <c r="AG85" s="17"/>
      <c r="AH85" s="5"/>
      <c r="AI85" s="20"/>
      <c r="AJ85" s="5"/>
      <c r="AK85" s="5"/>
      <c r="AL85" s="5"/>
      <c r="AM85" s="17"/>
      <c r="AN85" s="5"/>
      <c r="AO85" s="18"/>
      <c r="AP85" s="20" t="s">
        <v>159</v>
      </c>
      <c r="AQ85" s="5"/>
      <c r="AR85" s="5"/>
      <c r="AS85" s="17"/>
      <c r="AT85" s="5" t="s">
        <v>157</v>
      </c>
      <c r="AU85" s="17"/>
      <c r="AV85" s="7"/>
      <c r="AW85" s="20" t="s">
        <v>159</v>
      </c>
      <c r="AX85" s="17"/>
      <c r="AY85" s="5"/>
      <c r="AZ85" s="17" t="s">
        <v>157</v>
      </c>
      <c r="BA85" s="5"/>
      <c r="BB85" s="17" t="s">
        <v>158</v>
      </c>
      <c r="BC85" s="5"/>
      <c r="BD85" s="5" t="s">
        <v>157</v>
      </c>
      <c r="BE85" s="142">
        <v>0.32258064516129031</v>
      </c>
    </row>
    <row r="86" spans="1:57" ht="409">
      <c r="A86" s="15" t="s">
        <v>156</v>
      </c>
      <c r="B86" s="7"/>
      <c r="C86" s="5" t="s">
        <v>30</v>
      </c>
      <c r="D86" s="10"/>
      <c r="E86" s="5" t="s">
        <v>155</v>
      </c>
      <c r="F86" s="13">
        <v>2017</v>
      </c>
      <c r="G86" s="155">
        <v>42856</v>
      </c>
      <c r="H86" s="156" t="s">
        <v>68</v>
      </c>
      <c r="I86" s="19" t="s">
        <v>68</v>
      </c>
      <c r="J86" s="12">
        <v>226918</v>
      </c>
      <c r="K86" s="10" t="s">
        <v>154</v>
      </c>
      <c r="L86" s="5" t="s">
        <v>153</v>
      </c>
      <c r="M86" s="11"/>
      <c r="N86" s="9" t="s">
        <v>152</v>
      </c>
      <c r="O86" s="10" t="s">
        <v>151</v>
      </c>
      <c r="P86" s="9" t="s">
        <v>150</v>
      </c>
      <c r="Q86" s="17"/>
      <c r="R86" s="7"/>
      <c r="S86" s="23" t="s">
        <v>149</v>
      </c>
      <c r="T86" s="23" t="s">
        <v>148</v>
      </c>
      <c r="U86" s="23" t="s">
        <v>147</v>
      </c>
      <c r="V86" s="7"/>
      <c r="W86" s="7"/>
      <c r="X86" s="23" t="s">
        <v>146</v>
      </c>
      <c r="Y86" s="17" t="s">
        <v>145</v>
      </c>
      <c r="Z86" s="23" t="s">
        <v>144</v>
      </c>
      <c r="AA86" s="23" t="s">
        <v>143</v>
      </c>
      <c r="AB86" s="4" t="s">
        <v>142</v>
      </c>
      <c r="AC86" s="21"/>
      <c r="AD86" s="23" t="s">
        <v>141</v>
      </c>
      <c r="AE86" s="7"/>
      <c r="AF86" s="23" t="s">
        <v>138</v>
      </c>
      <c r="AG86" s="4" t="s">
        <v>129</v>
      </c>
      <c r="AH86" s="23" t="s">
        <v>138</v>
      </c>
      <c r="AI86" s="4" t="s">
        <v>140</v>
      </c>
      <c r="AJ86" s="4"/>
      <c r="AK86" s="4" t="s">
        <v>139</v>
      </c>
      <c r="AL86" s="23" t="s">
        <v>137</v>
      </c>
      <c r="AM86" s="5"/>
      <c r="AN86" s="23" t="s">
        <v>138</v>
      </c>
      <c r="AO86" s="18"/>
      <c r="AP86" s="23" t="s">
        <v>137</v>
      </c>
      <c r="AQ86" s="23" t="s">
        <v>136</v>
      </c>
      <c r="AR86" s="5"/>
      <c r="AS86" s="4" t="s">
        <v>135</v>
      </c>
      <c r="AT86" s="23" t="s">
        <v>134</v>
      </c>
      <c r="AU86" s="4" t="s">
        <v>133</v>
      </c>
      <c r="AV86" s="7"/>
      <c r="AW86" s="23" t="s">
        <v>132</v>
      </c>
      <c r="AX86" s="23" t="s">
        <v>132</v>
      </c>
      <c r="AY86" s="4" t="s">
        <v>131</v>
      </c>
      <c r="AZ86" s="23" t="s">
        <v>130</v>
      </c>
      <c r="BA86" s="4" t="s">
        <v>129</v>
      </c>
      <c r="BB86" s="4" t="s">
        <v>128</v>
      </c>
      <c r="BC86" s="5"/>
      <c r="BD86" s="4" t="s">
        <v>127</v>
      </c>
      <c r="BE86" s="140">
        <v>0.80645161290322576</v>
      </c>
    </row>
    <row r="87" spans="1:57" ht="349">
      <c r="A87" s="15" t="s">
        <v>126</v>
      </c>
      <c r="B87" s="7"/>
      <c r="C87" s="5" t="s">
        <v>125</v>
      </c>
      <c r="D87" s="10" t="s">
        <v>124</v>
      </c>
      <c r="E87" s="5" t="s">
        <v>123</v>
      </c>
      <c r="F87" s="13">
        <v>2016</v>
      </c>
      <c r="G87" s="20" t="s">
        <v>122</v>
      </c>
      <c r="H87" s="147" t="s">
        <v>68</v>
      </c>
      <c r="I87" s="19" t="s">
        <v>68</v>
      </c>
      <c r="J87" s="12"/>
      <c r="K87" s="11"/>
      <c r="L87" s="5" t="s">
        <v>121</v>
      </c>
      <c r="M87" s="11"/>
      <c r="N87" s="9"/>
      <c r="O87" s="10"/>
      <c r="P87" s="9"/>
      <c r="Q87" s="17"/>
      <c r="R87" s="7"/>
      <c r="S87" s="20"/>
      <c r="T87" s="17"/>
      <c r="U87" s="20"/>
      <c r="V87" s="7"/>
      <c r="W87" s="7"/>
      <c r="X87" s="20"/>
      <c r="Y87" s="17"/>
      <c r="Z87" s="5"/>
      <c r="AA87" s="17"/>
      <c r="AB87" s="22"/>
      <c r="AC87" s="21"/>
      <c r="AD87" s="20"/>
      <c r="AE87" s="7"/>
      <c r="AF87" s="5" t="s">
        <v>120</v>
      </c>
      <c r="AG87" s="17"/>
      <c r="AH87" s="5"/>
      <c r="AI87" s="20"/>
      <c r="AJ87" s="5"/>
      <c r="AK87" s="5"/>
      <c r="AL87" s="5"/>
      <c r="AM87" s="17"/>
      <c r="AN87" s="5"/>
      <c r="AO87" s="18"/>
      <c r="AP87" s="20"/>
      <c r="AQ87" s="5"/>
      <c r="AR87" s="5"/>
      <c r="AS87" s="17"/>
      <c r="AT87" s="5"/>
      <c r="AU87" s="17"/>
      <c r="AV87" s="7"/>
      <c r="AW87" s="20"/>
      <c r="AX87" s="17"/>
      <c r="AY87" s="5"/>
      <c r="AZ87" s="17"/>
      <c r="BA87" s="5"/>
      <c r="BB87" s="17"/>
      <c r="BC87" s="5"/>
      <c r="BD87" s="5"/>
      <c r="BE87" s="142">
        <v>3.2258064516129031E-2</v>
      </c>
    </row>
    <row r="88" spans="1:57" ht="409.6">
      <c r="A88" s="15" t="s">
        <v>119</v>
      </c>
      <c r="B88" s="7"/>
      <c r="C88" s="5" t="s">
        <v>30</v>
      </c>
      <c r="D88" s="10" t="s">
        <v>118</v>
      </c>
      <c r="E88" s="5" t="s">
        <v>117</v>
      </c>
      <c r="F88" s="13">
        <v>2016</v>
      </c>
      <c r="G88" s="20" t="s">
        <v>116</v>
      </c>
      <c r="H88" s="148">
        <v>42333</v>
      </c>
      <c r="I88" s="19" t="s">
        <v>68</v>
      </c>
      <c r="J88" s="12">
        <v>300950</v>
      </c>
      <c r="K88" s="11"/>
      <c r="L88" s="5" t="s">
        <v>115</v>
      </c>
      <c r="M88" s="11"/>
      <c r="N88" s="9" t="s">
        <v>114</v>
      </c>
      <c r="O88" s="10"/>
      <c r="P88" s="9"/>
      <c r="Q88" s="17"/>
      <c r="R88" s="7"/>
      <c r="S88" s="20" t="s">
        <v>113</v>
      </c>
      <c r="T88" s="17" t="s">
        <v>112</v>
      </c>
      <c r="U88" s="20" t="s">
        <v>111</v>
      </c>
      <c r="V88" s="7"/>
      <c r="W88" s="7"/>
      <c r="X88" s="20" t="s">
        <v>110</v>
      </c>
      <c r="Y88" s="17" t="s">
        <v>109</v>
      </c>
      <c r="Z88" s="5" t="s">
        <v>108</v>
      </c>
      <c r="AA88" s="17"/>
      <c r="AB88" s="22" t="s">
        <v>107</v>
      </c>
      <c r="AC88" s="21" t="s">
        <v>106</v>
      </c>
      <c r="AD88" s="20" t="s">
        <v>105</v>
      </c>
      <c r="AE88" s="7"/>
      <c r="AF88" s="5" t="s">
        <v>104</v>
      </c>
      <c r="AG88" s="17"/>
      <c r="AH88" s="5" t="s">
        <v>103</v>
      </c>
      <c r="AI88" s="20" t="s">
        <v>102</v>
      </c>
      <c r="AJ88" s="5"/>
      <c r="AK88" s="5" t="s">
        <v>101</v>
      </c>
      <c r="AL88" s="5" t="s">
        <v>101</v>
      </c>
      <c r="AM88" s="17"/>
      <c r="AN88" s="5"/>
      <c r="AO88" s="18"/>
      <c r="AP88" s="20" t="s">
        <v>100</v>
      </c>
      <c r="AQ88" s="5" t="s">
        <v>99</v>
      </c>
      <c r="AR88" s="5" t="s">
        <v>99</v>
      </c>
      <c r="AS88" s="17"/>
      <c r="AT88" s="5" t="s">
        <v>98</v>
      </c>
      <c r="AU88" s="17" t="s">
        <v>97</v>
      </c>
      <c r="AV88" s="7"/>
      <c r="AW88" s="20" t="s">
        <v>96</v>
      </c>
      <c r="AX88" s="17"/>
      <c r="AY88" s="5" t="s">
        <v>95</v>
      </c>
      <c r="AZ88" s="17" t="s">
        <v>92</v>
      </c>
      <c r="BA88" s="5" t="s">
        <v>94</v>
      </c>
      <c r="BB88" s="17"/>
      <c r="BC88" s="5" t="s">
        <v>93</v>
      </c>
      <c r="BD88" s="5" t="s">
        <v>92</v>
      </c>
      <c r="BE88" s="142">
        <v>0.70967741935483875</v>
      </c>
    </row>
    <row r="89" spans="1:57" ht="265">
      <c r="A89" s="15" t="s">
        <v>91</v>
      </c>
      <c r="B89" s="7"/>
      <c r="C89" s="5" t="s">
        <v>30</v>
      </c>
      <c r="D89" s="14" t="s">
        <v>90</v>
      </c>
      <c r="E89" s="5"/>
      <c r="F89" s="13"/>
      <c r="G89" s="152"/>
      <c r="H89" s="148">
        <v>42219</v>
      </c>
      <c r="I89" s="19"/>
      <c r="J89" s="12"/>
      <c r="K89" s="11"/>
      <c r="L89" s="5"/>
      <c r="M89" s="11"/>
      <c r="N89" s="9"/>
      <c r="O89" s="10"/>
      <c r="P89" s="9"/>
      <c r="Q89" s="17"/>
      <c r="R89" s="7"/>
      <c r="S89" s="5" t="s">
        <v>81</v>
      </c>
      <c r="T89" s="17" t="s">
        <v>81</v>
      </c>
      <c r="U89" s="5" t="s">
        <v>81</v>
      </c>
      <c r="V89" s="7"/>
      <c r="W89" s="7"/>
      <c r="X89" s="5" t="s">
        <v>89</v>
      </c>
      <c r="Y89" s="17" t="s">
        <v>80</v>
      </c>
      <c r="Z89" s="5" t="s">
        <v>81</v>
      </c>
      <c r="AA89" s="17" t="s">
        <v>88</v>
      </c>
      <c r="AB89" s="5" t="s">
        <v>85</v>
      </c>
      <c r="AC89" s="17" t="s">
        <v>81</v>
      </c>
      <c r="AD89" s="5" t="s">
        <v>81</v>
      </c>
      <c r="AE89" s="7"/>
      <c r="AF89" s="5" t="s">
        <v>81</v>
      </c>
      <c r="AG89" s="17" t="s">
        <v>81</v>
      </c>
      <c r="AH89" s="5" t="s">
        <v>81</v>
      </c>
      <c r="AI89" s="17" t="s">
        <v>87</v>
      </c>
      <c r="AJ89" s="5" t="s">
        <v>81</v>
      </c>
      <c r="AK89" s="17" t="s">
        <v>81</v>
      </c>
      <c r="AL89" s="5" t="s">
        <v>81</v>
      </c>
      <c r="AM89" s="17" t="s">
        <v>81</v>
      </c>
      <c r="AN89" s="5" t="s">
        <v>81</v>
      </c>
      <c r="AO89" s="18" t="s">
        <v>81</v>
      </c>
      <c r="AP89" s="5" t="s">
        <v>86</v>
      </c>
      <c r="AQ89" s="17" t="s">
        <v>81</v>
      </c>
      <c r="AR89" s="5" t="s">
        <v>81</v>
      </c>
      <c r="AS89" s="17" t="s">
        <v>85</v>
      </c>
      <c r="AT89" s="5" t="s">
        <v>81</v>
      </c>
      <c r="AU89" s="17" t="s">
        <v>81</v>
      </c>
      <c r="AV89" s="7"/>
      <c r="AW89" s="5" t="s">
        <v>84</v>
      </c>
      <c r="AX89" s="17" t="s">
        <v>83</v>
      </c>
      <c r="AY89" s="5" t="s">
        <v>81</v>
      </c>
      <c r="AZ89" s="17" t="s">
        <v>82</v>
      </c>
      <c r="BA89" s="5" t="s">
        <v>81</v>
      </c>
      <c r="BB89" s="17" t="s">
        <v>81</v>
      </c>
      <c r="BC89" s="5" t="s">
        <v>80</v>
      </c>
      <c r="BD89" s="17" t="s">
        <v>79</v>
      </c>
      <c r="BE89" s="142">
        <v>0.38709677419354838</v>
      </c>
    </row>
    <row r="90" spans="1:57" ht="409.6">
      <c r="A90" s="15" t="s">
        <v>78</v>
      </c>
      <c r="B90" s="7"/>
      <c r="C90" s="5" t="s">
        <v>30</v>
      </c>
      <c r="D90" s="14" t="s">
        <v>77</v>
      </c>
      <c r="E90" s="5" t="s">
        <v>76</v>
      </c>
      <c r="F90" s="13">
        <v>2016</v>
      </c>
      <c r="G90" s="148">
        <v>42649</v>
      </c>
      <c r="H90" s="147" t="s">
        <v>68</v>
      </c>
      <c r="I90" s="19"/>
      <c r="J90" s="12">
        <v>268738</v>
      </c>
      <c r="K90" s="11"/>
      <c r="L90" s="5" t="s">
        <v>75</v>
      </c>
      <c r="M90" s="11"/>
      <c r="N90" s="9"/>
      <c r="O90" s="10"/>
      <c r="P90" s="9"/>
      <c r="Q90" s="17"/>
      <c r="R90" s="7"/>
      <c r="S90" s="5"/>
      <c r="T90" s="17"/>
      <c r="U90" s="5" t="s">
        <v>74</v>
      </c>
      <c r="V90" s="7"/>
      <c r="W90" s="7"/>
      <c r="X90" s="5" t="s">
        <v>73</v>
      </c>
      <c r="Y90" s="17"/>
      <c r="Z90" s="5"/>
      <c r="AA90" s="17"/>
      <c r="AB90" s="5"/>
      <c r="AC90" s="5"/>
      <c r="AD90" s="5" t="s">
        <v>72</v>
      </c>
      <c r="AE90" s="7"/>
      <c r="AF90" s="5"/>
      <c r="AG90" s="5" t="s">
        <v>71</v>
      </c>
      <c r="AH90" s="5" t="s">
        <v>70</v>
      </c>
      <c r="AI90" s="17" t="s">
        <v>69</v>
      </c>
      <c r="AJ90" s="5" t="s">
        <v>68</v>
      </c>
      <c r="AK90" s="17" t="s">
        <v>67</v>
      </c>
      <c r="AL90" s="5"/>
      <c r="AM90" s="17"/>
      <c r="AN90" s="5"/>
      <c r="AO90" s="18"/>
      <c r="AP90" s="5" t="s">
        <v>66</v>
      </c>
      <c r="AQ90" s="17"/>
      <c r="AR90" s="5"/>
      <c r="AS90" s="17" t="s">
        <v>65</v>
      </c>
      <c r="AT90" s="5" t="s">
        <v>64</v>
      </c>
      <c r="AU90" s="17"/>
      <c r="AV90" s="7"/>
      <c r="AW90" s="5" t="s">
        <v>63</v>
      </c>
      <c r="AX90" s="17"/>
      <c r="AY90" s="5" t="s">
        <v>62</v>
      </c>
      <c r="AZ90" s="5" t="s">
        <v>61</v>
      </c>
      <c r="BA90" s="5" t="s">
        <v>60</v>
      </c>
      <c r="BB90" s="17"/>
      <c r="BC90" s="5" t="s">
        <v>59</v>
      </c>
      <c r="BD90" s="17"/>
      <c r="BE90" s="142">
        <v>0.38709677419354838</v>
      </c>
    </row>
    <row r="91" spans="1:57" ht="409.6">
      <c r="A91" s="15" t="s">
        <v>58</v>
      </c>
      <c r="B91" s="7"/>
      <c r="C91" s="5" t="s">
        <v>30</v>
      </c>
      <c r="D91" s="14" t="s">
        <v>57</v>
      </c>
      <c r="E91" s="5" t="s">
        <v>56</v>
      </c>
      <c r="F91" s="13">
        <v>2016</v>
      </c>
      <c r="G91" s="20" t="s">
        <v>55</v>
      </c>
      <c r="H91" s="148">
        <v>42544</v>
      </c>
      <c r="I91" s="11" t="s">
        <v>53</v>
      </c>
      <c r="J91" s="12" t="s">
        <v>54</v>
      </c>
      <c r="K91" s="11" t="s">
        <v>53</v>
      </c>
      <c r="L91" s="5" t="s">
        <v>52</v>
      </c>
      <c r="M91" s="11"/>
      <c r="N91" s="9" t="s">
        <v>51</v>
      </c>
      <c r="O91" s="10" t="s">
        <v>50</v>
      </c>
      <c r="P91" s="9" t="s">
        <v>49</v>
      </c>
      <c r="Q91" s="17"/>
      <c r="R91" s="7"/>
      <c r="S91" s="16" t="s">
        <v>48</v>
      </c>
      <c r="T91" s="17"/>
      <c r="U91" s="16" t="s">
        <v>47</v>
      </c>
      <c r="V91" s="7"/>
      <c r="W91" s="7"/>
      <c r="X91" s="4" t="s">
        <v>46</v>
      </c>
      <c r="Y91" s="17" t="s">
        <v>40</v>
      </c>
      <c r="Z91" s="4" t="s">
        <v>45</v>
      </c>
      <c r="AA91" s="4" t="s">
        <v>44</v>
      </c>
      <c r="AB91" s="4" t="s">
        <v>43</v>
      </c>
      <c r="AC91" s="5"/>
      <c r="AD91" s="5" t="s">
        <v>42</v>
      </c>
      <c r="AE91" s="7"/>
      <c r="AF91" s="4" t="s">
        <v>41</v>
      </c>
      <c r="AG91" s="4" t="s">
        <v>41</v>
      </c>
      <c r="AH91" s="4" t="s">
        <v>40</v>
      </c>
      <c r="AI91" s="4" t="s">
        <v>39</v>
      </c>
      <c r="AJ91" s="5"/>
      <c r="AK91" s="5" t="s">
        <v>38</v>
      </c>
      <c r="AL91" s="5"/>
      <c r="AM91" s="5"/>
      <c r="AN91" s="5"/>
      <c r="AO91" s="5"/>
      <c r="AP91" s="4" t="s">
        <v>37</v>
      </c>
      <c r="AQ91" s="4" t="s">
        <v>33</v>
      </c>
      <c r="AR91" s="5"/>
      <c r="AS91" s="5"/>
      <c r="AT91" s="4" t="s">
        <v>33</v>
      </c>
      <c r="AU91" s="16"/>
      <c r="AV91" s="7"/>
      <c r="AW91" s="4" t="s">
        <v>36</v>
      </c>
      <c r="AX91" s="4" t="s">
        <v>35</v>
      </c>
      <c r="AY91" s="4" t="s">
        <v>34</v>
      </c>
      <c r="AZ91" s="4"/>
      <c r="BA91" s="4" t="s">
        <v>33</v>
      </c>
      <c r="BB91" s="4"/>
      <c r="BC91" s="5"/>
      <c r="BD91" s="4" t="s">
        <v>32</v>
      </c>
      <c r="BE91" s="142">
        <v>0.61290322580645162</v>
      </c>
    </row>
    <row r="92" spans="1:57" ht="409.6">
      <c r="A92" s="15" t="s">
        <v>31</v>
      </c>
      <c r="B92" s="7"/>
      <c r="C92" s="5" t="s">
        <v>30</v>
      </c>
      <c r="D92" s="14" t="s">
        <v>23</v>
      </c>
      <c r="E92" s="5" t="s">
        <v>29</v>
      </c>
      <c r="F92" s="13">
        <v>2016</v>
      </c>
      <c r="G92" s="20" t="s">
        <v>28</v>
      </c>
      <c r="H92" s="148">
        <v>42550</v>
      </c>
      <c r="I92" s="11"/>
      <c r="J92" s="12">
        <v>142143</v>
      </c>
      <c r="K92" s="11"/>
      <c r="L92" s="5" t="s">
        <v>27</v>
      </c>
      <c r="M92" s="11"/>
      <c r="N92" s="9" t="s">
        <v>26</v>
      </c>
      <c r="O92" s="10" t="s">
        <v>25</v>
      </c>
      <c r="P92" s="9" t="s">
        <v>24</v>
      </c>
      <c r="Q92" s="8" t="s">
        <v>23</v>
      </c>
      <c r="R92" s="7"/>
      <c r="S92" s="6" t="s">
        <v>22</v>
      </c>
      <c r="T92" s="6" t="s">
        <v>21</v>
      </c>
      <c r="U92" s="6" t="s">
        <v>20</v>
      </c>
      <c r="V92" s="7"/>
      <c r="W92" s="7"/>
      <c r="X92" s="6" t="s">
        <v>19</v>
      </c>
      <c r="Y92" s="6" t="s">
        <v>18</v>
      </c>
      <c r="Z92" s="4"/>
      <c r="AA92" s="6" t="s">
        <v>17</v>
      </c>
      <c r="AB92" s="6" t="s">
        <v>16</v>
      </c>
      <c r="AC92" s="5"/>
      <c r="AD92" s="6" t="s">
        <v>15</v>
      </c>
      <c r="AE92" s="7"/>
      <c r="AF92" s="4" t="s">
        <v>14</v>
      </c>
      <c r="AG92" s="4" t="s">
        <v>14</v>
      </c>
      <c r="AH92" s="6" t="s">
        <v>11</v>
      </c>
      <c r="AI92" s="6" t="s">
        <v>13</v>
      </c>
      <c r="AJ92" s="6" t="s">
        <v>12</v>
      </c>
      <c r="AK92" s="6" t="s">
        <v>11</v>
      </c>
      <c r="AL92" s="5"/>
      <c r="AM92" s="5"/>
      <c r="AN92" s="5"/>
      <c r="AO92" s="6" t="s">
        <v>10</v>
      </c>
      <c r="AP92" s="6" t="s">
        <v>9</v>
      </c>
      <c r="AQ92" s="6" t="s">
        <v>8</v>
      </c>
      <c r="AR92" s="6" t="s">
        <v>8</v>
      </c>
      <c r="AT92" s="5" t="s">
        <v>7</v>
      </c>
      <c r="AU92" s="6" t="s">
        <v>6</v>
      </c>
      <c r="AV92" s="7"/>
      <c r="AW92" s="6" t="s">
        <v>5</v>
      </c>
      <c r="AX92" s="6" t="s">
        <v>5</v>
      </c>
      <c r="AY92" s="6" t="s">
        <v>4</v>
      </c>
      <c r="AZ92" s="6" t="s">
        <v>3</v>
      </c>
      <c r="BA92" s="6" t="s">
        <v>0</v>
      </c>
      <c r="BB92" s="6" t="s">
        <v>2</v>
      </c>
      <c r="BC92" s="5" t="s">
        <v>1</v>
      </c>
      <c r="BD92" s="4" t="s">
        <v>0</v>
      </c>
      <c r="BE92" s="142">
        <v>0.80645161290322576</v>
      </c>
    </row>
  </sheetData>
  <dataValidations count="1">
    <dataValidation type="list" allowBlank="1" showInputMessage="1" prompt="Click and enter a value from the list of items" sqref="C2:C92">
      <formula1>"US City,US State,US County"</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3" r:id="rId10"/>
    <hyperlink ref="D14" r:id="rId11"/>
    <hyperlink ref="D15" r:id="rId12"/>
    <hyperlink ref="D16" r:id="rId13"/>
    <hyperlink ref="D18" r:id="rId14"/>
    <hyperlink ref="D19" r:id="rId15"/>
    <hyperlink ref="D23" r:id="rId16"/>
    <hyperlink ref="D25" r:id="rId17"/>
    <hyperlink ref="D26" r:id="rId18"/>
    <hyperlink ref="D27" r:id="rId19"/>
    <hyperlink ref="D28" r:id="rId20"/>
    <hyperlink ref="D29" r:id="rId21"/>
    <hyperlink ref="D30" r:id="rId22"/>
    <hyperlink ref="D31" r:id="rId23"/>
    <hyperlink ref="D32" r:id="rId24"/>
    <hyperlink ref="D35" r:id="rId25"/>
    <hyperlink ref="D36" r:id="rId26"/>
    <hyperlink ref="D37" r:id="rId27"/>
    <hyperlink ref="D38" r:id="rId28"/>
    <hyperlink ref="D39" r:id="rId29"/>
    <hyperlink ref="D40" r:id="rId30"/>
    <hyperlink ref="D41" r:id="rId31"/>
    <hyperlink ref="D42" r:id="rId32"/>
    <hyperlink ref="D43" r:id="rId33"/>
    <hyperlink ref="D44" r:id="rId34"/>
    <hyperlink ref="D45" r:id="rId35"/>
    <hyperlink ref="D46" r:id="rId36"/>
    <hyperlink ref="D48" r:id="rId37"/>
    <hyperlink ref="D49" r:id="rId38"/>
    <hyperlink ref="D50" r:id="rId39"/>
    <hyperlink ref="D52" r:id="rId40"/>
    <hyperlink ref="D53" r:id="rId41"/>
    <hyperlink ref="D54" r:id="rId42"/>
    <hyperlink ref="D55" r:id="rId43"/>
    <hyperlink ref="D56" r:id="rId44" location="!WordDocuments/opendataportalprocedures.htm"/>
    <hyperlink ref="D57" r:id="rId45"/>
    <hyperlink ref="D58" r:id="rId46"/>
    <hyperlink ref="D59" r:id="rId47"/>
    <hyperlink ref="D60" r:id="rId48"/>
    <hyperlink ref="D61" r:id="rId49"/>
    <hyperlink ref="D62" r:id="rId50" location="page=792"/>
    <hyperlink ref="D63" r:id="rId51"/>
    <hyperlink ref="D64" r:id="rId52"/>
    <hyperlink ref="D65" r:id="rId53"/>
    <hyperlink ref="D67" r:id="rId54"/>
    <hyperlink ref="D68" r:id="rId55"/>
    <hyperlink ref="D69" r:id="rId56"/>
    <hyperlink ref="D70" r:id="rId57"/>
    <hyperlink ref="D71" r:id="rId58"/>
    <hyperlink ref="D72" r:id="rId59"/>
    <hyperlink ref="D73" r:id="rId60"/>
    <hyperlink ref="D74" r:id="rId61"/>
    <hyperlink ref="D76" r:id="rId62"/>
    <hyperlink ref="D78" r:id="rId63"/>
    <hyperlink ref="D79" r:id="rId64"/>
    <hyperlink ref="D80" r:id="rId65"/>
    <hyperlink ref="D82" r:id="rId66"/>
    <hyperlink ref="D83" r:id="rId67"/>
    <hyperlink ref="D84" r:id="rId68"/>
    <hyperlink ref="D85" r:id="rId69"/>
    <hyperlink ref="D87" r:id="rId70"/>
    <hyperlink ref="D88" r:id="rId71"/>
    <hyperlink ref="D89" r:id="rId72"/>
    <hyperlink ref="D90" r:id="rId73"/>
    <hyperlink ref="D91" r:id="rId74"/>
    <hyperlink ref="D92" r:id="rId75"/>
    <hyperlink ref="I29" r:id="rId76"/>
    <hyperlink ref="I34" r:id="rId77"/>
    <hyperlink ref="I42" r:id="rId78"/>
    <hyperlink ref="K12" r:id="rId79"/>
    <hyperlink ref="K40" r:id="rId80"/>
    <hyperlink ref="K43" r:id="rId81"/>
    <hyperlink ref="K68" r:id="rId82"/>
    <hyperlink ref="K81" r:id="rId83"/>
    <hyperlink ref="K86" r:id="rId84"/>
    <hyperlink ref="N12" r:id="rId85"/>
    <hyperlink ref="N15" r:id="rId86"/>
    <hyperlink ref="N17" r:id="rId87"/>
    <hyperlink ref="N18" r:id="rId88"/>
    <hyperlink ref="N22" r:id="rId89"/>
    <hyperlink ref="N24" r:id="rId90"/>
    <hyperlink ref="N32" r:id="rId91"/>
    <hyperlink ref="N35" r:id="rId92"/>
    <hyperlink ref="N40" r:id="rId93"/>
    <hyperlink ref="N42" r:id="rId94"/>
    <hyperlink ref="N47" r:id="rId95"/>
    <hyperlink ref="N54" r:id="rId96"/>
    <hyperlink ref="N65" r:id="rId97"/>
    <hyperlink ref="N66" r:id="rId98"/>
    <hyperlink ref="N69" r:id="rId99"/>
    <hyperlink ref="N71" r:id="rId100"/>
    <hyperlink ref="N80" r:id="rId101"/>
    <hyperlink ref="N85" r:id="rId102"/>
    <hyperlink ref="N86" r:id="rId103"/>
    <hyperlink ref="N88" r:id="rId104"/>
    <hyperlink ref="N91" r:id="rId105"/>
    <hyperlink ref="N92" r:id="rId106"/>
    <hyperlink ref="O9" r:id="rId107"/>
    <hyperlink ref="O10" r:id="rId108"/>
    <hyperlink ref="O15" r:id="rId109"/>
    <hyperlink ref="O23" r:id="rId110"/>
    <hyperlink ref="O26" r:id="rId111"/>
    <hyperlink ref="O32" r:id="rId112"/>
    <hyperlink ref="O35" r:id="rId113"/>
    <hyperlink ref="O36" r:id="rId114"/>
    <hyperlink ref="O42" r:id="rId115"/>
    <hyperlink ref="O44" r:id="rId116"/>
    <hyperlink ref="O47" r:id="rId117"/>
    <hyperlink ref="O66" r:id="rId118"/>
    <hyperlink ref="O70" r:id="rId119"/>
    <hyperlink ref="O72" r:id="rId120"/>
    <hyperlink ref="O73" r:id="rId121"/>
    <hyperlink ref="O76" r:id="rId122"/>
    <hyperlink ref="O78" r:id="rId123"/>
    <hyperlink ref="O80" r:id="rId124"/>
    <hyperlink ref="O82" r:id="rId125"/>
    <hyperlink ref="O86" r:id="rId126"/>
    <hyperlink ref="O91" r:id="rId127"/>
    <hyperlink ref="O92" r:id="rId128"/>
    <hyperlink ref="P4" r:id="rId129"/>
    <hyperlink ref="P5" r:id="rId130"/>
    <hyperlink ref="P6" r:id="rId131"/>
    <hyperlink ref="P9" r:id="rId132"/>
    <hyperlink ref="P10" r:id="rId133"/>
    <hyperlink ref="P11" r:id="rId134"/>
    <hyperlink ref="P12" r:id="rId135"/>
    <hyperlink ref="P13" r:id="rId136"/>
    <hyperlink ref="P14" r:id="rId137"/>
    <hyperlink ref="P15" r:id="rId138"/>
    <hyperlink ref="P16" r:id="rId139"/>
    <hyperlink ref="P18" r:id="rId140"/>
    <hyperlink ref="P20" r:id="rId141"/>
    <hyperlink ref="P23" r:id="rId142"/>
    <hyperlink ref="P24" r:id="rId143"/>
    <hyperlink ref="P25" r:id="rId144"/>
    <hyperlink ref="P26" r:id="rId145"/>
    <hyperlink ref="P27" r:id="rId146"/>
    <hyperlink ref="P28" r:id="rId147"/>
    <hyperlink ref="P29" r:id="rId148"/>
    <hyperlink ref="P31" r:id="rId149"/>
    <hyperlink ref="P32" r:id="rId150"/>
    <hyperlink ref="P35" r:id="rId151"/>
    <hyperlink ref="P36" r:id="rId152"/>
    <hyperlink ref="P37" r:id="rId153"/>
    <hyperlink ref="P38" r:id="rId154"/>
    <hyperlink ref="P39" r:id="rId155"/>
    <hyperlink ref="P40" r:id="rId156"/>
    <hyperlink ref="P41" r:id="rId157"/>
    <hyperlink ref="P42" r:id="rId158"/>
    <hyperlink ref="P43" r:id="rId159"/>
    <hyperlink ref="P47" r:id="rId160"/>
    <hyperlink ref="P48" r:id="rId161"/>
    <hyperlink ref="P49" r:id="rId162"/>
    <hyperlink ref="P50" r:id="rId163"/>
    <hyperlink ref="P51" r:id="rId164"/>
    <hyperlink ref="P54" r:id="rId165"/>
    <hyperlink ref="P56" r:id="rId166"/>
    <hyperlink ref="P57" r:id="rId167"/>
    <hyperlink ref="P59" r:id="rId168"/>
    <hyperlink ref="P60" r:id="rId169"/>
    <hyperlink ref="P64" r:id="rId170"/>
    <hyperlink ref="P65" r:id="rId171"/>
    <hyperlink ref="P68" r:id="rId172"/>
    <hyperlink ref="P71" r:id="rId173"/>
    <hyperlink ref="P73" r:id="rId174"/>
    <hyperlink ref="P76" r:id="rId175"/>
    <hyperlink ref="P80" r:id="rId176"/>
    <hyperlink ref="P81" r:id="rId177"/>
    <hyperlink ref="P82" r:id="rId178"/>
    <hyperlink ref="P84" r:id="rId179"/>
    <hyperlink ref="P86" r:id="rId180"/>
    <hyperlink ref="P91" r:id="rId181"/>
    <hyperlink ref="P92" r:id="rId182"/>
    <hyperlink ref="Q4" r:id="rId183"/>
    <hyperlink ref="Q11" r:id="rId184"/>
    <hyperlink ref="Q36" r:id="rId185"/>
    <hyperlink ref="Q44" r:id="rId186"/>
    <hyperlink ref="Q54" r:id="rId187"/>
    <hyperlink ref="Q55" r:id="rId188"/>
    <hyperlink ref="Q63" r:id="rId189"/>
    <hyperlink ref="Q92" r:id="rId190"/>
  </hyperlinks>
  <pageMargins left="0.75" right="0.75" top="1" bottom="1" header="0.5" footer="0.5"/>
  <pageSetup orientation="portrait" horizontalDpi="4294967292" verticalDpi="4294967292"/>
  <legacyDrawing r:id="rId19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Sheet6</vt:lpstr>
      <vt:lpstr>Sheet7</vt:lpstr>
      <vt:lpstr>Sheet9</vt:lpstr>
      <vt:lpstr>Transpose - US State and Local</vt:lpstr>
    </vt:vector>
  </TitlesOfParts>
  <Company>Sunlight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Ahmed</dc:creator>
  <cp:lastModifiedBy>Faraz Ahmed</cp:lastModifiedBy>
  <dcterms:created xsi:type="dcterms:W3CDTF">2017-06-21T21:54:12Z</dcterms:created>
  <dcterms:modified xsi:type="dcterms:W3CDTF">2017-06-22T17:40:01Z</dcterms:modified>
</cp:coreProperties>
</file>