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raz's Data\Computer Science (UET)\Introduction to Computing\Assignments\"/>
    </mc:Choice>
  </mc:AlternateContent>
  <xr:revisionPtr revIDLastSave="0" documentId="8_{AE4A742D-25BB-450C-953C-121E7018F0B2}" xr6:coauthVersionLast="45" xr6:coauthVersionMax="45" xr10:uidLastSave="{00000000-0000-0000-0000-000000000000}"/>
  <bookViews>
    <workbookView xWindow="-120" yWindow="-120" windowWidth="29040" windowHeight="15840" xr2:uid="{A9E7E791-1B5A-4A5D-A210-F539433C07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2" i="1" l="1"/>
  <c r="D21" i="1"/>
  <c r="D20" i="1"/>
  <c r="D19" i="1"/>
  <c r="D18" i="1"/>
  <c r="D17" i="1"/>
  <c r="D16" i="1"/>
  <c r="D15" i="1"/>
  <c r="D14" i="1"/>
  <c r="G22" i="1"/>
  <c r="G21" i="1"/>
  <c r="G20" i="1"/>
  <c r="G19" i="1"/>
  <c r="G18" i="1"/>
  <c r="G17" i="1"/>
  <c r="G16" i="1"/>
  <c r="G15" i="1"/>
  <c r="G14" i="1"/>
  <c r="B24" i="1"/>
  <c r="E24" i="1"/>
  <c r="F24" i="1"/>
  <c r="E25" i="1" s="1"/>
  <c r="C24" i="1"/>
  <c r="B25" i="1" s="1"/>
</calcChain>
</file>

<file path=xl/sharedStrings.xml><?xml version="1.0" encoding="utf-8"?>
<sst xmlns="http://schemas.openxmlformats.org/spreadsheetml/2006/main" count="25" uniqueCount="22">
  <si>
    <t>Date: 1/10/2020</t>
  </si>
  <si>
    <t>STUDENT'S ADADEMIC RECORD</t>
  </si>
  <si>
    <t>Subject</t>
  </si>
  <si>
    <t>Total Marks</t>
  </si>
  <si>
    <t>Obt Marks</t>
  </si>
  <si>
    <t>Introduction to Computing</t>
  </si>
  <si>
    <t>Programming Fundamentals</t>
  </si>
  <si>
    <t>Applied Physics</t>
  </si>
  <si>
    <t>Calculus</t>
  </si>
  <si>
    <t>Introduction to Computing (LAB)</t>
  </si>
  <si>
    <t>Programming Fundamentals(LAB)</t>
  </si>
  <si>
    <t>Applied Physics (LAB)</t>
  </si>
  <si>
    <t>Functional English</t>
  </si>
  <si>
    <t>Workshop Practices (LAB)</t>
  </si>
  <si>
    <t>1st Term</t>
  </si>
  <si>
    <t>2nd Term</t>
  </si>
  <si>
    <t>Date: 7/12/2020</t>
  </si>
  <si>
    <t>Total Marks:</t>
  </si>
  <si>
    <t>Percentage:</t>
  </si>
  <si>
    <t>Name: Faraz Ahmad</t>
  </si>
  <si>
    <t>Roll No: 2020-CS-144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</si>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</sst>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C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4" fillId="5" borderId="0" applyNumberFormat="0" applyBorder="0" applyAlignment="0" applyProtection="0"/>
    <xf numFmtId="0" fontId="1" fillId="6" borderId="0" applyNumberFormat="0" applyBorder="0" applyAlignment="0" applyProtection="0"/>
  </cellStyleXfs>
  <cellXfs count="20">
    <xf numFmtId="0" fontId="0" fillId="0" borderId="0" xfId="0"/>
    <xf numFmtId="0" fontId="5" fillId="0" borderId="0" xfId="0" applyFont="1" applyAlignment="1"/>
    <xf numFmtId="0" fontId="6" fillId="0" borderId="0" xfId="0" applyFont="1" applyAlignment="1">
      <alignment horizontal="center"/>
    </xf>
    <xf numFmtId="0" fontId="6" fillId="0" borderId="0" xfId="0" applyFont="1" applyAlignment="1"/>
    <xf numFmtId="0" fontId="0" fillId="0" borderId="0" xfId="0" applyFont="1" applyAlignment="1">
      <alignment horizontal="center"/>
    </xf>
    <xf numFmtId="0" fontId="4" fillId="2" borderId="0" xfId="1"/>
    <xf numFmtId="0" fontId="4" fillId="2" borderId="0" xfId="1" applyAlignment="1">
      <alignment horizontal="center"/>
    </xf>
    <xf numFmtId="0" fontId="1" fillId="4" borderId="0" xfId="3"/>
    <xf numFmtId="0" fontId="1" fillId="4" borderId="0" xfId="3" applyAlignment="1">
      <alignment horizontal="center"/>
    </xf>
    <xf numFmtId="0" fontId="1" fillId="4" borderId="0" xfId="3" applyAlignment="1">
      <alignment horizontal="center"/>
    </xf>
    <xf numFmtId="0" fontId="1" fillId="3" borderId="0" xfId="2"/>
    <xf numFmtId="0" fontId="1" fillId="3" borderId="0" xfId="2" applyAlignment="1">
      <alignment horizontal="center"/>
    </xf>
    <xf numFmtId="0" fontId="4" fillId="5" borderId="0" xfId="4"/>
    <xf numFmtId="0" fontId="1" fillId="6" borderId="0" xfId="5"/>
    <xf numFmtId="0" fontId="2" fillId="5" borderId="0" xfId="4" applyFont="1"/>
    <xf numFmtId="0" fontId="2" fillId="5" borderId="0" xfId="4" applyFont="1" applyAlignment="1">
      <alignment horizontal="center"/>
    </xf>
    <xf numFmtId="0" fontId="3" fillId="6" borderId="0" xfId="5" applyFont="1"/>
    <xf numFmtId="0" fontId="3" fillId="6" borderId="0" xfId="5" applyFont="1" applyAlignment="1">
      <alignment horizontal="center"/>
    </xf>
    <xf numFmtId="0" fontId="7" fillId="3" borderId="0" xfId="2" applyFont="1" applyAlignment="1">
      <alignment horizontal="center"/>
    </xf>
    <xf numFmtId="0" fontId="8" fillId="3" borderId="0" xfId="2" applyFont="1" applyAlignment="1">
      <alignment horizontal="center"/>
    </xf>
  </cellXfs>
  <cellStyles count="6">
    <cellStyle name="20% - Accent1" xfId="2" builtinId="30"/>
    <cellStyle name="20% - Accent3" xfId="5" builtinId="38"/>
    <cellStyle name="40% - Accent1" xfId="3" builtinId="31"/>
    <cellStyle name="Accent1" xfId="1" builtinId="29"/>
    <cellStyle name="Accent3" xfId="4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57151</xdr:colOff>
      <xdr:row>1</xdr:row>
      <xdr:rowOff>47625</xdr:rowOff>
    </xdr:from>
    <xdr:to>
      <xdr:col>0</xdr:col>
      <xdr:colOff>1457325</xdr:colOff>
      <xdr:row>7</xdr:row>
      <xdr:rowOff>185657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3DCA031-53FC-438C-83FA-C806C7359B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1" y="238125"/>
          <a:ext cx="1400174" cy="1404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863DC-DC94-49AA-AA79-869832B2570F}">
  <dimension ref="A3:I25"/>
  <sheetViews>
    <sheetView tabSelected="1" workbookViewId="0">
      <selection activeCell="A30" sqref="A30"/>
    </sheetView>
  </sheetViews>
  <sheetFormatPr defaultRowHeight="15" x14ac:dyDescent="0.25"/>
  <cols>
    <col min="1" max="1" width="30.28515625" customWidth="1"/>
    <col min="2" max="9" width="11" customWidth="1"/>
    <col min="10" max="12" width="12" customWidth="1"/>
  </cols>
  <sheetData>
    <row r="3" spans="1:9" ht="16.5" customHeight="1" x14ac:dyDescent="0.35">
      <c r="D3" s="1"/>
      <c r="E3" s="1"/>
      <c r="F3" s="1"/>
      <c r="G3" s="1"/>
      <c r="H3" s="1"/>
      <c r="I3" s="1"/>
    </row>
    <row r="6" spans="1:9" ht="23.25" x14ac:dyDescent="0.35">
      <c r="B6" s="2" t="s">
        <v>1</v>
      </c>
      <c r="C6" s="2"/>
      <c r="D6" s="2"/>
      <c r="E6" s="2"/>
      <c r="F6" s="2"/>
      <c r="G6" s="2"/>
      <c r="H6" s="3"/>
    </row>
    <row r="11" spans="1:9" x14ac:dyDescent="0.25">
      <c r="A11" s="5" t="s">
        <v>19</v>
      </c>
      <c r="B11" s="6" t="s">
        <v>14</v>
      </c>
      <c r="C11" s="6"/>
      <c r="D11" s="6"/>
      <c r="E11" s="6" t="s">
        <v>15</v>
      </c>
      <c r="F11" s="6"/>
      <c r="G11" s="6"/>
    </row>
    <row r="12" spans="1:9" x14ac:dyDescent="0.25">
      <c r="A12" s="7" t="s">
        <v>20</v>
      </c>
      <c r="B12" s="8" t="s">
        <v>0</v>
      </c>
      <c r="C12" s="8"/>
      <c r="D12" s="8"/>
      <c r="E12" s="8" t="s">
        <v>16</v>
      </c>
      <c r="F12" s="8"/>
      <c r="G12" s="8"/>
    </row>
    <row r="13" spans="1:9" x14ac:dyDescent="0.25">
      <c r="A13" s="7" t="s">
        <v>2</v>
      </c>
      <c r="B13" s="9" t="s">
        <v>3</v>
      </c>
      <c r="C13" s="9" t="s">
        <v>4</v>
      </c>
      <c r="D13" s="9" t="s">
        <v>21</v>
      </c>
      <c r="E13" s="9" t="s">
        <v>3</v>
      </c>
      <c r="F13" s="9" t="s">
        <v>4</v>
      </c>
      <c r="G13" s="9" t="s">
        <v>21</v>
      </c>
    </row>
    <row r="14" spans="1:9" x14ac:dyDescent="0.25">
      <c r="A14" s="10" t="s">
        <v>5</v>
      </c>
      <c r="B14" s="11">
        <v>100</v>
      </c>
      <c r="C14" s="11">
        <v>90</v>
      </c>
      <c r="D14" s="18" t="str">
        <f>IF(C14&gt;=90,"A",IF(C14&gt;=80,"B",IF(C14&gt;=70,"C",IF(C14&gt;=60,"D","F"))))</f>
        <v>A</v>
      </c>
      <c r="E14" s="11">
        <v>100</v>
      </c>
      <c r="F14" s="11">
        <v>85</v>
      </c>
      <c r="G14" s="18" t="str">
        <f>IF(F14&gt;=90,"A",IF(F14&gt;=80,"B",IF(F14&gt;=70,"C",IF(F14&gt;=60,"D","F"))))</f>
        <v>B</v>
      </c>
    </row>
    <row r="15" spans="1:9" x14ac:dyDescent="0.25">
      <c r="A15" s="10" t="s">
        <v>6</v>
      </c>
      <c r="B15" s="11">
        <v>100</v>
      </c>
      <c r="C15" s="11">
        <v>85</v>
      </c>
      <c r="D15" s="18" t="str">
        <f>IF(C15&gt;=90,"A",IF(C15&gt;=80,"B",IF(C15&gt;=70,"C",IF(C15&gt;=60,"D","F"))))</f>
        <v>B</v>
      </c>
      <c r="E15" s="11">
        <v>100</v>
      </c>
      <c r="F15" s="11">
        <v>90</v>
      </c>
      <c r="G15" s="18" t="str">
        <f>IF(F15&gt;=90,"A",IF(F15&gt;=80,"B",IF(F15&gt;=70,"C",IF(F15&gt;=60,"D","F"))))</f>
        <v>A</v>
      </c>
    </row>
    <row r="16" spans="1:9" x14ac:dyDescent="0.25">
      <c r="A16" s="10" t="s">
        <v>7</v>
      </c>
      <c r="B16" s="11">
        <v>100</v>
      </c>
      <c r="C16" s="11">
        <v>43</v>
      </c>
      <c r="D16" s="19" t="str">
        <f>IF(C16&gt;=90,"A",IF(C16&gt;=80,"B",IF(C16&gt;=70,"C",IF(C16&gt;=60,"D","F"))))</f>
        <v>F</v>
      </c>
      <c r="E16" s="11">
        <v>100</v>
      </c>
      <c r="F16" s="11">
        <v>61</v>
      </c>
      <c r="G16" s="18" t="str">
        <f>IF(F16&gt;=90,"A",IF(F16&gt;=80,"B",IF(F16&gt;=70,"C",IF(F16&gt;=60,"D","F"))))</f>
        <v>D</v>
      </c>
    </row>
    <row r="17" spans="1:7" x14ac:dyDescent="0.25">
      <c r="A17" s="10" t="s">
        <v>8</v>
      </c>
      <c r="B17" s="11">
        <v>100</v>
      </c>
      <c r="C17" s="11">
        <v>83</v>
      </c>
      <c r="D17" s="18" t="str">
        <f>IF(C17&gt;=90,"A",IF(C17&gt;=80,"B",IF(C17&gt;=70,"C",IF(C17&gt;=60,"D","F"))))</f>
        <v>B</v>
      </c>
      <c r="E17" s="11">
        <v>100</v>
      </c>
      <c r="F17" s="11">
        <v>79</v>
      </c>
      <c r="G17" s="18" t="str">
        <f>IF(F17&gt;=90,"A",IF(F17&gt;=80,"B",IF(F17&gt;=70,"C",IF(F17&gt;=60,"D","F"))))</f>
        <v>C</v>
      </c>
    </row>
    <row r="18" spans="1:7" x14ac:dyDescent="0.25">
      <c r="A18" s="10" t="s">
        <v>12</v>
      </c>
      <c r="B18" s="11">
        <v>100</v>
      </c>
      <c r="C18" s="11">
        <v>72</v>
      </c>
      <c r="D18" s="18" t="str">
        <f>IF(C18&gt;=90,"A",IF(C18&gt;=80,"B",IF(C18&gt;=70,"C",IF(C18&gt;=60,"D","F"))))</f>
        <v>C</v>
      </c>
      <c r="E18" s="11">
        <v>100</v>
      </c>
      <c r="F18" s="11">
        <v>60</v>
      </c>
      <c r="G18" s="18" t="str">
        <f>IF(F18&gt;=90,"A",IF(F18&gt;=80,"B",IF(F18&gt;=70,"C",IF(F18&gt;=60,"D","F"))))</f>
        <v>D</v>
      </c>
    </row>
    <row r="19" spans="1:7" x14ac:dyDescent="0.25">
      <c r="A19" s="10" t="s">
        <v>9</v>
      </c>
      <c r="B19" s="11">
        <v>100</v>
      </c>
      <c r="C19" s="11">
        <v>100</v>
      </c>
      <c r="D19" s="18" t="str">
        <f>IF(C19&gt;=90,"A",IF(C19&gt;=80,"B",IF(C19&gt;=70,"C",IF(C19&gt;=60,"D","F"))))</f>
        <v>A</v>
      </c>
      <c r="E19" s="11">
        <v>100</v>
      </c>
      <c r="F19" s="11">
        <v>80</v>
      </c>
      <c r="G19" s="18" t="str">
        <f>IF(F19&gt;=90,"A",IF(F19&gt;=80,"B",IF(F19&gt;=70,"C",IF(F19&gt;=60,"D","F"))))</f>
        <v>B</v>
      </c>
    </row>
    <row r="20" spans="1:7" x14ac:dyDescent="0.25">
      <c r="A20" s="10" t="s">
        <v>10</v>
      </c>
      <c r="B20" s="11">
        <v>100</v>
      </c>
      <c r="C20" s="11">
        <v>89</v>
      </c>
      <c r="D20" s="18" t="str">
        <f>IF(C20&gt;=90,"A",IF(C20&gt;=80,"B",IF(C20&gt;=70,"C",IF(C20&gt;=60,"D","F"))))</f>
        <v>B</v>
      </c>
      <c r="E20" s="11">
        <v>100</v>
      </c>
      <c r="F20" s="11">
        <v>81</v>
      </c>
      <c r="G20" s="18" t="str">
        <f>IF(F20&gt;=90,"A",IF(F20&gt;=80,"B",IF(F20&gt;=70,"C",IF(F20&gt;=60,"D","F"))))</f>
        <v>B</v>
      </c>
    </row>
    <row r="21" spans="1:7" x14ac:dyDescent="0.25">
      <c r="A21" s="10" t="s">
        <v>11</v>
      </c>
      <c r="B21" s="11">
        <v>100</v>
      </c>
      <c r="C21" s="11">
        <v>70</v>
      </c>
      <c r="D21" s="18" t="str">
        <f>IF(C21&gt;=90,"A",IF(C21&gt;=80,"B",IF(C21&gt;=70,"C",IF(C21&gt;=60,"D","F"))))</f>
        <v>C</v>
      </c>
      <c r="E21" s="11">
        <v>100</v>
      </c>
      <c r="F21" s="11">
        <v>73</v>
      </c>
      <c r="G21" s="18" t="str">
        <f>IF(F21&gt;=90,"A",IF(F21&gt;=80,"B",IF(F21&gt;=70,"C",IF(F21&gt;=60,"D","F"))))</f>
        <v>C</v>
      </c>
    </row>
    <row r="22" spans="1:7" x14ac:dyDescent="0.25">
      <c r="A22" s="10" t="s">
        <v>13</v>
      </c>
      <c r="B22" s="11">
        <v>100</v>
      </c>
      <c r="C22" s="11">
        <v>74</v>
      </c>
      <c r="D22" s="18" t="str">
        <f>IF(C22&gt;=90,"A",IF(C22&gt;=80,"B",IF(C22&gt;=70,"C",IF(C22&gt;=60,"D","F"))))</f>
        <v>C</v>
      </c>
      <c r="E22" s="11">
        <v>100</v>
      </c>
      <c r="F22" s="11">
        <v>80</v>
      </c>
      <c r="G22" s="18" t="str">
        <f>IF(F22&gt;=90,"A",IF(F22&gt;=80,"B",IF(F22&gt;=70,"C",IF(F22&gt;=60,"D","F"))))</f>
        <v>B</v>
      </c>
    </row>
    <row r="23" spans="1:7" x14ac:dyDescent="0.25">
      <c r="C23" s="4"/>
    </row>
    <row r="24" spans="1:7" x14ac:dyDescent="0.25">
      <c r="A24" s="14" t="s">
        <v>17</v>
      </c>
      <c r="B24" s="15">
        <f>SUM(B14:B23)</f>
        <v>900</v>
      </c>
      <c r="C24" s="15">
        <f>SUM(C14:C23)</f>
        <v>706</v>
      </c>
      <c r="D24" s="14"/>
      <c r="E24" s="15">
        <f>SUM(E14:E23)</f>
        <v>900</v>
      </c>
      <c r="F24" s="15">
        <f>SUM(F14:F23)</f>
        <v>689</v>
      </c>
      <c r="G24" s="12"/>
    </row>
    <row r="25" spans="1:7" x14ac:dyDescent="0.25">
      <c r="A25" s="16" t="s">
        <v>18</v>
      </c>
      <c r="B25" s="17">
        <f>(C24/B24)*100</f>
        <v>78.444444444444457</v>
      </c>
      <c r="C25" s="17"/>
      <c r="D25" s="16"/>
      <c r="E25" s="17">
        <f>(F24/E24)*100</f>
        <v>76.555555555555557</v>
      </c>
      <c r="F25" s="17"/>
      <c r="G25" s="13"/>
    </row>
  </sheetData>
  <mergeCells count="7">
    <mergeCell ref="B25:C25"/>
    <mergeCell ref="E25:F25"/>
    <mergeCell ref="B11:D11"/>
    <mergeCell ref="B12:D12"/>
    <mergeCell ref="E11:G11"/>
    <mergeCell ref="E12:G12"/>
    <mergeCell ref="B6:G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Faraz Ahmed</dc:creator>
  <cp:lastModifiedBy>Faraz Ahmed</cp:lastModifiedBy>
  <dcterms:created xsi:type="dcterms:W3CDTF">2020-11-22T10:15:11Z</dcterms:created>
  <dcterms:modified xsi:type="dcterms:W3CDTF">2020-11-22T11:17:25Z</dcterms:modified>
</cp:coreProperties>
</file>