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_project\WhiteSp\khata_ledg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5" i="1"/>
  <c r="I15" i="1" s="1"/>
  <c r="G11" i="1"/>
  <c r="I11" i="1" s="1"/>
  <c r="K11" i="1" s="1"/>
  <c r="M11" i="1" s="1"/>
  <c r="O11" i="1" l="1"/>
  <c r="Q11" i="1"/>
  <c r="R11" i="1" l="1"/>
  <c r="V11" i="1"/>
  <c r="T11" i="1"/>
</calcChain>
</file>

<file path=xl/sharedStrings.xml><?xml version="1.0" encoding="utf-8"?>
<sst xmlns="http://schemas.openxmlformats.org/spreadsheetml/2006/main" count="18" uniqueCount="18">
  <si>
    <t>active User</t>
  </si>
  <si>
    <t>Earning</t>
  </si>
  <si>
    <t>Per Impr.</t>
  </si>
  <si>
    <t>month</t>
  </si>
  <si>
    <t>K.Pre%</t>
  </si>
  <si>
    <t>K.Amount</t>
  </si>
  <si>
    <t>exp</t>
  </si>
  <si>
    <t>exp Am</t>
  </si>
  <si>
    <t>junaid%</t>
  </si>
  <si>
    <t>J.Am</t>
  </si>
  <si>
    <t>Faraz%</t>
  </si>
  <si>
    <t>F.Amount</t>
  </si>
  <si>
    <t>per $</t>
  </si>
  <si>
    <t>rps Rate</t>
  </si>
  <si>
    <t>in Pak</t>
  </si>
  <si>
    <t>Total</t>
  </si>
  <si>
    <t>Net Pro</t>
  </si>
  <si>
    <t>total Active 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</si>
</sst>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2" xfId="0" applyFont="1" applyFill="1" applyBorder="1"/>
    <xf numFmtId="168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17"/>
  <sheetViews>
    <sheetView tabSelected="1" topLeftCell="D1" workbookViewId="0">
      <selection activeCell="E15" sqref="E15"/>
    </sheetView>
  </sheetViews>
  <sheetFormatPr defaultRowHeight="15" x14ac:dyDescent="0.25"/>
  <cols>
    <col min="5" max="5" width="16.28515625" customWidth="1"/>
    <col min="6" max="6" width="13.140625" customWidth="1"/>
    <col min="7" max="7" width="15.28515625" customWidth="1"/>
    <col min="8" max="8" width="21" customWidth="1"/>
    <col min="9" max="9" width="11.42578125" customWidth="1"/>
    <col min="10" max="10" width="12.42578125" customWidth="1"/>
    <col min="15" max="15" width="9.85546875" bestFit="1" customWidth="1"/>
  </cols>
  <sheetData>
    <row r="6" spans="5:22" x14ac:dyDescent="0.25">
      <c r="I6" s="1"/>
    </row>
    <row r="9" spans="5:22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5:22" ht="15.75" x14ac:dyDescent="0.25">
      <c r="E10" s="3" t="s">
        <v>0</v>
      </c>
      <c r="F10" s="3" t="s">
        <v>1</v>
      </c>
      <c r="G10" s="3" t="s">
        <v>2</v>
      </c>
      <c r="H10" s="3" t="s">
        <v>17</v>
      </c>
      <c r="I10" s="3" t="s">
        <v>12</v>
      </c>
      <c r="J10" s="3" t="s">
        <v>13</v>
      </c>
      <c r="K10" s="3" t="s">
        <v>14</v>
      </c>
      <c r="L10" s="3" t="s">
        <v>3</v>
      </c>
      <c r="M10" s="3" t="s">
        <v>15</v>
      </c>
      <c r="N10" s="3" t="s">
        <v>4</v>
      </c>
      <c r="O10" s="3" t="s">
        <v>5</v>
      </c>
      <c r="P10" s="3" t="s">
        <v>6</v>
      </c>
      <c r="Q10" s="3" t="s">
        <v>7</v>
      </c>
      <c r="R10" s="3" t="s">
        <v>16</v>
      </c>
      <c r="S10" s="3" t="s">
        <v>8</v>
      </c>
      <c r="T10" s="3" t="s">
        <v>9</v>
      </c>
      <c r="U10" s="3" t="s">
        <v>10</v>
      </c>
      <c r="V10" s="3" t="s">
        <v>11</v>
      </c>
    </row>
    <row r="11" spans="5:22" ht="15.75" x14ac:dyDescent="0.25">
      <c r="E11" s="2">
        <v>286</v>
      </c>
      <c r="F11" s="2">
        <v>1.33</v>
      </c>
      <c r="G11" s="4">
        <f>F11/E11</f>
        <v>4.6503496503496507E-3</v>
      </c>
      <c r="H11" s="2">
        <v>650</v>
      </c>
      <c r="I11" s="2">
        <f>G11*H11</f>
        <v>3.0227272727272729</v>
      </c>
      <c r="J11" s="2">
        <v>168</v>
      </c>
      <c r="K11" s="2">
        <f>I11*J11</f>
        <v>507.81818181818187</v>
      </c>
      <c r="L11" s="2">
        <v>30</v>
      </c>
      <c r="M11" s="2">
        <f>K11*L11</f>
        <v>15234.545454545456</v>
      </c>
      <c r="N11" s="2">
        <v>10</v>
      </c>
      <c r="O11" s="2">
        <f>(N11*M11)/100</f>
        <v>1523.4545454545455</v>
      </c>
      <c r="P11" s="2">
        <v>10</v>
      </c>
      <c r="Q11" s="2">
        <f>P11*M11/100</f>
        <v>1523.4545454545455</v>
      </c>
      <c r="R11" s="2">
        <f>M11-(O11+Q11)</f>
        <v>12187.636363636364</v>
      </c>
      <c r="S11" s="2">
        <v>40</v>
      </c>
      <c r="T11" s="2">
        <f>S11*R11/100</f>
        <v>4875.0545454545463</v>
      </c>
      <c r="U11" s="2">
        <v>60</v>
      </c>
      <c r="V11" s="2">
        <f>R11*U11/100</f>
        <v>7312.5818181818186</v>
      </c>
    </row>
    <row r="15" spans="5:22" x14ac:dyDescent="0.25">
      <c r="E15">
        <v>75000</v>
      </c>
      <c r="F15">
        <v>1000</v>
      </c>
      <c r="G15">
        <f>E15/F15</f>
        <v>75</v>
      </c>
      <c r="H15">
        <v>0.43</v>
      </c>
      <c r="I15">
        <f>G15*H15</f>
        <v>32.25</v>
      </c>
    </row>
    <row r="16" spans="5:22" x14ac:dyDescent="0.25">
      <c r="E16">
        <v>7</v>
      </c>
    </row>
    <row r="17" spans="5:5" x14ac:dyDescent="0.25">
      <c r="E17">
        <f>E15/E16</f>
        <v>10714.285714285714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2020-08-06T04:26:09Z</dcterms:created>
  <dcterms:modified xsi:type="dcterms:W3CDTF">2020-08-06T07:21:40Z</dcterms:modified>
</cp:coreProperties>
</file>