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esktop\presentation\tested sankey diagram(final)\"/>
    </mc:Choice>
  </mc:AlternateContent>
  <xr:revisionPtr revIDLastSave="0" documentId="13_ncr:1_{10098BBD-25CC-46BC-9477-7B6D63F68006}" xr6:coauthVersionLast="47" xr6:coauthVersionMax="47" xr10:uidLastSave="{00000000-0000-0000-0000-000000000000}"/>
  <bookViews>
    <workbookView xWindow="-78" yWindow="0" windowWidth="11676" windowHeight="12318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 a="1"/>
  <c r="O28" i="1" s="1"/>
  <c r="T28" i="1" l="1" a="1"/>
  <c r="T28" i="1" s="1"/>
  <c r="U28" i="1" a="1"/>
  <c r="U28" i="1" s="1"/>
  <c r="R28" i="1" a="1"/>
  <c r="V28" i="1" a="1"/>
  <c r="V28" i="1" s="1"/>
  <c r="P28" i="1" a="1"/>
  <c r="P28" i="1" s="1"/>
  <c r="Q28" i="1" a="1"/>
  <c r="Q28" i="1" s="1"/>
  <c r="S28" i="1" a="1"/>
  <c r="R28" i="1" l="1"/>
  <c r="S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from matplotlib.sankey import Sankey
import numpy as np
# Load data from the Excel table "SankeyData"
df = xl(%P2%, headers=True)
# Remove duplicate header row if it exists
if df.iloc[0]['source'].strip().lower() == 'source':
    df = df.iloc[1:]
# Define the list of value columns
value_columns = ['value1', 'value2', 'value3', 'value4', 'value5']
# Convert each value column to numeric
for col in value_columns:
    df[col] = pd.to_numeric(df[col], errors='coerce')
# Aggregate all value columns into a single column
df['total_value'] = df[value_columns].sum(axis=1)+xl(%P3%, headers=True)
# Remove any rows where total_value is zero
df = df[df['total_value'] &gt; 0]
# Define material series partition and color palette
series_partition = ['ABS','PP','HIPS','PC','PC/ABS','PE','Al','Fe']
palette = {
    'PP': '#FFC72C', 'HIPS': '#003366', 'PC': '#407056', 'ABS': '#9E480E',
    'PC/ABS': '#FFC72C', 'PE': '#407056', 'Fe': '#4BACC6', 'Al': '#F1975A'
}
# Define custom bundles and enforce ordering
bundles = [
    {"source": "Toys", "target": "Magnet 1"},
    {"source": "Magnet 1", "target": "Eddy current"},
    {"source": "Magnet 1", "target": "Ferrous metals"},
    {"source": "Eddy current", "target": "Sieve"},
    {"source": "Eddy current", "target": "Non-ferrous metals"},
    {"source": "Sieve", "target": "Magnet 2"},
    {"source": "Sieve", "target": "Fines"},
    {"source": "Magnet 2", "target": "Sensor sorting"},
    {"source": "Magnet 2", "target": "Ferrous metals"},
    {"source": "Sensor sorting", "target": "Density sorting"},
    {"source": "Sensor sorting", "target": "Contaminants"},
    {"source": "Density sorting", "target": "NIR targeting"},
    {"source": "Density sorting", "target": "Heavy plastics"},
    {"source": "NIR targeting", "target": "Polypropylene"},
    {"source": "NIR targeting", "target": "Mixed plastics"},
]
# Extract unique nodes
nodes_list = list(set(df['source'].tolist() + df['target'].tolist()))
node_map = {node: i for i, node in enumerate(nodes_list)}
# Create a new DataFrame following the bundles structure
sankey_data = []
for bundle in bundles:
    value = df[(df['source'] == bundle['source']) &amp; (df['target'] == bundle['target'])]['total_value'].sum()
    series = df[(df['source'] == bundle['source']) &amp; (df['target'] == bundle['target'])]['series'].values
    if value &gt; 0:
        sankey_data.append((bundle['source'], bundle['target'], value, series[0] if len(series) &gt; 0 else 'Unknown'))
sankey_df = pd.DataFrame(sankey_data, columns=['source', 'target', 'total_value', 'series'])
# Convert to indices
sankey_df['source_idx'] = sankey_df['source'].map(node_map)
sankey_df['target_idx'] = sankey_df['target'].map(node_map)
# Assign colors based on material series
sankey_df['color'] = sankey_df['series'].map(lambda x: palette.get(x, '#999999'))
# Initialize Matplotlib Sankey diagram
fig, ax = plt.subplots(figsize=(16, 6))
sankey = Sankey(ax=ax, unit=None, scale=0.01)
# Add flows with enforced ordering and series-based colors
for i, (_, row) in enumerate(sankey_df.iterrows()):
    sankey.add(flows=[row['total_value'], -row['total_value']],
               labels=[row['source'], row['target']],
               orientations=[0, 0],
               facecolor=row['color'])
# Finalize and display the Sankey diagram
sankey.finish()
plt.title("Enhanced Sankey Diagram with Series-Based Colors and Custom Bundling")
plt.show()</code>
    </pythonScript>
  </pythonScripts>
</python>
</file>

<file path=xl/sharedStrings.xml><?xml version="1.0" encoding="utf-8"?>
<sst xmlns="http://schemas.openxmlformats.org/spreadsheetml/2006/main" count="371" uniqueCount="31">
  <si>
    <t>source</t>
  </si>
  <si>
    <t>target</t>
  </si>
  <si>
    <t>series</t>
  </si>
  <si>
    <t>Toys</t>
  </si>
  <si>
    <t>Magnet 1</t>
  </si>
  <si>
    <t>PP</t>
  </si>
  <si>
    <t>HIPS</t>
  </si>
  <si>
    <t>PC</t>
  </si>
  <si>
    <t>ABS</t>
  </si>
  <si>
    <t>PC/ABS</t>
  </si>
  <si>
    <t>PE</t>
  </si>
  <si>
    <t>Fe</t>
  </si>
  <si>
    <t>Al</t>
  </si>
  <si>
    <t>Eddy current</t>
  </si>
  <si>
    <t>Ferrous metals</t>
  </si>
  <si>
    <t>Sieve 25 mm</t>
  </si>
  <si>
    <t>Non-ferrous metals</t>
  </si>
  <si>
    <t>Magnet 2</t>
  </si>
  <si>
    <t>Fines</t>
  </si>
  <si>
    <t>Sensor-based sorter</t>
  </si>
  <si>
    <t>Density sorting 1.10 kg/l</t>
  </si>
  <si>
    <t>Contaminants</t>
  </si>
  <si>
    <t>NIR targeting PP - toys</t>
  </si>
  <si>
    <t>Heavy plastics</t>
  </si>
  <si>
    <t>Polypropylene</t>
  </si>
  <si>
    <t>Mixed plastics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</si>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</sst>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2" borderId="0" xfId="1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5"/>
  <sheetViews>
    <sheetView tabSelected="1" workbookViewId="0">
      <selection activeCell="D5" sqref="D5"/>
    </sheetView>
  </sheetViews>
  <sheetFormatPr defaultColWidth="8.83984375" defaultRowHeight="14.4" x14ac:dyDescent="0.55000000000000004"/>
  <cols>
    <col min="1" max="2" width="28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13" x14ac:dyDescent="0.55000000000000004">
      <c r="A2" t="s">
        <v>0</v>
      </c>
      <c r="B2" t="s">
        <v>1</v>
      </c>
      <c r="C2" t="s">
        <v>2</v>
      </c>
      <c r="D2" s="2">
        <v>0</v>
      </c>
      <c r="E2">
        <v>85</v>
      </c>
      <c r="F2">
        <v>80</v>
      </c>
      <c r="G2">
        <v>75</v>
      </c>
      <c r="H2">
        <v>70</v>
      </c>
    </row>
    <row r="3" spans="1:13" x14ac:dyDescent="0.55000000000000004">
      <c r="A3" t="s">
        <v>3</v>
      </c>
      <c r="B3" t="s">
        <v>4</v>
      </c>
      <c r="C3" t="s">
        <v>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1"/>
      <c r="J3" s="1"/>
      <c r="K3" s="1"/>
      <c r="L3" s="1"/>
      <c r="M3" s="1"/>
    </row>
    <row r="4" spans="1:13" x14ac:dyDescent="0.55000000000000004">
      <c r="A4" t="s">
        <v>3</v>
      </c>
      <c r="B4" t="s">
        <v>4</v>
      </c>
      <c r="C4" t="s">
        <v>6</v>
      </c>
      <c r="D4" s="2">
        <v>5.4100000000000002E-2</v>
      </c>
      <c r="E4" s="2">
        <v>5.4100000000000002E-2</v>
      </c>
      <c r="F4" s="2">
        <v>5.4100000000000002E-2</v>
      </c>
      <c r="G4" s="2">
        <v>5.4100000000000002E-2</v>
      </c>
      <c r="H4" s="2">
        <v>5.4100000000000002E-2</v>
      </c>
      <c r="I4" s="1"/>
      <c r="J4" s="1"/>
      <c r="K4" s="1"/>
      <c r="L4" s="1"/>
      <c r="M4" s="1"/>
    </row>
    <row r="5" spans="1:13" x14ac:dyDescent="0.55000000000000004">
      <c r="A5" t="s">
        <v>3</v>
      </c>
      <c r="B5" t="s">
        <v>4</v>
      </c>
      <c r="C5" t="s">
        <v>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/>
      <c r="J5" s="1"/>
      <c r="K5" s="1"/>
      <c r="L5" s="1"/>
      <c r="M5" s="1"/>
    </row>
    <row r="6" spans="1:13" x14ac:dyDescent="0.55000000000000004">
      <c r="A6" t="s">
        <v>3</v>
      </c>
      <c r="B6" t="s">
        <v>4</v>
      </c>
      <c r="C6" t="s">
        <v>8</v>
      </c>
      <c r="D6" s="2">
        <v>0.16980000000000001</v>
      </c>
      <c r="E6" s="2">
        <v>0.16980000000000001</v>
      </c>
      <c r="F6" s="2">
        <v>0.16980000000000001</v>
      </c>
      <c r="G6" s="2">
        <v>0.16980000000000001</v>
      </c>
      <c r="H6" s="2">
        <v>0.16980000000000001</v>
      </c>
      <c r="I6" s="1"/>
      <c r="J6" s="1"/>
      <c r="K6" s="1"/>
      <c r="L6" s="1"/>
      <c r="M6" s="1"/>
    </row>
    <row r="7" spans="1:13" x14ac:dyDescent="0.55000000000000004">
      <c r="A7" t="s">
        <v>3</v>
      </c>
      <c r="B7" t="s">
        <v>4</v>
      </c>
      <c r="C7" t="s">
        <v>9</v>
      </c>
      <c r="D7" s="2">
        <v>0</v>
      </c>
      <c r="E7" s="2">
        <v>0</v>
      </c>
      <c r="F7" s="2">
        <v>0</v>
      </c>
      <c r="G7" s="2">
        <v>1.2</v>
      </c>
      <c r="H7" s="2">
        <v>0</v>
      </c>
      <c r="I7" s="1"/>
      <c r="J7" s="1"/>
      <c r="K7" s="1"/>
      <c r="L7" s="1"/>
      <c r="M7" s="1"/>
    </row>
    <row r="8" spans="1:13" x14ac:dyDescent="0.55000000000000004">
      <c r="A8" t="s">
        <v>3</v>
      </c>
      <c r="B8" t="s">
        <v>4</v>
      </c>
      <c r="C8" t="s">
        <v>10</v>
      </c>
      <c r="D8" s="2">
        <v>1.49E-2</v>
      </c>
      <c r="E8" s="2">
        <v>1.49E-2</v>
      </c>
      <c r="F8" s="2">
        <v>1.49E-2</v>
      </c>
      <c r="G8" s="2">
        <v>1.49E-2</v>
      </c>
      <c r="H8" s="2">
        <v>1.49E-2</v>
      </c>
      <c r="I8" s="1"/>
      <c r="J8" s="1"/>
      <c r="K8" s="1"/>
      <c r="L8" s="1"/>
      <c r="M8" s="1"/>
    </row>
    <row r="9" spans="1:13" x14ac:dyDescent="0.55000000000000004">
      <c r="A9" t="s">
        <v>3</v>
      </c>
      <c r="B9" t="s">
        <v>4</v>
      </c>
      <c r="C9" t="s">
        <v>11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/>
      <c r="J9" s="1"/>
      <c r="K9" s="1"/>
      <c r="L9" s="1"/>
      <c r="M9" s="1"/>
    </row>
    <row r="10" spans="1:13" x14ac:dyDescent="0.55000000000000004">
      <c r="A10" t="s">
        <v>3</v>
      </c>
      <c r="B10" t="s">
        <v>4</v>
      </c>
      <c r="C10" t="s">
        <v>12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/>
      <c r="J10" s="1"/>
      <c r="K10" s="1"/>
      <c r="L10" s="1"/>
      <c r="M10" s="1"/>
    </row>
    <row r="11" spans="1:13" x14ac:dyDescent="0.55000000000000004">
      <c r="A11" t="s">
        <v>4</v>
      </c>
      <c r="B11" t="s">
        <v>13</v>
      </c>
      <c r="C11" t="s">
        <v>5</v>
      </c>
      <c r="D11" s="2">
        <v>0.20697599999999999</v>
      </c>
      <c r="E11" s="2">
        <v>0.20697599999999999</v>
      </c>
      <c r="F11" s="2">
        <v>0.20697599999999999</v>
      </c>
      <c r="G11" s="2">
        <v>0.20697599999999999</v>
      </c>
      <c r="H11" s="2">
        <v>0.20697599999999999</v>
      </c>
      <c r="I11" s="1"/>
      <c r="J11" s="1"/>
      <c r="K11" s="1"/>
      <c r="L11" s="1"/>
      <c r="M11" s="1"/>
    </row>
    <row r="12" spans="1:13" x14ac:dyDescent="0.55000000000000004">
      <c r="A12" t="s">
        <v>4</v>
      </c>
      <c r="B12" t="s">
        <v>13</v>
      </c>
      <c r="C12" t="s">
        <v>6</v>
      </c>
      <c r="D12" s="2">
        <v>5.3018000000000003E-2</v>
      </c>
      <c r="E12" s="2">
        <v>5.3018000000000003E-2</v>
      </c>
      <c r="F12" s="2">
        <v>5.3018000000000003E-2</v>
      </c>
      <c r="G12" s="2">
        <v>5.3018000000000003E-2</v>
      </c>
      <c r="H12" s="2">
        <v>5.3018000000000003E-2</v>
      </c>
      <c r="I12" s="1"/>
      <c r="J12" s="1"/>
      <c r="K12" s="1"/>
      <c r="L12" s="1"/>
      <c r="M12" s="1"/>
    </row>
    <row r="13" spans="1:13" x14ac:dyDescent="0.55000000000000004">
      <c r="A13" t="s">
        <v>4</v>
      </c>
      <c r="B13" t="s">
        <v>13</v>
      </c>
      <c r="C13" t="s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1"/>
      <c r="J13" s="1"/>
      <c r="K13" s="1"/>
      <c r="L13" s="1"/>
      <c r="M13" s="1"/>
    </row>
    <row r="14" spans="1:13" x14ac:dyDescent="0.55000000000000004">
      <c r="A14" t="s">
        <v>4</v>
      </c>
      <c r="B14" t="s">
        <v>13</v>
      </c>
      <c r="C14" t="s">
        <v>8</v>
      </c>
      <c r="D14" s="2">
        <v>0.166404</v>
      </c>
      <c r="E14" s="2">
        <v>0.166404</v>
      </c>
      <c r="F14" s="2">
        <v>0.166404</v>
      </c>
      <c r="G14" s="2">
        <v>0.166404</v>
      </c>
      <c r="H14" s="2">
        <v>0.166404</v>
      </c>
      <c r="I14" s="1"/>
      <c r="J14" s="1"/>
      <c r="K14" s="1"/>
      <c r="L14" s="1"/>
      <c r="M14" s="1"/>
    </row>
    <row r="15" spans="1:13" x14ac:dyDescent="0.55000000000000004">
      <c r="A15" t="s">
        <v>4</v>
      </c>
      <c r="B15" t="s">
        <v>13</v>
      </c>
      <c r="C15" t="s">
        <v>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1"/>
      <c r="J15" s="1"/>
      <c r="K15" s="1"/>
      <c r="L15" s="1"/>
      <c r="M15" s="1"/>
    </row>
    <row r="16" spans="1:13" x14ac:dyDescent="0.55000000000000004">
      <c r="A16" t="s">
        <v>4</v>
      </c>
      <c r="B16" t="s">
        <v>13</v>
      </c>
      <c r="C16" t="s">
        <v>10</v>
      </c>
      <c r="D16" s="2">
        <v>1.4602E-2</v>
      </c>
      <c r="E16" s="2">
        <v>1.4602E-2</v>
      </c>
      <c r="F16" s="2">
        <v>1.4602E-2</v>
      </c>
      <c r="G16" s="2">
        <v>1.4602E-2</v>
      </c>
      <c r="H16" s="2">
        <v>1.4602E-2</v>
      </c>
      <c r="I16" s="1"/>
      <c r="J16" s="1"/>
      <c r="K16" s="1"/>
      <c r="L16" s="1"/>
      <c r="M16" s="1"/>
    </row>
    <row r="17" spans="1:22" x14ac:dyDescent="0.55000000000000004">
      <c r="A17" t="s">
        <v>4</v>
      </c>
      <c r="B17" t="s">
        <v>13</v>
      </c>
      <c r="C17" t="s">
        <v>11</v>
      </c>
      <c r="D17" s="2">
        <v>8.0000000000000016E-2</v>
      </c>
      <c r="E17" s="2">
        <v>8.0000000000000016E-2</v>
      </c>
      <c r="F17" s="2">
        <v>8.0000000000000016E-2</v>
      </c>
      <c r="G17" s="2">
        <v>8.0000000000000016E-2</v>
      </c>
      <c r="H17" s="2">
        <v>8.0000000000000016E-2</v>
      </c>
      <c r="I17" s="1"/>
      <c r="J17" s="1"/>
      <c r="K17" s="1"/>
      <c r="L17" s="1"/>
      <c r="M17" s="1"/>
    </row>
    <row r="18" spans="1:22" x14ac:dyDescent="0.55000000000000004">
      <c r="A18" t="s">
        <v>4</v>
      </c>
      <c r="B18" t="s">
        <v>13</v>
      </c>
      <c r="C18" t="s">
        <v>12</v>
      </c>
      <c r="D18" s="2">
        <v>0.14249999999999999</v>
      </c>
      <c r="E18" s="2">
        <v>0.14249999999999999</v>
      </c>
      <c r="F18" s="2">
        <v>0.14249999999999999</v>
      </c>
      <c r="G18" s="2">
        <v>0.14249999999999999</v>
      </c>
      <c r="H18" s="2">
        <v>0.14249999999999999</v>
      </c>
      <c r="I18" s="1"/>
      <c r="J18" s="1"/>
      <c r="K18" s="1"/>
      <c r="L18" s="1"/>
      <c r="M18" s="1"/>
    </row>
    <row r="19" spans="1:22" x14ac:dyDescent="0.55000000000000004">
      <c r="A19" t="s">
        <v>4</v>
      </c>
      <c r="B19" t="s">
        <v>14</v>
      </c>
      <c r="C19" t="s">
        <v>5</v>
      </c>
      <c r="D19" s="2">
        <v>4.2240000000000055E-3</v>
      </c>
      <c r="E19" s="2">
        <v>4.2240000000000055E-3</v>
      </c>
      <c r="F19" s="2">
        <v>4.2240000000000055E-3</v>
      </c>
      <c r="G19" s="2">
        <v>4.2240000000000055E-3</v>
      </c>
      <c r="H19" s="2">
        <v>4.2240000000000055E-3</v>
      </c>
      <c r="I19" s="1"/>
      <c r="J19" s="1"/>
      <c r="K19" s="1"/>
      <c r="L19" s="1"/>
      <c r="M19" s="1"/>
    </row>
    <row r="20" spans="1:22" x14ac:dyDescent="0.55000000000000004">
      <c r="A20" t="s">
        <v>4</v>
      </c>
      <c r="B20" t="s">
        <v>14</v>
      </c>
      <c r="C20" t="s">
        <v>6</v>
      </c>
      <c r="D20" s="2">
        <v>1.0819999999999996E-3</v>
      </c>
      <c r="E20" s="2">
        <v>1.0819999999999996E-3</v>
      </c>
      <c r="F20" s="2">
        <v>1.0819999999999996E-3</v>
      </c>
      <c r="G20" s="2">
        <v>1.0819999999999996E-3</v>
      </c>
      <c r="H20" s="2">
        <v>1.0819999999999996E-3</v>
      </c>
      <c r="I20" s="1"/>
      <c r="J20" s="1"/>
      <c r="K20" s="1"/>
      <c r="L20" s="1"/>
      <c r="M20" s="1"/>
    </row>
    <row r="21" spans="1:22" x14ac:dyDescent="0.55000000000000004">
      <c r="A21" t="s">
        <v>4</v>
      </c>
      <c r="B21" t="s">
        <v>14</v>
      </c>
      <c r="C21" t="s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"/>
      <c r="J21" s="1"/>
      <c r="K21" s="1"/>
      <c r="L21" s="1"/>
      <c r="M21" s="1"/>
    </row>
    <row r="22" spans="1:22" x14ac:dyDescent="0.55000000000000004">
      <c r="A22" t="s">
        <v>4</v>
      </c>
      <c r="B22" t="s">
        <v>14</v>
      </c>
      <c r="C22" t="s">
        <v>8</v>
      </c>
      <c r="D22" s="2">
        <v>3.3960000000000101E-3</v>
      </c>
      <c r="E22" s="2">
        <v>3.3960000000000101E-3</v>
      </c>
      <c r="F22" s="2">
        <v>3.3960000000000101E-3</v>
      </c>
      <c r="G22" s="2">
        <v>3.3960000000000101E-3</v>
      </c>
      <c r="H22" s="2">
        <v>3.3960000000000101E-3</v>
      </c>
      <c r="I22" s="1"/>
      <c r="J22" s="1"/>
      <c r="K22" s="1"/>
      <c r="L22" s="1"/>
      <c r="M22" s="1"/>
    </row>
    <row r="23" spans="1:22" x14ac:dyDescent="0.55000000000000004">
      <c r="A23" t="s">
        <v>4</v>
      </c>
      <c r="B23" t="s">
        <v>14</v>
      </c>
      <c r="C23" t="s">
        <v>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/>
      <c r="J23" s="1"/>
      <c r="K23" s="1"/>
      <c r="L23" s="1"/>
      <c r="M23" s="1"/>
    </row>
    <row r="24" spans="1:22" x14ac:dyDescent="0.55000000000000004">
      <c r="A24" t="s">
        <v>4</v>
      </c>
      <c r="B24" t="s">
        <v>14</v>
      </c>
      <c r="C24" t="s">
        <v>10</v>
      </c>
      <c r="D24" s="2">
        <v>2.9799999999999965E-4</v>
      </c>
      <c r="E24" s="2">
        <v>2.9799999999999965E-4</v>
      </c>
      <c r="F24" s="2">
        <v>2.9799999999999965E-4</v>
      </c>
      <c r="G24" s="2">
        <v>2.9799999999999965E-4</v>
      </c>
      <c r="H24" s="2">
        <v>2.9799999999999965E-4</v>
      </c>
      <c r="I24" s="1"/>
      <c r="J24" s="1"/>
      <c r="K24" s="1"/>
      <c r="L24" s="1"/>
      <c r="M24" s="1"/>
    </row>
    <row r="25" spans="1:22" x14ac:dyDescent="0.55000000000000004">
      <c r="A25" t="s">
        <v>4</v>
      </c>
      <c r="B25" t="s">
        <v>14</v>
      </c>
      <c r="C25" t="s">
        <v>11</v>
      </c>
      <c r="D25" s="2">
        <v>0.32</v>
      </c>
      <c r="E25" s="2">
        <v>0.32</v>
      </c>
      <c r="F25" s="2">
        <v>0.32</v>
      </c>
      <c r="G25" s="2">
        <v>0.32</v>
      </c>
      <c r="H25" s="2">
        <v>0.32</v>
      </c>
      <c r="I25" s="1"/>
      <c r="J25" s="1"/>
      <c r="K25" s="1"/>
      <c r="L25" s="1"/>
      <c r="M25" s="1"/>
    </row>
    <row r="26" spans="1:22" x14ac:dyDescent="0.55000000000000004">
      <c r="A26" t="s">
        <v>4</v>
      </c>
      <c r="B26" t="s">
        <v>14</v>
      </c>
      <c r="C26" t="s">
        <v>12</v>
      </c>
      <c r="D26" s="2">
        <v>7.5000000000000067E-3</v>
      </c>
      <c r="E26" s="2">
        <v>7.5000000000000067E-3</v>
      </c>
      <c r="F26" s="2">
        <v>7.5000000000000067E-3</v>
      </c>
      <c r="G26" s="2">
        <v>7.5000000000000067E-3</v>
      </c>
      <c r="H26" s="2">
        <v>7.5000000000000067E-3</v>
      </c>
      <c r="I26" s="1"/>
      <c r="J26" s="1"/>
      <c r="K26" s="1"/>
      <c r="L26" s="1"/>
      <c r="M26" s="1"/>
    </row>
    <row r="27" spans="1:22" x14ac:dyDescent="0.55000000000000004">
      <c r="A27" t="s">
        <v>13</v>
      </c>
      <c r="B27" t="s">
        <v>15</v>
      </c>
      <c r="C27" t="s">
        <v>5</v>
      </c>
      <c r="D27" s="2">
        <v>0.20283647999999999</v>
      </c>
      <c r="E27" s="2">
        <v>0.20283647999999999</v>
      </c>
      <c r="F27" s="2">
        <v>0.20283647999999999</v>
      </c>
      <c r="G27" s="2">
        <v>0.20283647999999999</v>
      </c>
      <c r="H27" s="2">
        <v>0.20283647999999999</v>
      </c>
      <c r="I27" s="1"/>
      <c r="J27" s="1"/>
      <c r="K27" s="1"/>
      <c r="L27" s="1"/>
      <c r="M27" s="1"/>
    </row>
    <row r="28" spans="1:22" x14ac:dyDescent="0.55000000000000004">
      <c r="A28" t="s">
        <v>13</v>
      </c>
      <c r="B28" t="s">
        <v>15</v>
      </c>
      <c r="C28" t="s">
        <v>6</v>
      </c>
      <c r="D28" s="2">
        <v>5.1957639999999999E-2</v>
      </c>
      <c r="E28" s="2">
        <v>5.1957639999999999E-2</v>
      </c>
      <c r="F28" s="2">
        <v>5.1957639999999999E-2</v>
      </c>
      <c r="G28" s="2">
        <v>5.1957639999999999E-2</v>
      </c>
      <c r="H28" s="2">
        <v>5.1957639999999999E-2</v>
      </c>
      <c r="I28" s="1"/>
      <c r="J28" s="1"/>
      <c r="K28" s="1"/>
      <c r="L28" s="1"/>
      <c r="M28" s="1"/>
      <c r="O28" t="e" cm="1" vm="1">
        <f t="array" aca="1" ref="O28" ca="1">_xlfn._xlws.PY(0,1,A1:H122,G:G)</f>
        <v>#VALUE!</v>
      </c>
      <c r="P28" s="3" t="e" cm="1" vm="1">
        <f t="array" aca="1" ref="P28" ca="1">_FV(O28,"image")</f>
        <v>#VALUE!</v>
      </c>
      <c r="Q28" t="e" cm="1" vm="1">
        <f t="array" aca="1" ref="Q28" ca="1">_xlfn._DF_Python_str(O28)</f>
        <v>#VALUE!</v>
      </c>
      <c r="R28" t="e" cm="1" vm="1">
        <f t="array" aca="1" ref="R28" ca="1">_FV(O28,"size")</f>
        <v>#VALUE!</v>
      </c>
      <c r="S28" t="e" cm="1" vm="1">
        <f t="array" aca="1" ref="S28" ca="1">_FV(O28,"size")</f>
        <v>#VALUE!</v>
      </c>
      <c r="T28" t="e" cm="1" vm="1">
        <f t="array" aca="1" ref="T28" ca="1">_FV(O28,"image")</f>
        <v>#VALUE!</v>
      </c>
      <c r="U28" t="e" cm="1" vm="1">
        <f t="array" aca="1" ref="U28" ca="1">_FV(O28,"image")</f>
        <v>#VALUE!</v>
      </c>
      <c r="V28" t="e" cm="1" vm="1">
        <f t="array" aca="1" ref="V28" ca="1">_FV(O28,"image")</f>
        <v>#VALUE!</v>
      </c>
    </row>
    <row r="29" spans="1:22" x14ac:dyDescent="0.55000000000000004">
      <c r="A29" t="s">
        <v>13</v>
      </c>
      <c r="B29" t="s">
        <v>15</v>
      </c>
      <c r="C29" t="s">
        <v>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"/>
      <c r="J29" s="1"/>
      <c r="K29" s="1"/>
      <c r="L29" s="1"/>
      <c r="M29" s="1"/>
      <c r="P29" s="3"/>
    </row>
    <row r="30" spans="1:22" x14ac:dyDescent="0.55000000000000004">
      <c r="A30" t="s">
        <v>13</v>
      </c>
      <c r="B30" t="s">
        <v>15</v>
      </c>
      <c r="C30" t="s">
        <v>8</v>
      </c>
      <c r="D30" s="2">
        <v>0.16307591999999999</v>
      </c>
      <c r="E30" s="2">
        <v>0.16307591999999999</v>
      </c>
      <c r="F30" s="2">
        <v>0.16307591999999999</v>
      </c>
      <c r="G30" s="2">
        <v>0.16307591999999999</v>
      </c>
      <c r="H30" s="2">
        <v>0.16307591999999999</v>
      </c>
      <c r="I30" s="1"/>
      <c r="J30" s="1"/>
      <c r="K30" s="1"/>
      <c r="L30" s="1"/>
      <c r="M30" s="1"/>
      <c r="P30" s="3"/>
    </row>
    <row r="31" spans="1:22" x14ac:dyDescent="0.55000000000000004">
      <c r="A31" t="s">
        <v>13</v>
      </c>
      <c r="B31" t="s">
        <v>15</v>
      </c>
      <c r="C31" t="s"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"/>
      <c r="J31" s="1"/>
      <c r="K31" s="1"/>
      <c r="L31" s="1"/>
      <c r="M31" s="1"/>
      <c r="P31" s="3"/>
    </row>
    <row r="32" spans="1:22" x14ac:dyDescent="0.55000000000000004">
      <c r="A32" t="s">
        <v>13</v>
      </c>
      <c r="B32" t="s">
        <v>15</v>
      </c>
      <c r="C32" t="s">
        <v>10</v>
      </c>
      <c r="D32" s="2">
        <v>1.430996E-2</v>
      </c>
      <c r="E32" s="2">
        <v>1.430996E-2</v>
      </c>
      <c r="F32" s="2">
        <v>1.430996E-2</v>
      </c>
      <c r="G32" s="2">
        <v>1.430996E-2</v>
      </c>
      <c r="H32" s="2">
        <v>1.430996E-2</v>
      </c>
      <c r="I32" s="1"/>
      <c r="J32" s="1"/>
      <c r="K32" s="1"/>
      <c r="L32" s="1"/>
      <c r="M32" s="1"/>
      <c r="P32" s="3"/>
    </row>
    <row r="33" spans="1:16" x14ac:dyDescent="0.55000000000000004">
      <c r="A33" t="s">
        <v>13</v>
      </c>
      <c r="B33" t="s">
        <v>15</v>
      </c>
      <c r="C33" t="s">
        <v>11</v>
      </c>
      <c r="D33" s="2">
        <v>7.6000000000000012E-2</v>
      </c>
      <c r="E33" s="2">
        <v>7.6000000000000012E-2</v>
      </c>
      <c r="F33" s="2">
        <v>7.6000000000000012E-2</v>
      </c>
      <c r="G33" s="2">
        <v>7.6000000000000012E-2</v>
      </c>
      <c r="H33" s="2">
        <v>7.6000000000000012E-2</v>
      </c>
      <c r="I33" s="1"/>
      <c r="J33" s="1"/>
      <c r="K33" s="1"/>
      <c r="L33" s="1"/>
      <c r="M33" s="1"/>
      <c r="P33" s="3"/>
    </row>
    <row r="34" spans="1:16" x14ac:dyDescent="0.55000000000000004">
      <c r="A34" t="s">
        <v>13</v>
      </c>
      <c r="B34" t="s">
        <v>15</v>
      </c>
      <c r="C34" t="s">
        <v>12</v>
      </c>
      <c r="D34" s="2">
        <v>1.4249999999999999E-2</v>
      </c>
      <c r="E34" s="2">
        <v>1.4249999999999999E-2</v>
      </c>
      <c r="F34" s="2">
        <v>1.4249999999999999E-2</v>
      </c>
      <c r="G34" s="2">
        <v>1.4249999999999999E-2</v>
      </c>
      <c r="H34" s="2">
        <v>1.4249999999999999E-2</v>
      </c>
      <c r="I34" s="1"/>
      <c r="J34" s="1"/>
      <c r="K34" s="1"/>
      <c r="L34" s="1"/>
      <c r="M34" s="1"/>
    </row>
    <row r="35" spans="1:16" x14ac:dyDescent="0.55000000000000004">
      <c r="A35" t="s">
        <v>13</v>
      </c>
      <c r="B35" t="s">
        <v>16</v>
      </c>
      <c r="C35" t="s">
        <v>5</v>
      </c>
      <c r="D35" s="2">
        <v>4.1395200000000076E-3</v>
      </c>
      <c r="E35" s="2">
        <v>4.1395200000000076E-3</v>
      </c>
      <c r="F35" s="2">
        <v>4.1395200000000076E-3</v>
      </c>
      <c r="G35" s="2">
        <v>4.1395200000000076E-3</v>
      </c>
      <c r="H35" s="2">
        <v>4.1395200000000076E-3</v>
      </c>
      <c r="I35" s="1"/>
      <c r="J35" s="1"/>
      <c r="K35" s="1"/>
      <c r="L35" s="1"/>
      <c r="M35" s="1"/>
    </row>
    <row r="36" spans="1:16" x14ac:dyDescent="0.55000000000000004">
      <c r="A36" t="s">
        <v>13</v>
      </c>
      <c r="B36" t="s">
        <v>16</v>
      </c>
      <c r="C36" t="s">
        <v>6</v>
      </c>
      <c r="D36" s="2">
        <v>1.0603600000000032E-3</v>
      </c>
      <c r="E36" s="2">
        <v>1.0603600000000032E-3</v>
      </c>
      <c r="F36" s="2">
        <v>1.0603600000000032E-3</v>
      </c>
      <c r="G36" s="2">
        <v>1.0603600000000032E-3</v>
      </c>
      <c r="H36" s="2">
        <v>1.0603600000000032E-3</v>
      </c>
      <c r="I36" s="1"/>
      <c r="J36" s="1"/>
      <c r="K36" s="1"/>
      <c r="L36" s="1"/>
      <c r="M36" s="1"/>
    </row>
    <row r="37" spans="1:16" x14ac:dyDescent="0.55000000000000004">
      <c r="A37" t="s">
        <v>13</v>
      </c>
      <c r="B37" t="s">
        <v>16</v>
      </c>
      <c r="C37" t="s">
        <v>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1"/>
      <c r="J37" s="1"/>
      <c r="K37" s="1"/>
      <c r="L37" s="1"/>
      <c r="M37" s="1"/>
    </row>
    <row r="38" spans="1:16" x14ac:dyDescent="0.55000000000000004">
      <c r="A38" t="s">
        <v>13</v>
      </c>
      <c r="B38" t="s">
        <v>16</v>
      </c>
      <c r="C38" t="s">
        <v>8</v>
      </c>
      <c r="D38" s="2">
        <v>3.328080000000011E-3</v>
      </c>
      <c r="E38" s="2">
        <v>3.328080000000011E-3</v>
      </c>
      <c r="F38" s="2">
        <v>3.328080000000011E-3</v>
      </c>
      <c r="G38" s="2">
        <v>3.328080000000011E-3</v>
      </c>
      <c r="H38" s="2">
        <v>3.328080000000011E-3</v>
      </c>
      <c r="I38" s="1"/>
      <c r="J38" s="1"/>
      <c r="K38" s="1"/>
      <c r="L38" s="1"/>
      <c r="M38" s="1"/>
    </row>
    <row r="39" spans="1:16" x14ac:dyDescent="0.55000000000000004">
      <c r="A39" t="s">
        <v>13</v>
      </c>
      <c r="B39" t="s">
        <v>16</v>
      </c>
      <c r="C39" t="s">
        <v>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1"/>
      <c r="J39" s="1"/>
      <c r="K39" s="1"/>
      <c r="L39" s="1"/>
      <c r="M39" s="1"/>
    </row>
    <row r="40" spans="1:16" x14ac:dyDescent="0.55000000000000004">
      <c r="A40" t="s">
        <v>13</v>
      </c>
      <c r="B40" t="s">
        <v>16</v>
      </c>
      <c r="C40" t="s">
        <v>10</v>
      </c>
      <c r="D40" s="2">
        <v>2.9204000000000035E-4</v>
      </c>
      <c r="E40" s="2">
        <v>2.9204000000000035E-4</v>
      </c>
      <c r="F40" s="2">
        <v>2.9204000000000035E-4</v>
      </c>
      <c r="G40" s="2">
        <v>2.9204000000000035E-4</v>
      </c>
      <c r="H40" s="2">
        <v>2.9204000000000035E-4</v>
      </c>
      <c r="I40" s="1"/>
      <c r="J40" s="1"/>
      <c r="K40" s="1"/>
      <c r="L40" s="1"/>
      <c r="M40" s="1"/>
    </row>
    <row r="41" spans="1:16" x14ac:dyDescent="0.55000000000000004">
      <c r="A41" t="s">
        <v>13</v>
      </c>
      <c r="B41" t="s">
        <v>16</v>
      </c>
      <c r="C41" t="s">
        <v>11</v>
      </c>
      <c r="D41" s="2">
        <v>4.0000000000000036E-3</v>
      </c>
      <c r="E41" s="2">
        <v>4.0000000000000036E-3</v>
      </c>
      <c r="F41" s="2">
        <v>4.0000000000000036E-3</v>
      </c>
      <c r="G41" s="2">
        <v>4.0000000000000036E-3</v>
      </c>
      <c r="H41" s="2">
        <v>4.0000000000000036E-3</v>
      </c>
      <c r="I41" s="1"/>
      <c r="J41" s="1"/>
      <c r="K41" s="1"/>
      <c r="L41" s="1"/>
      <c r="M41" s="1"/>
    </row>
    <row r="42" spans="1:16" x14ac:dyDescent="0.55000000000000004">
      <c r="A42" t="s">
        <v>13</v>
      </c>
      <c r="B42" t="s">
        <v>16</v>
      </c>
      <c r="C42" t="s">
        <v>12</v>
      </c>
      <c r="D42" s="2">
        <v>0.12824999999999998</v>
      </c>
      <c r="E42" s="2">
        <v>0.12824999999999998</v>
      </c>
      <c r="F42" s="2">
        <v>0.12824999999999998</v>
      </c>
      <c r="G42" s="2">
        <v>0.12824999999999998</v>
      </c>
      <c r="H42" s="2">
        <v>0.12824999999999998</v>
      </c>
      <c r="I42" s="1"/>
      <c r="J42" s="1"/>
      <c r="K42" s="1"/>
      <c r="L42" s="1"/>
      <c r="M42" s="1"/>
    </row>
    <row r="43" spans="1:16" x14ac:dyDescent="0.55000000000000004">
      <c r="A43" t="s">
        <v>15</v>
      </c>
      <c r="B43" t="s">
        <v>17</v>
      </c>
      <c r="C43" t="s">
        <v>5</v>
      </c>
      <c r="D43" s="2">
        <v>0.19776556799999997</v>
      </c>
      <c r="E43" s="2">
        <v>0.19776556799999997</v>
      </c>
      <c r="F43" s="2">
        <v>0.19776556799999997</v>
      </c>
      <c r="G43" s="2">
        <v>0.19776556799999997</v>
      </c>
      <c r="H43" s="2">
        <v>0.19776556799999997</v>
      </c>
      <c r="I43" s="1"/>
      <c r="J43" s="1"/>
      <c r="K43" s="1"/>
      <c r="L43" s="1"/>
      <c r="M43" s="1"/>
    </row>
    <row r="44" spans="1:16" x14ac:dyDescent="0.55000000000000004">
      <c r="A44" t="s">
        <v>15</v>
      </c>
      <c r="B44" t="s">
        <v>17</v>
      </c>
      <c r="C44" t="s">
        <v>6</v>
      </c>
      <c r="D44" s="2">
        <v>5.0658699000000001E-2</v>
      </c>
      <c r="E44" s="2">
        <v>5.0658699000000001E-2</v>
      </c>
      <c r="F44" s="2">
        <v>5.0658699000000001E-2</v>
      </c>
      <c r="G44" s="2">
        <v>5.0658699000000001E-2</v>
      </c>
      <c r="H44" s="2">
        <v>5.0658699000000001E-2</v>
      </c>
      <c r="I44" s="1"/>
      <c r="J44" s="1"/>
      <c r="K44" s="1"/>
      <c r="L44" s="1"/>
      <c r="M44" s="1"/>
    </row>
    <row r="45" spans="1:16" x14ac:dyDescent="0.55000000000000004">
      <c r="A45" t="s">
        <v>15</v>
      </c>
      <c r="B45" t="s">
        <v>17</v>
      </c>
      <c r="C45" t="s">
        <v>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1"/>
      <c r="J45" s="1"/>
      <c r="K45" s="1"/>
      <c r="L45" s="1"/>
      <c r="M45" s="1"/>
    </row>
    <row r="46" spans="1:16" x14ac:dyDescent="0.55000000000000004">
      <c r="A46" t="s">
        <v>15</v>
      </c>
      <c r="B46" t="s">
        <v>17</v>
      </c>
      <c r="C46" t="s">
        <v>8</v>
      </c>
      <c r="D46" s="2">
        <v>0.15899902199999999</v>
      </c>
      <c r="E46" s="2">
        <v>0.15899902199999999</v>
      </c>
      <c r="F46" s="2">
        <v>0.15899902199999999</v>
      </c>
      <c r="G46" s="2">
        <v>0.15899902199999999</v>
      </c>
      <c r="H46" s="2">
        <v>0.15899902199999999</v>
      </c>
      <c r="I46" s="1"/>
      <c r="J46" s="1"/>
      <c r="K46" s="1"/>
      <c r="L46" s="1"/>
      <c r="M46" s="1"/>
    </row>
    <row r="47" spans="1:16" x14ac:dyDescent="0.55000000000000004">
      <c r="A47" t="s">
        <v>15</v>
      </c>
      <c r="B47" t="s">
        <v>17</v>
      </c>
      <c r="C47" t="s">
        <v>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1"/>
      <c r="J47" s="1"/>
      <c r="K47" s="1"/>
      <c r="L47" s="1"/>
      <c r="M47" s="1"/>
    </row>
    <row r="48" spans="1:16" x14ac:dyDescent="0.55000000000000004">
      <c r="A48" t="s">
        <v>15</v>
      </c>
      <c r="B48" t="s">
        <v>17</v>
      </c>
      <c r="C48" t="s">
        <v>10</v>
      </c>
      <c r="D48" s="2">
        <v>1.3952210999999999E-2</v>
      </c>
      <c r="E48" s="2">
        <v>1.3952210999999999E-2</v>
      </c>
      <c r="F48" s="2">
        <v>1.3952210999999999E-2</v>
      </c>
      <c r="G48" s="2">
        <v>1.3952210999999999E-2</v>
      </c>
      <c r="H48" s="2">
        <v>1.3952210999999999E-2</v>
      </c>
      <c r="I48" s="1"/>
      <c r="J48" s="1"/>
      <c r="K48" s="1"/>
      <c r="L48" s="1"/>
      <c r="M48" s="1"/>
    </row>
    <row r="49" spans="1:13" x14ac:dyDescent="0.55000000000000004">
      <c r="A49" t="s">
        <v>15</v>
      </c>
      <c r="B49" t="s">
        <v>17</v>
      </c>
      <c r="C49" t="s">
        <v>11</v>
      </c>
      <c r="D49" s="2">
        <v>7.4100000000000013E-2</v>
      </c>
      <c r="E49" s="2">
        <v>7.4100000000000013E-2</v>
      </c>
      <c r="F49" s="2">
        <v>7.4100000000000013E-2</v>
      </c>
      <c r="G49" s="2">
        <v>7.4100000000000013E-2</v>
      </c>
      <c r="H49" s="2">
        <v>7.4100000000000013E-2</v>
      </c>
      <c r="I49" s="1"/>
      <c r="J49" s="1"/>
      <c r="K49" s="1"/>
      <c r="L49" s="1"/>
      <c r="M49" s="1"/>
    </row>
    <row r="50" spans="1:13" x14ac:dyDescent="0.55000000000000004">
      <c r="A50" t="s">
        <v>15</v>
      </c>
      <c r="B50" t="s">
        <v>17</v>
      </c>
      <c r="C50" t="s">
        <v>12</v>
      </c>
      <c r="D50" s="2">
        <v>1.3893749999999998E-2</v>
      </c>
      <c r="E50" s="2">
        <v>1.3893749999999998E-2</v>
      </c>
      <c r="F50" s="2">
        <v>1.3893749999999998E-2</v>
      </c>
      <c r="G50" s="2">
        <v>1.3893749999999998E-2</v>
      </c>
      <c r="H50" s="2">
        <v>1.3893749999999998E-2</v>
      </c>
      <c r="I50" s="1"/>
      <c r="J50" s="1"/>
      <c r="K50" s="1"/>
      <c r="L50" s="1"/>
      <c r="M50" s="1"/>
    </row>
    <row r="51" spans="1:13" x14ac:dyDescent="0.55000000000000004">
      <c r="A51" t="s">
        <v>15</v>
      </c>
      <c r="B51" t="s">
        <v>18</v>
      </c>
      <c r="C51" t="s">
        <v>5</v>
      </c>
      <c r="D51" s="2">
        <v>5.0709120000000107E-3</v>
      </c>
      <c r="E51" s="2">
        <v>5.0709120000000107E-3</v>
      </c>
      <c r="F51" s="2">
        <v>5.0709120000000107E-3</v>
      </c>
      <c r="G51" s="2">
        <v>5.0709120000000107E-3</v>
      </c>
      <c r="H51" s="2">
        <v>5.0709120000000107E-3</v>
      </c>
      <c r="I51" s="1"/>
      <c r="J51" s="1"/>
      <c r="K51" s="1"/>
      <c r="L51" s="1"/>
      <c r="M51" s="1"/>
    </row>
    <row r="52" spans="1:13" x14ac:dyDescent="0.55000000000000004">
      <c r="A52" t="s">
        <v>15</v>
      </c>
      <c r="B52" t="s">
        <v>18</v>
      </c>
      <c r="C52" t="s">
        <v>6</v>
      </c>
      <c r="D52" s="2">
        <v>1.2989409999999979E-3</v>
      </c>
      <c r="E52" s="2">
        <v>1.2989409999999979E-3</v>
      </c>
      <c r="F52" s="2">
        <v>1.2989409999999979E-3</v>
      </c>
      <c r="G52" s="2">
        <v>1.2989409999999979E-3</v>
      </c>
      <c r="H52" s="2">
        <v>1.2989409999999979E-3</v>
      </c>
      <c r="I52" s="1"/>
      <c r="J52" s="1"/>
      <c r="K52" s="1"/>
      <c r="L52" s="1"/>
      <c r="M52" s="1"/>
    </row>
    <row r="53" spans="1:13" x14ac:dyDescent="0.55000000000000004">
      <c r="A53" t="s">
        <v>15</v>
      </c>
      <c r="B53" t="s">
        <v>18</v>
      </c>
      <c r="C53" t="s">
        <v>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1"/>
      <c r="J53" s="1"/>
      <c r="K53" s="1"/>
      <c r="L53" s="1"/>
      <c r="M53" s="1"/>
    </row>
    <row r="54" spans="1:13" x14ac:dyDescent="0.55000000000000004">
      <c r="A54" t="s">
        <v>15</v>
      </c>
      <c r="B54" t="s">
        <v>18</v>
      </c>
      <c r="C54" t="s">
        <v>8</v>
      </c>
      <c r="D54" s="2">
        <v>4.0768979999999955E-3</v>
      </c>
      <c r="E54" s="2">
        <v>4.0768979999999955E-3</v>
      </c>
      <c r="F54" s="2">
        <v>4.0768979999999955E-3</v>
      </c>
      <c r="G54" s="2">
        <v>4.0768979999999955E-3</v>
      </c>
      <c r="H54" s="2">
        <v>4.0768979999999955E-3</v>
      </c>
      <c r="I54" s="1"/>
      <c r="J54" s="1"/>
      <c r="K54" s="1"/>
      <c r="L54" s="1"/>
      <c r="M54" s="1"/>
    </row>
    <row r="55" spans="1:13" x14ac:dyDescent="0.55000000000000004">
      <c r="A55" t="s">
        <v>15</v>
      </c>
      <c r="B55" t="s">
        <v>18</v>
      </c>
      <c r="C55" t="s">
        <v>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1"/>
      <c r="J55" s="1"/>
      <c r="K55" s="1"/>
      <c r="L55" s="1"/>
      <c r="M55" s="1"/>
    </row>
    <row r="56" spans="1:13" x14ac:dyDescent="0.55000000000000004">
      <c r="A56" t="s">
        <v>15</v>
      </c>
      <c r="B56" t="s">
        <v>18</v>
      </c>
      <c r="C56" t="s">
        <v>10</v>
      </c>
      <c r="D56" s="2">
        <v>3.5774900000000096E-4</v>
      </c>
      <c r="E56" s="2">
        <v>3.5774900000000096E-4</v>
      </c>
      <c r="F56" s="2">
        <v>3.5774900000000096E-4</v>
      </c>
      <c r="G56" s="2">
        <v>3.5774900000000096E-4</v>
      </c>
      <c r="H56" s="2">
        <v>3.5774900000000096E-4</v>
      </c>
      <c r="I56" s="1"/>
      <c r="J56" s="1"/>
      <c r="K56" s="1"/>
      <c r="L56" s="1"/>
      <c r="M56" s="1"/>
    </row>
    <row r="57" spans="1:13" x14ac:dyDescent="0.55000000000000004">
      <c r="A57" t="s">
        <v>15</v>
      </c>
      <c r="B57" t="s">
        <v>18</v>
      </c>
      <c r="C57" t="s">
        <v>11</v>
      </c>
      <c r="D57" s="2">
        <v>1.8999999999999989E-3</v>
      </c>
      <c r="E57" s="2">
        <v>1.8999999999999989E-3</v>
      </c>
      <c r="F57" s="2">
        <v>1.8999999999999989E-3</v>
      </c>
      <c r="G57" s="2">
        <v>1.8999999999999989E-3</v>
      </c>
      <c r="H57" s="2">
        <v>1.8999999999999989E-3</v>
      </c>
      <c r="I57" s="1"/>
      <c r="J57" s="1"/>
      <c r="K57" s="1"/>
      <c r="L57" s="1"/>
      <c r="M57" s="1"/>
    </row>
    <row r="58" spans="1:13" x14ac:dyDescent="0.55000000000000004">
      <c r="A58" t="s">
        <v>15</v>
      </c>
      <c r="B58" t="s">
        <v>18</v>
      </c>
      <c r="C58" t="s">
        <v>12</v>
      </c>
      <c r="D58" s="2">
        <v>3.5625000000000066E-4</v>
      </c>
      <c r="E58" s="2">
        <v>3.5625000000000066E-4</v>
      </c>
      <c r="F58" s="2">
        <v>3.5625000000000066E-4</v>
      </c>
      <c r="G58" s="2">
        <v>3.5625000000000066E-4</v>
      </c>
      <c r="H58" s="2">
        <v>3.5625000000000066E-4</v>
      </c>
      <c r="I58" s="1"/>
      <c r="J58" s="1"/>
      <c r="K58" s="1"/>
      <c r="L58" s="1"/>
      <c r="M58" s="1"/>
    </row>
    <row r="59" spans="1:13" x14ac:dyDescent="0.55000000000000004">
      <c r="A59" t="s">
        <v>17</v>
      </c>
      <c r="B59" t="s">
        <v>19</v>
      </c>
      <c r="C59" t="s">
        <v>5</v>
      </c>
      <c r="D59" s="2">
        <v>0.19381025663999998</v>
      </c>
      <c r="E59" s="2">
        <v>0.19381025663999998</v>
      </c>
      <c r="F59" s="2">
        <v>0.19381025663999998</v>
      </c>
      <c r="G59" s="2">
        <v>0.19381025663999998</v>
      </c>
      <c r="H59" s="2">
        <v>0.19381025663999998</v>
      </c>
      <c r="I59" s="1"/>
      <c r="J59" s="1"/>
      <c r="K59" s="1"/>
      <c r="L59" s="1"/>
      <c r="M59" s="1"/>
    </row>
    <row r="60" spans="1:13" x14ac:dyDescent="0.55000000000000004">
      <c r="A60" t="s">
        <v>17</v>
      </c>
      <c r="B60" t="s">
        <v>19</v>
      </c>
      <c r="C60" t="s">
        <v>6</v>
      </c>
      <c r="D60" s="2">
        <v>4.9645525019999998E-2</v>
      </c>
      <c r="E60" s="2">
        <v>4.9645525019999998E-2</v>
      </c>
      <c r="F60" s="2">
        <v>4.9645525019999998E-2</v>
      </c>
      <c r="G60" s="2">
        <v>4.9645525019999998E-2</v>
      </c>
      <c r="H60" s="2">
        <v>4.9645525019999998E-2</v>
      </c>
      <c r="I60" s="1"/>
      <c r="J60" s="1"/>
      <c r="K60" s="1"/>
      <c r="L60" s="1"/>
      <c r="M60" s="1"/>
    </row>
    <row r="61" spans="1:13" x14ac:dyDescent="0.55000000000000004">
      <c r="A61" t="s">
        <v>17</v>
      </c>
      <c r="B61" t="s">
        <v>19</v>
      </c>
      <c r="C61" t="s">
        <v>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1"/>
      <c r="J61" s="1"/>
      <c r="K61" s="1"/>
      <c r="L61" s="1"/>
      <c r="M61" s="1"/>
    </row>
    <row r="62" spans="1:13" x14ac:dyDescent="0.55000000000000004">
      <c r="A62" t="s">
        <v>17</v>
      </c>
      <c r="B62" t="s">
        <v>19</v>
      </c>
      <c r="C62" t="s">
        <v>8</v>
      </c>
      <c r="D62" s="2">
        <v>0.15581904155999998</v>
      </c>
      <c r="E62" s="2">
        <v>0.15581904155999998</v>
      </c>
      <c r="F62" s="2">
        <v>0.15581904155999998</v>
      </c>
      <c r="G62" s="2">
        <v>0.15581904155999998</v>
      </c>
      <c r="H62" s="2">
        <v>0.15581904155999998</v>
      </c>
      <c r="I62" s="1"/>
      <c r="J62" s="1"/>
      <c r="K62" s="1"/>
      <c r="L62" s="1"/>
      <c r="M62" s="1"/>
    </row>
    <row r="63" spans="1:13" x14ac:dyDescent="0.55000000000000004">
      <c r="A63" t="s">
        <v>17</v>
      </c>
      <c r="B63" t="s">
        <v>19</v>
      </c>
      <c r="C63" t="s">
        <v>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1"/>
      <c r="J63" s="1"/>
      <c r="K63" s="1"/>
      <c r="L63" s="1"/>
      <c r="M63" s="1"/>
    </row>
    <row r="64" spans="1:13" x14ac:dyDescent="0.55000000000000004">
      <c r="A64" t="s">
        <v>17</v>
      </c>
      <c r="B64" t="s">
        <v>19</v>
      </c>
      <c r="C64" t="s">
        <v>10</v>
      </c>
      <c r="D64" s="2">
        <v>1.3673166779999999E-2</v>
      </c>
      <c r="E64" s="2">
        <v>1.3673166779999999E-2</v>
      </c>
      <c r="F64" s="2">
        <v>1.3673166779999999E-2</v>
      </c>
      <c r="G64" s="2">
        <v>1.3673166779999999E-2</v>
      </c>
      <c r="H64" s="2">
        <v>1.3673166779999999E-2</v>
      </c>
      <c r="I64" s="1"/>
      <c r="J64" s="1"/>
      <c r="K64" s="1"/>
      <c r="L64" s="1"/>
      <c r="M64" s="1"/>
    </row>
    <row r="65" spans="1:13" x14ac:dyDescent="0.55000000000000004">
      <c r="A65" t="s">
        <v>17</v>
      </c>
      <c r="B65" t="s">
        <v>19</v>
      </c>
      <c r="C65" t="s">
        <v>11</v>
      </c>
      <c r="D65" s="2">
        <v>1.4820000000000003E-2</v>
      </c>
      <c r="E65" s="2">
        <v>1.4820000000000003E-2</v>
      </c>
      <c r="F65" s="2">
        <v>1.4820000000000003E-2</v>
      </c>
      <c r="G65" s="2">
        <v>1.4820000000000003E-2</v>
      </c>
      <c r="H65" s="2">
        <v>1.4820000000000003E-2</v>
      </c>
      <c r="I65" s="1"/>
      <c r="J65" s="1"/>
      <c r="K65" s="1"/>
      <c r="L65" s="1"/>
      <c r="M65" s="1"/>
    </row>
    <row r="66" spans="1:13" x14ac:dyDescent="0.55000000000000004">
      <c r="A66" t="s">
        <v>17</v>
      </c>
      <c r="B66" t="s">
        <v>19</v>
      </c>
      <c r="C66" t="s">
        <v>12</v>
      </c>
      <c r="D66" s="2">
        <v>1.3199062499999997E-2</v>
      </c>
      <c r="E66" s="2">
        <v>1.3199062499999997E-2</v>
      </c>
      <c r="F66" s="2">
        <v>1.3199062499999997E-2</v>
      </c>
      <c r="G66" s="2">
        <v>1.3199062499999997E-2</v>
      </c>
      <c r="H66" s="2">
        <v>1.3199062499999997E-2</v>
      </c>
      <c r="I66" s="1"/>
      <c r="J66" s="1"/>
      <c r="K66" s="1"/>
      <c r="L66" s="1"/>
      <c r="M66" s="1"/>
    </row>
    <row r="67" spans="1:13" x14ac:dyDescent="0.55000000000000004">
      <c r="A67" t="s">
        <v>17</v>
      </c>
      <c r="B67" t="s">
        <v>14</v>
      </c>
      <c r="C67" t="s">
        <v>5</v>
      </c>
      <c r="D67" s="2">
        <v>3.9553113599999912E-3</v>
      </c>
      <c r="E67" s="2">
        <v>3.9553113599999912E-3</v>
      </c>
      <c r="F67" s="2">
        <v>3.9553113599999912E-3</v>
      </c>
      <c r="G67" s="2">
        <v>3.9553113599999912E-3</v>
      </c>
      <c r="H67" s="2">
        <v>3.9553113599999912E-3</v>
      </c>
      <c r="I67" s="1"/>
      <c r="J67" s="1"/>
      <c r="K67" s="1"/>
      <c r="L67" s="1"/>
      <c r="M67" s="1"/>
    </row>
    <row r="68" spans="1:13" x14ac:dyDescent="0.55000000000000004">
      <c r="A68" t="s">
        <v>17</v>
      </c>
      <c r="B68" t="s">
        <v>14</v>
      </c>
      <c r="C68" t="s">
        <v>6</v>
      </c>
      <c r="D68" s="2">
        <v>1.0131739800000039E-3</v>
      </c>
      <c r="E68" s="2">
        <v>1.0131739800000039E-3</v>
      </c>
      <c r="F68" s="2">
        <v>1.0131739800000039E-3</v>
      </c>
      <c r="G68" s="2">
        <v>1.0131739800000039E-3</v>
      </c>
      <c r="H68" s="2">
        <v>1.0131739800000039E-3</v>
      </c>
      <c r="I68" s="1"/>
      <c r="J68" s="1"/>
      <c r="K68" s="1"/>
      <c r="L68" s="1"/>
      <c r="M68" s="1"/>
    </row>
    <row r="69" spans="1:13" x14ac:dyDescent="0.55000000000000004">
      <c r="A69" t="s">
        <v>17</v>
      </c>
      <c r="B69" t="s">
        <v>14</v>
      </c>
      <c r="C69" t="s">
        <v>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1"/>
      <c r="J69" s="1"/>
      <c r="K69" s="1"/>
      <c r="L69" s="1"/>
      <c r="M69" s="1"/>
    </row>
    <row r="70" spans="1:13" x14ac:dyDescent="0.55000000000000004">
      <c r="A70" t="s">
        <v>17</v>
      </c>
      <c r="B70" t="s">
        <v>14</v>
      </c>
      <c r="C70" t="s">
        <v>8</v>
      </c>
      <c r="D70" s="2">
        <v>3.1799804400000076E-3</v>
      </c>
      <c r="E70" s="2">
        <v>3.1799804400000076E-3</v>
      </c>
      <c r="F70" s="2">
        <v>3.1799804400000076E-3</v>
      </c>
      <c r="G70" s="2">
        <v>3.1799804400000076E-3</v>
      </c>
      <c r="H70" s="2">
        <v>3.1799804400000076E-3</v>
      </c>
      <c r="I70" s="1"/>
      <c r="J70" s="1"/>
      <c r="K70" s="1"/>
      <c r="L70" s="1"/>
      <c r="M70" s="1"/>
    </row>
    <row r="71" spans="1:13" x14ac:dyDescent="0.55000000000000004">
      <c r="A71" t="s">
        <v>17</v>
      </c>
      <c r="B71" t="s">
        <v>14</v>
      </c>
      <c r="C71" t="s">
        <v>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1"/>
      <c r="J71" s="1"/>
      <c r="K71" s="1"/>
      <c r="L71" s="1"/>
      <c r="M71" s="1"/>
    </row>
    <row r="72" spans="1:13" x14ac:dyDescent="0.55000000000000004">
      <c r="A72" t="s">
        <v>17</v>
      </c>
      <c r="B72" t="s">
        <v>14</v>
      </c>
      <c r="C72" t="s">
        <v>10</v>
      </c>
      <c r="D72" s="2">
        <v>2.7904421999999998E-4</v>
      </c>
      <c r="E72" s="2">
        <v>2.7904421999999998E-4</v>
      </c>
      <c r="F72" s="2">
        <v>2.7904421999999998E-4</v>
      </c>
      <c r="G72" s="2">
        <v>2.7904421999999998E-4</v>
      </c>
      <c r="H72" s="2">
        <v>2.7904421999999998E-4</v>
      </c>
      <c r="I72" s="1"/>
      <c r="J72" s="1"/>
      <c r="K72" s="1"/>
      <c r="L72" s="1"/>
      <c r="M72" s="1"/>
    </row>
    <row r="73" spans="1:13" x14ac:dyDescent="0.55000000000000004">
      <c r="A73" t="s">
        <v>17</v>
      </c>
      <c r="B73" t="s">
        <v>14</v>
      </c>
      <c r="C73" t="s">
        <v>11</v>
      </c>
      <c r="D73" s="2">
        <v>5.9280000000000013E-2</v>
      </c>
      <c r="E73" s="2">
        <v>5.9280000000000013E-2</v>
      </c>
      <c r="F73" s="2">
        <v>5.9280000000000013E-2</v>
      </c>
      <c r="G73" s="2">
        <v>5.9280000000000013E-2</v>
      </c>
      <c r="H73" s="2">
        <v>5.9280000000000013E-2</v>
      </c>
      <c r="I73" s="1"/>
      <c r="J73" s="1"/>
      <c r="K73" s="1"/>
      <c r="L73" s="1"/>
      <c r="M73" s="1"/>
    </row>
    <row r="74" spans="1:13" x14ac:dyDescent="0.55000000000000004">
      <c r="A74" t="s">
        <v>17</v>
      </c>
      <c r="B74" t="s">
        <v>14</v>
      </c>
      <c r="C74" t="s">
        <v>12</v>
      </c>
      <c r="D74" s="2">
        <v>6.9468750000000086E-4</v>
      </c>
      <c r="E74" s="2">
        <v>6.9468750000000086E-4</v>
      </c>
      <c r="F74" s="2">
        <v>6.9468750000000086E-4</v>
      </c>
      <c r="G74" s="2">
        <v>6.9468750000000086E-4</v>
      </c>
      <c r="H74" s="2">
        <v>6.9468750000000086E-4</v>
      </c>
      <c r="I74" s="1"/>
      <c r="J74" s="1"/>
      <c r="K74" s="1"/>
      <c r="L74" s="1"/>
      <c r="M74" s="1"/>
    </row>
    <row r="75" spans="1:13" x14ac:dyDescent="0.55000000000000004">
      <c r="A75" t="s">
        <v>19</v>
      </c>
      <c r="B75" t="s">
        <v>20</v>
      </c>
      <c r="C75" t="s">
        <v>5</v>
      </c>
      <c r="D75" s="2">
        <v>0.17442923097599999</v>
      </c>
      <c r="E75" s="2">
        <v>0.17442923097599999</v>
      </c>
      <c r="F75" s="2">
        <v>0.17442923097599999</v>
      </c>
      <c r="G75" s="2">
        <v>0.17442923097599999</v>
      </c>
      <c r="H75" s="2">
        <v>0.17442923097599999</v>
      </c>
      <c r="I75" s="1"/>
      <c r="J75" s="1"/>
      <c r="K75" s="1"/>
      <c r="L75" s="1"/>
      <c r="M75" s="1"/>
    </row>
    <row r="76" spans="1:13" x14ac:dyDescent="0.55000000000000004">
      <c r="A76" t="s">
        <v>19</v>
      </c>
      <c r="B76" t="s">
        <v>20</v>
      </c>
      <c r="C76" t="s">
        <v>6</v>
      </c>
      <c r="D76" s="2">
        <v>4.4680972517999996E-2</v>
      </c>
      <c r="E76" s="2">
        <v>4.4680972517999996E-2</v>
      </c>
      <c r="F76" s="2">
        <v>4.4680972517999996E-2</v>
      </c>
      <c r="G76" s="2">
        <v>4.4680972517999996E-2</v>
      </c>
      <c r="H76" s="2">
        <v>4.4680972517999996E-2</v>
      </c>
      <c r="I76" s="1"/>
      <c r="J76" s="1"/>
      <c r="K76" s="1"/>
      <c r="L76" s="1"/>
      <c r="M76" s="1"/>
    </row>
    <row r="77" spans="1:13" x14ac:dyDescent="0.55000000000000004">
      <c r="A77" t="s">
        <v>19</v>
      </c>
      <c r="B77" t="s">
        <v>20</v>
      </c>
      <c r="C77" t="s">
        <v>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1"/>
      <c r="J77" s="1"/>
      <c r="K77" s="1"/>
      <c r="L77" s="1"/>
      <c r="M77" s="1"/>
    </row>
    <row r="78" spans="1:13" x14ac:dyDescent="0.55000000000000004">
      <c r="A78" t="s">
        <v>19</v>
      </c>
      <c r="B78" t="s">
        <v>20</v>
      </c>
      <c r="C78" t="s">
        <v>8</v>
      </c>
      <c r="D78" s="2">
        <v>0.14023713740399998</v>
      </c>
      <c r="E78" s="2">
        <v>0.14023713740399998</v>
      </c>
      <c r="F78" s="2">
        <v>0.14023713740399998</v>
      </c>
      <c r="G78" s="2">
        <v>0.14023713740399998</v>
      </c>
      <c r="H78" s="2">
        <v>0.14023713740399998</v>
      </c>
      <c r="I78" s="1"/>
      <c r="J78" s="1"/>
      <c r="K78" s="1"/>
      <c r="L78" s="1"/>
      <c r="M78" s="1"/>
    </row>
    <row r="79" spans="1:13" x14ac:dyDescent="0.55000000000000004">
      <c r="A79" t="s">
        <v>19</v>
      </c>
      <c r="B79" t="s">
        <v>20</v>
      </c>
      <c r="C79" t="s">
        <v>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1"/>
      <c r="J79" s="1"/>
      <c r="K79" s="1"/>
      <c r="L79" s="1"/>
      <c r="M79" s="1"/>
    </row>
    <row r="80" spans="1:13" x14ac:dyDescent="0.55000000000000004">
      <c r="A80" t="s">
        <v>19</v>
      </c>
      <c r="B80" t="s">
        <v>20</v>
      </c>
      <c r="C80" t="s">
        <v>10</v>
      </c>
      <c r="D80" s="2">
        <v>1.2305850101999999E-2</v>
      </c>
      <c r="E80" s="2">
        <v>1.2305850101999999E-2</v>
      </c>
      <c r="F80" s="2">
        <v>1.2305850101999999E-2</v>
      </c>
      <c r="G80" s="2">
        <v>1.2305850101999999E-2</v>
      </c>
      <c r="H80" s="2">
        <v>1.2305850101999999E-2</v>
      </c>
      <c r="I80" s="1"/>
      <c r="J80" s="1"/>
      <c r="K80" s="1"/>
      <c r="L80" s="1"/>
      <c r="M80" s="1"/>
    </row>
    <row r="81" spans="1:13" x14ac:dyDescent="0.55000000000000004">
      <c r="A81" t="s">
        <v>19</v>
      </c>
      <c r="B81" t="s">
        <v>20</v>
      </c>
      <c r="C81" t="s">
        <v>11</v>
      </c>
      <c r="D81" s="2">
        <v>2.9640000000000005E-4</v>
      </c>
      <c r="E81" s="2">
        <v>2.9640000000000005E-4</v>
      </c>
      <c r="F81" s="2">
        <v>2.9640000000000005E-4</v>
      </c>
      <c r="G81" s="2">
        <v>2.9640000000000005E-4</v>
      </c>
      <c r="H81" s="2">
        <v>2.9640000000000005E-4</v>
      </c>
      <c r="I81" s="1"/>
      <c r="J81" s="1"/>
      <c r="K81" s="1"/>
      <c r="L81" s="1"/>
      <c r="M81" s="1"/>
    </row>
    <row r="82" spans="1:13" x14ac:dyDescent="0.55000000000000004">
      <c r="A82" t="s">
        <v>19</v>
      </c>
      <c r="B82" t="s">
        <v>20</v>
      </c>
      <c r="C82" t="s">
        <v>12</v>
      </c>
      <c r="D82" s="2">
        <v>2.6398124999999997E-4</v>
      </c>
      <c r="E82" s="2">
        <v>2.6398124999999997E-4</v>
      </c>
      <c r="F82" s="2">
        <v>2.6398124999999997E-4</v>
      </c>
      <c r="G82" s="2">
        <v>2.6398124999999997E-4</v>
      </c>
      <c r="H82" s="2">
        <v>2.6398124999999997E-4</v>
      </c>
      <c r="I82" s="1"/>
      <c r="J82" s="1"/>
      <c r="K82" s="1"/>
      <c r="L82" s="1"/>
      <c r="M82" s="1"/>
    </row>
    <row r="83" spans="1:13" x14ac:dyDescent="0.55000000000000004">
      <c r="A83" t="s">
        <v>19</v>
      </c>
      <c r="B83" t="s">
        <v>21</v>
      </c>
      <c r="C83" t="s">
        <v>5</v>
      </c>
      <c r="D83" s="2">
        <v>1.938102566399999E-2</v>
      </c>
      <c r="E83" s="2">
        <v>1.938102566399999E-2</v>
      </c>
      <c r="F83" s="2">
        <v>1.938102566399999E-2</v>
      </c>
      <c r="G83" s="2">
        <v>1.938102566399999E-2</v>
      </c>
      <c r="H83" s="2">
        <v>1.938102566399999E-2</v>
      </c>
      <c r="I83" s="1"/>
      <c r="J83" s="1"/>
      <c r="K83" s="1"/>
      <c r="L83" s="1"/>
      <c r="M83" s="1"/>
    </row>
    <row r="84" spans="1:13" x14ac:dyDescent="0.55000000000000004">
      <c r="A84" t="s">
        <v>19</v>
      </c>
      <c r="B84" t="s">
        <v>21</v>
      </c>
      <c r="C84" t="s">
        <v>6</v>
      </c>
      <c r="D84" s="2">
        <v>4.9645525020000011E-3</v>
      </c>
      <c r="E84" s="2">
        <v>4.9645525020000011E-3</v>
      </c>
      <c r="F84" s="2">
        <v>4.9645525020000011E-3</v>
      </c>
      <c r="G84" s="2">
        <v>4.9645525020000011E-3</v>
      </c>
      <c r="H84" s="2">
        <v>4.9645525020000011E-3</v>
      </c>
      <c r="I84" s="1"/>
      <c r="J84" s="1"/>
      <c r="K84" s="1"/>
      <c r="L84" s="1"/>
      <c r="M84" s="1"/>
    </row>
    <row r="85" spans="1:13" x14ac:dyDescent="0.55000000000000004">
      <c r="A85" t="s">
        <v>19</v>
      </c>
      <c r="B85" t="s">
        <v>21</v>
      </c>
      <c r="C85" t="s">
        <v>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1"/>
      <c r="J85" s="1"/>
      <c r="K85" s="1"/>
      <c r="L85" s="1"/>
      <c r="M85" s="1"/>
    </row>
    <row r="86" spans="1:13" x14ac:dyDescent="0.55000000000000004">
      <c r="A86" t="s">
        <v>19</v>
      </c>
      <c r="B86" t="s">
        <v>21</v>
      </c>
      <c r="C86" t="s">
        <v>8</v>
      </c>
      <c r="D86" s="2">
        <v>1.5581904155999998E-2</v>
      </c>
      <c r="E86" s="2">
        <v>1.5581904155999998E-2</v>
      </c>
      <c r="F86" s="2">
        <v>1.5581904155999998E-2</v>
      </c>
      <c r="G86" s="2">
        <v>1.5581904155999998E-2</v>
      </c>
      <c r="H86" s="2">
        <v>1.5581904155999998E-2</v>
      </c>
      <c r="I86" s="1"/>
      <c r="J86" s="1"/>
      <c r="K86" s="1"/>
      <c r="L86" s="1"/>
      <c r="M86" s="1"/>
    </row>
    <row r="87" spans="1:13" x14ac:dyDescent="0.55000000000000004">
      <c r="A87" t="s">
        <v>19</v>
      </c>
      <c r="B87" t="s">
        <v>21</v>
      </c>
      <c r="C87" t="s">
        <v>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1"/>
      <c r="J87" s="1"/>
      <c r="K87" s="1"/>
      <c r="L87" s="1"/>
      <c r="M87" s="1"/>
    </row>
    <row r="88" spans="1:13" x14ac:dyDescent="0.55000000000000004">
      <c r="A88" t="s">
        <v>19</v>
      </c>
      <c r="B88" t="s">
        <v>21</v>
      </c>
      <c r="C88" t="s">
        <v>10</v>
      </c>
      <c r="D88" s="2">
        <v>1.3673166780000003E-3</v>
      </c>
      <c r="E88" s="2">
        <v>1.3673166780000003E-3</v>
      </c>
      <c r="F88" s="2">
        <v>1.3673166780000003E-3</v>
      </c>
      <c r="G88" s="2">
        <v>1.3673166780000003E-3</v>
      </c>
      <c r="H88" s="2">
        <v>1.3673166780000003E-3</v>
      </c>
      <c r="I88" s="1"/>
      <c r="J88" s="1"/>
      <c r="K88" s="1"/>
      <c r="L88" s="1"/>
      <c r="M88" s="1"/>
    </row>
    <row r="89" spans="1:13" x14ac:dyDescent="0.55000000000000004">
      <c r="A89" t="s">
        <v>19</v>
      </c>
      <c r="B89" t="s">
        <v>21</v>
      </c>
      <c r="C89" t="s">
        <v>11</v>
      </c>
      <c r="D89" s="2">
        <v>1.4523600000000003E-2</v>
      </c>
      <c r="E89" s="2">
        <v>1.4523600000000003E-2</v>
      </c>
      <c r="F89" s="2">
        <v>1.4523600000000003E-2</v>
      </c>
      <c r="G89" s="2">
        <v>1.4523600000000003E-2</v>
      </c>
      <c r="H89" s="2">
        <v>1.4523600000000003E-2</v>
      </c>
      <c r="I89" s="1"/>
      <c r="J89" s="1"/>
      <c r="K89" s="1"/>
      <c r="L89" s="1"/>
      <c r="M89" s="1"/>
    </row>
    <row r="90" spans="1:13" x14ac:dyDescent="0.55000000000000004">
      <c r="A90" t="s">
        <v>19</v>
      </c>
      <c r="B90" t="s">
        <v>21</v>
      </c>
      <c r="C90" t="s">
        <v>12</v>
      </c>
      <c r="D90" s="2">
        <v>1.2935081249999997E-2</v>
      </c>
      <c r="E90" s="2">
        <v>1.2935081249999997E-2</v>
      </c>
      <c r="F90" s="2">
        <v>1.2935081249999997E-2</v>
      </c>
      <c r="G90" s="2">
        <v>1.2935081249999997E-2</v>
      </c>
      <c r="H90" s="2">
        <v>1.2935081249999997E-2</v>
      </c>
      <c r="I90" s="1"/>
      <c r="J90" s="1"/>
      <c r="K90" s="1"/>
      <c r="L90" s="1"/>
      <c r="M90" s="1"/>
    </row>
    <row r="91" spans="1:13" x14ac:dyDescent="0.55000000000000004">
      <c r="A91" t="s">
        <v>20</v>
      </c>
      <c r="B91" t="s">
        <v>22</v>
      </c>
      <c r="C91" t="s">
        <v>5</v>
      </c>
      <c r="D91" s="2">
        <v>0.14382017047499981</v>
      </c>
      <c r="E91" s="2">
        <v>0.14382017047499981</v>
      </c>
      <c r="F91" s="2">
        <v>0.14382017047499981</v>
      </c>
      <c r="G91" s="2">
        <v>0.14382017047499981</v>
      </c>
      <c r="H91" s="2">
        <v>0.14382017047499981</v>
      </c>
      <c r="I91" s="1"/>
      <c r="J91" s="1"/>
      <c r="K91" s="1"/>
      <c r="L91" s="1"/>
      <c r="M91" s="1"/>
    </row>
    <row r="92" spans="1:13" x14ac:dyDescent="0.55000000000000004">
      <c r="A92" t="s">
        <v>20</v>
      </c>
      <c r="B92" t="s">
        <v>22</v>
      </c>
      <c r="C92" t="s">
        <v>6</v>
      </c>
      <c r="D92" s="2">
        <v>2.7558939023681457E-2</v>
      </c>
      <c r="E92" s="2">
        <v>2.7558939023681457E-2</v>
      </c>
      <c r="F92" s="2">
        <v>2.7558939023681457E-2</v>
      </c>
      <c r="G92" s="2">
        <v>2.7558939023681457E-2</v>
      </c>
      <c r="H92" s="2">
        <v>2.7558939023681457E-2</v>
      </c>
      <c r="I92" s="1"/>
      <c r="J92" s="1"/>
      <c r="K92" s="1"/>
      <c r="L92" s="1"/>
      <c r="M92" s="1"/>
    </row>
    <row r="93" spans="1:13" x14ac:dyDescent="0.55000000000000004">
      <c r="A93" t="s">
        <v>20</v>
      </c>
      <c r="B93" t="s">
        <v>22</v>
      </c>
      <c r="C93" t="s">
        <v>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1"/>
      <c r="J93" s="1"/>
      <c r="K93" s="1"/>
      <c r="L93" s="1"/>
      <c r="M93" s="1"/>
    </row>
    <row r="94" spans="1:13" x14ac:dyDescent="0.55000000000000004">
      <c r="A94" t="s">
        <v>20</v>
      </c>
      <c r="B94" t="s">
        <v>22</v>
      </c>
      <c r="C94" t="s">
        <v>8</v>
      </c>
      <c r="D94" s="2">
        <v>0.12239420714366002</v>
      </c>
      <c r="E94" s="2">
        <v>0.12239420714366002</v>
      </c>
      <c r="F94" s="2">
        <v>0.12239420714366002</v>
      </c>
      <c r="G94" s="2">
        <v>0.12239420714366002</v>
      </c>
      <c r="H94" s="2">
        <v>0.12239420714366002</v>
      </c>
      <c r="I94" s="1"/>
      <c r="J94" s="1"/>
      <c r="K94" s="1"/>
      <c r="L94" s="1"/>
      <c r="M94" s="1"/>
    </row>
    <row r="95" spans="1:13" x14ac:dyDescent="0.55000000000000004">
      <c r="A95" t="s">
        <v>20</v>
      </c>
      <c r="B95" t="s">
        <v>22</v>
      </c>
      <c r="C95" t="s">
        <v>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1"/>
      <c r="J95" s="1"/>
      <c r="K95" s="1"/>
      <c r="L95" s="1"/>
      <c r="M95" s="1"/>
    </row>
    <row r="96" spans="1:13" x14ac:dyDescent="0.55000000000000004">
      <c r="A96" t="s">
        <v>20</v>
      </c>
      <c r="B96" t="s">
        <v>22</v>
      </c>
      <c r="C96" t="s">
        <v>10</v>
      </c>
      <c r="D96" s="2">
        <v>1.2257948673536813E-2</v>
      </c>
      <c r="E96" s="2">
        <v>1.2257948673536813E-2</v>
      </c>
      <c r="F96" s="2">
        <v>1.2257948673536813E-2</v>
      </c>
      <c r="G96" s="2">
        <v>1.2257948673536813E-2</v>
      </c>
      <c r="H96" s="2">
        <v>1.2257948673536813E-2</v>
      </c>
      <c r="I96" s="1"/>
      <c r="J96" s="1"/>
      <c r="K96" s="1"/>
      <c r="L96" s="1"/>
      <c r="M96" s="1"/>
    </row>
    <row r="97" spans="1:13" x14ac:dyDescent="0.55000000000000004">
      <c r="A97" t="s">
        <v>20</v>
      </c>
      <c r="B97" t="s">
        <v>22</v>
      </c>
      <c r="C97" t="s">
        <v>11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1"/>
      <c r="J97" s="1"/>
      <c r="K97" s="1"/>
      <c r="L97" s="1"/>
      <c r="M97" s="1"/>
    </row>
    <row r="98" spans="1:13" x14ac:dyDescent="0.55000000000000004">
      <c r="A98" t="s">
        <v>20</v>
      </c>
      <c r="B98" t="s">
        <v>22</v>
      </c>
      <c r="C98" t="s">
        <v>12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1"/>
      <c r="J98" s="1"/>
      <c r="K98" s="1"/>
      <c r="L98" s="1"/>
      <c r="M98" s="1"/>
    </row>
    <row r="99" spans="1:13" x14ac:dyDescent="0.55000000000000004">
      <c r="A99" t="s">
        <v>20</v>
      </c>
      <c r="B99" t="s">
        <v>23</v>
      </c>
      <c r="C99" t="s">
        <v>5</v>
      </c>
      <c r="D99" s="2">
        <v>3.0609060501000179E-2</v>
      </c>
      <c r="E99" s="2">
        <v>3.0609060501000179E-2</v>
      </c>
      <c r="F99" s="2">
        <v>3.0609060501000179E-2</v>
      </c>
      <c r="G99" s="2">
        <v>3.0609060501000179E-2</v>
      </c>
      <c r="H99" s="2">
        <v>3.0609060501000179E-2</v>
      </c>
      <c r="I99" s="1"/>
      <c r="J99" s="1"/>
      <c r="K99" s="1"/>
      <c r="L99" s="1"/>
      <c r="M99" s="1"/>
    </row>
    <row r="100" spans="1:13" x14ac:dyDescent="0.55000000000000004">
      <c r="A100" t="s">
        <v>20</v>
      </c>
      <c r="B100" t="s">
        <v>23</v>
      </c>
      <c r="C100" t="s">
        <v>6</v>
      </c>
      <c r="D100" s="2">
        <v>1.7122033494318539E-2</v>
      </c>
      <c r="E100" s="2">
        <v>1.7122033494318539E-2</v>
      </c>
      <c r="F100" s="2">
        <v>1.7122033494318539E-2</v>
      </c>
      <c r="G100" s="2">
        <v>1.7122033494318539E-2</v>
      </c>
      <c r="H100" s="2">
        <v>1.7122033494318539E-2</v>
      </c>
      <c r="I100" s="1"/>
      <c r="J100" s="1"/>
      <c r="K100" s="1"/>
      <c r="L100" s="1"/>
      <c r="M100" s="1"/>
    </row>
    <row r="101" spans="1:13" x14ac:dyDescent="0.55000000000000004">
      <c r="A101" t="s">
        <v>20</v>
      </c>
      <c r="B101" t="s">
        <v>23</v>
      </c>
      <c r="C101" t="s">
        <v>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1"/>
      <c r="J101" s="1"/>
      <c r="K101" s="1"/>
      <c r="L101" s="1"/>
      <c r="M101" s="1"/>
    </row>
    <row r="102" spans="1:13" x14ac:dyDescent="0.55000000000000004">
      <c r="A102" t="s">
        <v>20</v>
      </c>
      <c r="B102" t="s">
        <v>23</v>
      </c>
      <c r="C102" t="s">
        <v>8</v>
      </c>
      <c r="D102" s="2">
        <v>1.7842930260339965E-2</v>
      </c>
      <c r="E102" s="2">
        <v>1.7842930260339965E-2</v>
      </c>
      <c r="F102" s="2">
        <v>1.7842930260339965E-2</v>
      </c>
      <c r="G102" s="2">
        <v>1.7842930260339965E-2</v>
      </c>
      <c r="H102" s="2">
        <v>1.7842930260339965E-2</v>
      </c>
      <c r="I102" s="1"/>
      <c r="J102" s="1"/>
      <c r="K102" s="1"/>
      <c r="L102" s="1"/>
      <c r="M102" s="1"/>
    </row>
    <row r="103" spans="1:13" x14ac:dyDescent="0.55000000000000004">
      <c r="A103" t="s">
        <v>20</v>
      </c>
      <c r="B103" t="s">
        <v>23</v>
      </c>
      <c r="C103" t="s">
        <v>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1"/>
      <c r="J103" s="1"/>
      <c r="K103" s="1"/>
      <c r="L103" s="1"/>
      <c r="M103" s="1"/>
    </row>
    <row r="104" spans="1:13" x14ac:dyDescent="0.55000000000000004">
      <c r="A104" t="s">
        <v>20</v>
      </c>
      <c r="B104" t="s">
        <v>23</v>
      </c>
      <c r="C104" t="s">
        <v>10</v>
      </c>
      <c r="D104" s="2">
        <v>4.7901428463186305E-5</v>
      </c>
      <c r="E104" s="2">
        <v>4.7901428463186305E-5</v>
      </c>
      <c r="F104" s="2">
        <v>4.7901428463186305E-5</v>
      </c>
      <c r="G104" s="2">
        <v>4.7901428463186305E-5</v>
      </c>
      <c r="H104" s="2">
        <v>4.7901428463186305E-5</v>
      </c>
      <c r="I104" s="1"/>
      <c r="J104" s="1"/>
      <c r="K104" s="1"/>
      <c r="L104" s="1"/>
      <c r="M104" s="1"/>
    </row>
    <row r="105" spans="1:13" x14ac:dyDescent="0.55000000000000004">
      <c r="A105" t="s">
        <v>20</v>
      </c>
      <c r="B105" t="s">
        <v>23</v>
      </c>
      <c r="C105" t="s">
        <v>11</v>
      </c>
      <c r="D105" s="2">
        <v>2.9640000000000005E-4</v>
      </c>
      <c r="E105" s="2">
        <v>2.9640000000000005E-4</v>
      </c>
      <c r="F105" s="2">
        <v>2.9640000000000005E-4</v>
      </c>
      <c r="G105" s="2">
        <v>2.9640000000000005E-4</v>
      </c>
      <c r="H105" s="2">
        <v>2.9640000000000005E-4</v>
      </c>
      <c r="I105" s="1"/>
      <c r="J105" s="1"/>
      <c r="K105" s="1"/>
      <c r="L105" s="1"/>
      <c r="M105" s="1"/>
    </row>
    <row r="106" spans="1:13" x14ac:dyDescent="0.55000000000000004">
      <c r="A106" t="s">
        <v>20</v>
      </c>
      <c r="B106" t="s">
        <v>23</v>
      </c>
      <c r="C106" t="s">
        <v>12</v>
      </c>
      <c r="D106" s="2">
        <v>2.6398124999999997E-4</v>
      </c>
      <c r="E106" s="2">
        <v>2.6398124999999997E-4</v>
      </c>
      <c r="F106" s="2">
        <v>2.6398124999999997E-4</v>
      </c>
      <c r="G106" s="2">
        <v>2.6398124999999997E-4</v>
      </c>
      <c r="H106" s="2">
        <v>2.6398124999999997E-4</v>
      </c>
      <c r="I106" s="1"/>
      <c r="J106" s="1"/>
      <c r="K106" s="1"/>
      <c r="L106" s="1"/>
      <c r="M106" s="1"/>
    </row>
    <row r="107" spans="1:13" x14ac:dyDescent="0.55000000000000004">
      <c r="A107" t="s">
        <v>22</v>
      </c>
      <c r="B107" t="s">
        <v>24</v>
      </c>
      <c r="C107" t="s">
        <v>5</v>
      </c>
      <c r="D107" s="2">
        <v>0.12322413626988968</v>
      </c>
      <c r="E107" s="2">
        <v>0.12322413626988968</v>
      </c>
      <c r="F107" s="2">
        <v>0.12322413626988968</v>
      </c>
      <c r="G107" s="2">
        <v>0.12322413626988968</v>
      </c>
      <c r="H107" s="2">
        <v>0.12322413626988968</v>
      </c>
      <c r="I107" s="1"/>
      <c r="J107" s="1"/>
      <c r="K107" s="1"/>
      <c r="L107" s="1"/>
      <c r="M107" s="1"/>
    </row>
    <row r="108" spans="1:13" x14ac:dyDescent="0.55000000000000004">
      <c r="A108" t="s">
        <v>22</v>
      </c>
      <c r="B108" t="s">
        <v>24</v>
      </c>
      <c r="C108" t="s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1"/>
      <c r="J108" s="1"/>
      <c r="K108" s="1"/>
      <c r="L108" s="1"/>
      <c r="M108" s="1"/>
    </row>
    <row r="109" spans="1:13" x14ac:dyDescent="0.55000000000000004">
      <c r="A109" t="s">
        <v>22</v>
      </c>
      <c r="B109" t="s">
        <v>24</v>
      </c>
      <c r="C109" t="s">
        <v>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1"/>
      <c r="J109" s="1"/>
      <c r="K109" s="1"/>
      <c r="L109" s="1"/>
      <c r="M109" s="1"/>
    </row>
    <row r="110" spans="1:13" x14ac:dyDescent="0.55000000000000004">
      <c r="A110" t="s">
        <v>22</v>
      </c>
      <c r="B110" t="s">
        <v>24</v>
      </c>
      <c r="C110" t="s">
        <v>8</v>
      </c>
      <c r="D110" s="2">
        <v>3.9210061554912712E-4</v>
      </c>
      <c r="E110" s="2">
        <v>3.9210061554912712E-4</v>
      </c>
      <c r="F110" s="2">
        <v>3.9210061554912712E-4</v>
      </c>
      <c r="G110" s="2">
        <v>3.9210061554912712E-4</v>
      </c>
      <c r="H110" s="2">
        <v>3.9210061554912712E-4</v>
      </c>
      <c r="I110" s="1"/>
      <c r="J110" s="1"/>
      <c r="K110" s="1"/>
      <c r="L110" s="1"/>
      <c r="M110" s="1"/>
    </row>
    <row r="111" spans="1:13" x14ac:dyDescent="0.55000000000000004">
      <c r="A111" t="s">
        <v>22</v>
      </c>
      <c r="B111" t="s">
        <v>24</v>
      </c>
      <c r="C111" t="s">
        <v>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1"/>
      <c r="J111" s="1"/>
      <c r="K111" s="1"/>
      <c r="L111" s="1"/>
      <c r="M111" s="1"/>
    </row>
    <row r="112" spans="1:13" x14ac:dyDescent="0.55000000000000004">
      <c r="A112" t="s">
        <v>22</v>
      </c>
      <c r="B112" t="s">
        <v>24</v>
      </c>
      <c r="C112" t="s">
        <v>10</v>
      </c>
      <c r="D112" s="2">
        <v>4.0969079791232653E-4</v>
      </c>
      <c r="E112" s="2">
        <v>4.0969079791232653E-4</v>
      </c>
      <c r="F112" s="2">
        <v>4.0969079791232653E-4</v>
      </c>
      <c r="G112" s="2">
        <v>4.0969079791232653E-4</v>
      </c>
      <c r="H112" s="2">
        <v>4.0969079791232653E-4</v>
      </c>
      <c r="I112" s="1"/>
      <c r="J112" s="1"/>
      <c r="K112" s="1"/>
      <c r="L112" s="1"/>
      <c r="M112" s="1"/>
    </row>
    <row r="113" spans="1:13" x14ac:dyDescent="0.55000000000000004">
      <c r="A113" t="s">
        <v>22</v>
      </c>
      <c r="B113" t="s">
        <v>24</v>
      </c>
      <c r="C113" t="s">
        <v>11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1"/>
      <c r="J113" s="1"/>
      <c r="K113" s="1"/>
      <c r="L113" s="1"/>
      <c r="M113" s="1"/>
    </row>
    <row r="114" spans="1:13" x14ac:dyDescent="0.55000000000000004">
      <c r="A114" t="s">
        <v>22</v>
      </c>
      <c r="B114" t="s">
        <v>24</v>
      </c>
      <c r="C114" t="s">
        <v>12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1"/>
      <c r="J114" s="1"/>
      <c r="K114" s="1"/>
      <c r="L114" s="1"/>
      <c r="M114" s="1"/>
    </row>
    <row r="115" spans="1:13" x14ac:dyDescent="0.55000000000000004">
      <c r="A115" t="s">
        <v>22</v>
      </c>
      <c r="B115" t="s">
        <v>25</v>
      </c>
      <c r="C115" t="s">
        <v>5</v>
      </c>
      <c r="D115" s="2">
        <v>2.0596034205110136E-2</v>
      </c>
      <c r="E115" s="2">
        <v>2.0596034205110136E-2</v>
      </c>
      <c r="F115" s="2">
        <v>2.0596034205110136E-2</v>
      </c>
      <c r="G115" s="2">
        <v>2.0596034205110136E-2</v>
      </c>
      <c r="H115" s="2">
        <v>2.0596034205110136E-2</v>
      </c>
      <c r="I115" s="1"/>
      <c r="J115" s="1"/>
      <c r="K115" s="1"/>
      <c r="L115" s="1"/>
      <c r="M115" s="1"/>
    </row>
    <row r="116" spans="1:13" x14ac:dyDescent="0.55000000000000004">
      <c r="A116" t="s">
        <v>22</v>
      </c>
      <c r="B116" t="s">
        <v>25</v>
      </c>
      <c r="C116" t="s">
        <v>6</v>
      </c>
      <c r="D116" s="2">
        <v>2.7558939023681457E-2</v>
      </c>
      <c r="E116" s="2">
        <v>2.7558939023681457E-2</v>
      </c>
      <c r="F116" s="2">
        <v>2.7558939023681457E-2</v>
      </c>
      <c r="G116" s="2">
        <v>2.7558939023681457E-2</v>
      </c>
      <c r="H116" s="2">
        <v>2.7558939023681457E-2</v>
      </c>
      <c r="I116" s="1"/>
      <c r="J116" s="1"/>
      <c r="K116" s="1"/>
      <c r="L116" s="1"/>
      <c r="M116" s="1"/>
    </row>
    <row r="117" spans="1:13" x14ac:dyDescent="0.55000000000000004">
      <c r="A117" t="s">
        <v>22</v>
      </c>
      <c r="B117" t="s">
        <v>25</v>
      </c>
      <c r="C117" t="s">
        <v>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1"/>
      <c r="J117" s="1"/>
      <c r="K117" s="1"/>
      <c r="L117" s="1"/>
      <c r="M117" s="1"/>
    </row>
    <row r="118" spans="1:13" x14ac:dyDescent="0.55000000000000004">
      <c r="A118" t="s">
        <v>22</v>
      </c>
      <c r="B118" t="s">
        <v>25</v>
      </c>
      <c r="C118" t="s">
        <v>8</v>
      </c>
      <c r="D118" s="2">
        <v>0.12200210652811089</v>
      </c>
      <c r="E118" s="2">
        <v>0.12200210652811089</v>
      </c>
      <c r="F118" s="2">
        <v>0.12200210652811089</v>
      </c>
      <c r="G118" s="2">
        <v>0.12200210652811089</v>
      </c>
      <c r="H118" s="2">
        <v>0.12200210652811089</v>
      </c>
      <c r="I118" s="1"/>
      <c r="J118" s="1"/>
      <c r="K118" s="1"/>
      <c r="L118" s="1"/>
      <c r="M118" s="1"/>
    </row>
    <row r="119" spans="1:13" x14ac:dyDescent="0.55000000000000004">
      <c r="A119" t="s">
        <v>22</v>
      </c>
      <c r="B119" t="s">
        <v>25</v>
      </c>
      <c r="C119" t="s">
        <v>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1"/>
      <c r="J119" s="1"/>
      <c r="K119" s="1"/>
      <c r="L119" s="1"/>
      <c r="M119" s="1"/>
    </row>
    <row r="120" spans="1:13" x14ac:dyDescent="0.55000000000000004">
      <c r="A120" t="s">
        <v>22</v>
      </c>
      <c r="B120" t="s">
        <v>25</v>
      </c>
      <c r="C120" t="s">
        <v>10</v>
      </c>
      <c r="D120" s="2">
        <v>1.1848257875624485E-2</v>
      </c>
      <c r="E120" s="2">
        <v>1.1848257875624485E-2</v>
      </c>
      <c r="F120" s="2">
        <v>1.1848257875624485E-2</v>
      </c>
      <c r="G120" s="2">
        <v>1.1848257875624485E-2</v>
      </c>
      <c r="H120" s="2">
        <v>1.1848257875624485E-2</v>
      </c>
      <c r="I120" s="1"/>
      <c r="J120" s="1"/>
      <c r="K120" s="1"/>
      <c r="L120" s="1"/>
      <c r="M120" s="1"/>
    </row>
    <row r="121" spans="1:13" x14ac:dyDescent="0.55000000000000004">
      <c r="A121" t="s">
        <v>22</v>
      </c>
      <c r="B121" t="s">
        <v>25</v>
      </c>
      <c r="C121" t="s">
        <v>11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1"/>
      <c r="J121" s="1"/>
      <c r="K121" s="1"/>
      <c r="L121" s="1"/>
      <c r="M121" s="1"/>
    </row>
    <row r="122" spans="1:13" x14ac:dyDescent="0.55000000000000004">
      <c r="A122" t="s">
        <v>22</v>
      </c>
      <c r="B122" t="s">
        <v>25</v>
      </c>
      <c r="C122" t="s">
        <v>12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1"/>
      <c r="J122" s="1"/>
      <c r="K122" s="1"/>
      <c r="L122" s="1"/>
      <c r="M122" s="1"/>
    </row>
    <row r="123" spans="1:13" x14ac:dyDescent="0.55000000000000004">
      <c r="D123" s="2">
        <v>0</v>
      </c>
    </row>
    <row r="124" spans="1:13" x14ac:dyDescent="0.55000000000000004">
      <c r="D124" s="2">
        <v>0</v>
      </c>
    </row>
    <row r="125" spans="1:13" x14ac:dyDescent="0.55000000000000004">
      <c r="D125" s="2">
        <v>0</v>
      </c>
    </row>
    <row r="126" spans="1:13" x14ac:dyDescent="0.55000000000000004">
      <c r="D126" s="2">
        <v>0</v>
      </c>
    </row>
    <row r="127" spans="1:13" x14ac:dyDescent="0.55000000000000004">
      <c r="D127" s="2">
        <v>0</v>
      </c>
    </row>
    <row r="128" spans="1:13" x14ac:dyDescent="0.55000000000000004">
      <c r="D128" s="2">
        <v>0</v>
      </c>
    </row>
    <row r="129" spans="4:4" x14ac:dyDescent="0.55000000000000004">
      <c r="D129" s="2">
        <v>0</v>
      </c>
    </row>
    <row r="130" spans="4:4" x14ac:dyDescent="0.55000000000000004">
      <c r="D130" s="2">
        <v>0</v>
      </c>
    </row>
    <row r="131" spans="4:4" x14ac:dyDescent="0.55000000000000004">
      <c r="D131" s="2">
        <v>0</v>
      </c>
    </row>
    <row r="132" spans="4:4" x14ac:dyDescent="0.55000000000000004">
      <c r="D132" s="2">
        <v>0</v>
      </c>
    </row>
    <row r="133" spans="4:4" x14ac:dyDescent="0.55000000000000004">
      <c r="D133" s="2">
        <v>0</v>
      </c>
    </row>
    <row r="134" spans="4:4" x14ac:dyDescent="0.55000000000000004">
      <c r="D134" s="2">
        <v>0</v>
      </c>
    </row>
    <row r="135" spans="4:4" x14ac:dyDescent="0.55000000000000004">
      <c r="D135" s="2">
        <v>0</v>
      </c>
    </row>
  </sheetData>
  <mergeCells count="1">
    <mergeCell ref="P28:P33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915AED89A3548AB063F08D80150EE" ma:contentTypeVersion="31" ma:contentTypeDescription="Create a new document." ma:contentTypeScope="" ma:versionID="8256cedc4880b91fda70527cbd4a7d6c">
  <xsd:schema xmlns:xsd="http://www.w3.org/2001/XMLSchema" xmlns:xs="http://www.w3.org/2001/XMLSchema" xmlns:p="http://schemas.microsoft.com/office/2006/metadata/properties" xmlns:ns2="07293bae-2750-49d7-9162-cee4ec6ac638" xmlns:ns3="59cf2b55-e152-4a27-a5b0-c6ee8f93a09c" targetNamespace="http://schemas.microsoft.com/office/2006/metadata/properties" ma:root="true" ma:fieldsID="2ffac061e395a11053e2629f965d6e3e" ns2:_="" ns3:_="">
    <xsd:import namespace="07293bae-2750-49d7-9162-cee4ec6ac638"/>
    <xsd:import namespace="59cf2b55-e152-4a27-a5b0-c6ee8f93a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93bae-2750-49d7-9162-cee4ec6ac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mage" ma:index="26" nillable="true" ma:displayName="image" ma:format="Thumbnail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f2b55-e152-4a27-a5b0-c6ee8f93a09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deba720-18d8-463a-a590-53ca4a67b869}" ma:internalName="TaxCatchAll" ma:showField="CatchAllData" ma:web="59cf2b55-e152-4a27-a5b0-c6ee8f93a0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cf2b55-e152-4a27-a5b0-c6ee8f93a09c" xsi:nil="true"/>
    <image xmlns="07293bae-2750-49d7-9162-cee4ec6ac638" xsi:nil="true"/>
    <lcf76f155ced4ddcb4097134ff3c332f xmlns="07293bae-2750-49d7-9162-cee4ec6ac63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7DBC7-587D-40F3-872B-435A4FAF6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93bae-2750-49d7-9162-cee4ec6ac638"/>
    <ds:schemaRef ds:uri="59cf2b55-e152-4a27-a5b0-c6ee8f93a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D4163-7A78-4EDD-BA0C-EC8739F42A89}">
  <ds:schemaRefs>
    <ds:schemaRef ds:uri="http://schemas.microsoft.com/office/2006/metadata/properties"/>
    <ds:schemaRef ds:uri="http://schemas.microsoft.com/office/infopath/2007/PartnerControls"/>
    <ds:schemaRef ds:uri="59cf2b55-e152-4a27-a5b0-c6ee8f93a09c"/>
    <ds:schemaRef ds:uri="07293bae-2750-49d7-9162-cee4ec6ac638"/>
  </ds:schemaRefs>
</ds:datastoreItem>
</file>

<file path=customXml/itemProps3.xml><?xml version="1.0" encoding="utf-8"?>
<ds:datastoreItem xmlns:ds="http://schemas.openxmlformats.org/officeDocument/2006/customXml" ds:itemID="{D5BF2974-04ED-4605-8716-FBEA9D5A3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Abdelbaky</dc:creator>
  <cp:keywords/>
  <dc:description/>
  <cp:lastModifiedBy>ALIPOUR FARDIN</cp:lastModifiedBy>
  <cp:revision/>
  <dcterms:created xsi:type="dcterms:W3CDTF">2015-06-05T18:19:34Z</dcterms:created>
  <dcterms:modified xsi:type="dcterms:W3CDTF">2025-02-08T21:19:05Z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0x0101002AB915AED89A3548AB063F08D80150EE</vt:lpwstr>
  </property>
</Properties>
</file>