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T1"/>
    <sheet r:id="rId2" sheetId="2" name="RT1"/>
    <sheet r:id="rId3" sheetId="3" name="LT1"/>
    <sheet r:id="rId4" sheetId="4" name="T2"/>
    <sheet r:id="rId5" sheetId="5" name="RT2"/>
    <sheet r:id="rId6" sheetId="6" name="LT2"/>
  </sheets>
  <calcPr fullCalcOnLoad="1"/>
</workbook>
</file>

<file path=xl/sharedStrings.xml><?xml version="1.0" encoding="utf-8"?>
<sst xmlns="http://schemas.openxmlformats.org/spreadsheetml/2006/main" count="238" uniqueCount="39">
  <si>
    <t>Project 2</t>
  </si>
  <si>
    <t>Trial</t>
  </si>
  <si>
    <t>Project Finish Time</t>
  </si>
  <si>
    <t>Success</t>
  </si>
  <si>
    <t>Task</t>
  </si>
  <si>
    <t>Immediate Ancestor (s)</t>
  </si>
  <si>
    <t>a</t>
  </si>
  <si>
    <t>m</t>
  </si>
  <si>
    <t>b</t>
  </si>
  <si>
    <t>Start Time</t>
  </si>
  <si>
    <t>U(0, 1)</t>
  </si>
  <si>
    <t>U2(0, 1)</t>
  </si>
  <si>
    <t>Duration</t>
  </si>
  <si>
    <t>Finish Time</t>
  </si>
  <si>
    <t>A</t>
  </si>
  <si>
    <t>B</t>
  </si>
  <si>
    <t>C</t>
  </si>
  <si>
    <t>D</t>
  </si>
  <si>
    <t>E</t>
  </si>
  <si>
    <t>F</t>
  </si>
  <si>
    <t>G</t>
  </si>
  <si>
    <t>H</t>
  </si>
  <si>
    <t>D, E, F</t>
  </si>
  <si>
    <t>I</t>
  </si>
  <si>
    <t>F, G</t>
  </si>
  <si>
    <t>J</t>
  </si>
  <si>
    <t>H, I</t>
  </si>
  <si>
    <t>K</t>
  </si>
  <si>
    <t>L</t>
  </si>
  <si>
    <t>J, K</t>
  </si>
  <si>
    <t>Deadline</t>
  </si>
  <si>
    <t>Mean Project Finish Time</t>
  </si>
  <si>
    <t>Success Rate</t>
  </si>
  <si>
    <t>Project 1</t>
  </si>
  <si>
    <t>U1(0, 1)</t>
  </si>
  <si>
    <t>M</t>
  </si>
  <si>
    <t>N</t>
  </si>
  <si>
    <t>O</t>
  </si>
  <si>
    <t>K, M,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</si>
</sst>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3" applyFill="1" applyAlignment="1">
      <alignment horizontal="center" vertical="top"/>
    </xf>
    <xf xfId="0" numFmtId="4" applyNumberFormat="1" borderId="2" applyBorder="1" fontId="1" applyFont="1" fillId="3" applyFill="1" applyAlignment="1">
      <alignment horizontal="center" vertical="top"/>
    </xf>
    <xf xfId="0" numFmtId="3" applyNumberFormat="1" borderId="3" applyBorder="1" fontId="1" applyFont="1" fillId="3" applyFill="1" applyAlignment="1">
      <alignment horizontal="center" vertical="top"/>
    </xf>
    <xf xfId="0" numFmtId="0" borderId="4" applyBorder="1" fontId="1" applyFont="1" fillId="3" applyFill="1" applyAlignment="1">
      <alignment horizontal="center" vertical="top"/>
    </xf>
    <xf xfId="0" numFmtId="3" applyNumberFormat="1" borderId="5" applyBorder="1" fontId="1" applyFont="1" fillId="3" applyFill="1" applyAlignment="1">
      <alignment horizontal="center" vertical="top"/>
    </xf>
    <xf xfId="0" numFmtId="4" applyNumberFormat="1" borderId="5" applyBorder="1" fontId="1" applyFont="1" fillId="3" applyFill="1" applyAlignment="1">
      <alignment horizontal="center" vertical="top"/>
    </xf>
    <xf xfId="0" numFmtId="4" applyNumberFormat="1" borderId="6" applyBorder="1" fontId="1" applyFont="1" fillId="3" applyFill="1" applyAlignment="1">
      <alignment horizontal="center" vertical="top"/>
    </xf>
    <xf xfId="0" numFmtId="3" applyNumberFormat="1" borderId="4" applyBorder="1" fontId="1" applyFont="1" fillId="3" applyFill="1" applyAlignment="1">
      <alignment horizontal="center"/>
    </xf>
    <xf xfId="0" numFmtId="4" applyNumberFormat="1" borderId="5" applyBorder="1" fontId="1" applyFont="1" fillId="3" applyFill="1" applyAlignment="1">
      <alignment horizontal="center"/>
    </xf>
    <xf xfId="0" numFmtId="3" applyNumberFormat="1" borderId="6" applyBorder="1" fontId="1" applyFont="1" fillId="3" applyFill="1" applyAlignment="1">
      <alignment horizontal="center"/>
    </xf>
    <xf xfId="0" numFmtId="0" borderId="4" applyBorder="1" fontId="1" applyFont="1" fillId="3" applyFill="1" applyAlignment="1">
      <alignment horizontal="center"/>
    </xf>
    <xf xfId="0" numFmtId="3" applyNumberFormat="1" borderId="5" applyBorder="1" fontId="1" applyFont="1" fillId="3" applyFill="1" applyAlignment="1">
      <alignment horizontal="center"/>
    </xf>
    <xf xfId="0" numFmtId="4" applyNumberFormat="1" borderId="6" applyBorder="1" fontId="1" applyFont="1" fillId="3" applyFill="1" applyAlignment="1">
      <alignment horizontal="center"/>
    </xf>
    <xf xfId="0" numFmtId="3" applyNumberFormat="1" borderId="7" applyBorder="1" fontId="2" applyFont="1" fillId="0" applyAlignment="1">
      <alignment horizontal="left"/>
    </xf>
    <xf xfId="0" numFmtId="4" applyNumberFormat="1" borderId="8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8" applyBorder="1" fontId="2" applyFont="1" fillId="0" applyAlignment="1">
      <alignment horizontal="right"/>
    </xf>
    <xf xfId="0" numFmtId="4" applyNumberFormat="1" borderId="9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0" borderId="10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4" applyNumberFormat="1" borderId="11" applyBorder="1" fontId="2" applyFont="1" fillId="0" applyAlignment="1">
      <alignment horizontal="right"/>
    </xf>
    <xf xfId="0" numFmtId="4" applyNumberFormat="1" borderId="12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3" applyFill="1" applyAlignment="1">
      <alignment horizontal="center"/>
    </xf>
    <xf xfId="0" numFmtId="4" applyNumberFormat="1" borderId="3" applyBorder="1" fontId="1" applyFont="1" fillId="3" applyFill="1" applyAlignment="1">
      <alignment horizontal="center" vertical="top"/>
    </xf>
    <xf xfId="0" numFmtId="4" applyNumberFormat="1" borderId="5" applyBorder="1" fontId="1" applyFont="1" fillId="4" applyFill="1" applyAlignment="1">
      <alignment horizontal="center"/>
    </xf>
    <xf xfId="0" numFmtId="3" applyNumberFormat="1" borderId="10" applyBorder="1" fontId="2" applyFont="1" fillId="0" applyAlignment="1">
      <alignment horizontal="right"/>
    </xf>
    <xf xfId="0" numFmtId="4" applyNumberFormat="1" borderId="1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1" applyBorder="1" fontId="2" applyFont="1" fillId="0" applyAlignment="1">
      <alignment horizontal="right"/>
    </xf>
    <xf xfId="0" numFmtId="3" applyNumberFormat="1" borderId="2" applyBorder="1" fontId="1" applyFont="1" fillId="3" applyFill="1" applyAlignment="1">
      <alignment horizontal="center"/>
    </xf>
    <xf xfId="0" numFmtId="3" applyNumberFormat="1" borderId="11" applyBorder="1" fontId="2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03"/>
  <sheetViews>
    <sheetView workbookViewId="0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8" width="13.576428571428572" customWidth="1" bestFit="1"/>
    <col min="5" max="5" style="38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1.147857142857141" customWidth="1" bestFit="1"/>
    <col min="9" max="9" style="39" width="11.719285714285713" customWidth="1" bestFit="1"/>
    <col min="10" max="10" style="37" width="13.576428571428572" customWidth="1" bestFit="1"/>
    <col min="11" max="11" style="40" width="13.576428571428572" customWidth="1" bestFit="1"/>
    <col min="12" max="12" style="41" width="17.719285714285714" customWidth="1" bestFit="1"/>
    <col min="13" max="13" style="40" width="13.576428571428572" customWidth="1" bestFit="1"/>
  </cols>
  <sheetData>
    <row x14ac:dyDescent="0.25" r="1" customHeight="1" ht="20.25">
      <c r="A1" s="1" t="s">
        <v>33</v>
      </c>
      <c r="B1" s="2"/>
      <c r="C1" s="3"/>
      <c r="D1" s="2"/>
      <c r="E1" s="2"/>
      <c r="F1" s="3"/>
      <c r="G1" s="3"/>
      <c r="H1" s="3"/>
      <c r="I1" s="4"/>
      <c r="J1" s="5"/>
      <c r="K1" s="6" t="s">
        <v>1</v>
      </c>
      <c r="L1" s="7" t="s">
        <v>2</v>
      </c>
      <c r="M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0" t="s">
        <v>7</v>
      </c>
      <c r="E2" s="10" t="s">
        <v>8</v>
      </c>
      <c r="F2" s="11" t="s">
        <v>9</v>
      </c>
      <c r="G2" s="11" t="s">
        <v>10</v>
      </c>
      <c r="H2" s="11" t="s">
        <v>12</v>
      </c>
      <c r="I2" s="12" t="s">
        <v>13</v>
      </c>
      <c r="J2" s="5"/>
      <c r="K2" s="13"/>
      <c r="L2" s="14"/>
      <c r="M2" s="15"/>
    </row>
    <row x14ac:dyDescent="0.25" r="3" customHeight="1" ht="18.75">
      <c r="A3" s="16"/>
      <c r="B3" s="17"/>
      <c r="C3" s="14"/>
      <c r="D3" s="17"/>
      <c r="E3" s="17"/>
      <c r="F3" s="14"/>
      <c r="G3" s="14"/>
      <c r="H3" s="14"/>
      <c r="I3" s="18"/>
      <c r="J3" s="5"/>
      <c r="K3" s="19"/>
      <c r="L3" s="20">
        <f>I15</f>
      </c>
      <c r="M3" s="21">
        <f>IF(L3&lt;=B19, 1, 0)</f>
      </c>
    </row>
    <row x14ac:dyDescent="0.25" r="4" customHeight="1" ht="18.75">
      <c r="A4" s="22" t="s">
        <v>17</v>
      </c>
      <c r="B4" s="23"/>
      <c r="C4" s="24">
        <v>5</v>
      </c>
      <c r="D4" s="24">
        <v>6</v>
      </c>
      <c r="E4" s="24">
        <v>7</v>
      </c>
      <c r="F4" s="24">
        <v>0</v>
      </c>
      <c r="G4" s="20">
        <f>RAND()</f>
      </c>
      <c r="H4" s="20">
        <f>IF(G4*(E4-C4)&lt;(D4-C4),C4+SQRT((E4-C4)*(D4-C4)*G4),E4-SQRT((E4-C4)*(E4-D4)*(1-G4)))</f>
      </c>
      <c r="I4" s="25">
        <f>F4+H4</f>
      </c>
      <c r="J4" s="5"/>
      <c r="K4" s="26">
        <v>1</v>
      </c>
      <c r="L4" s="20">
        <v>62.380283719254706</v>
      </c>
      <c r="M4" s="21">
        <v>0</v>
      </c>
    </row>
    <row x14ac:dyDescent="0.25" r="5" customHeight="1" ht="18.75">
      <c r="A5" s="22" t="s">
        <v>18</v>
      </c>
      <c r="B5" s="23" t="s">
        <v>17</v>
      </c>
      <c r="C5" s="24">
        <v>7</v>
      </c>
      <c r="D5" s="24">
        <v>7</v>
      </c>
      <c r="E5" s="24">
        <v>7</v>
      </c>
      <c r="F5" s="20">
        <f>I4</f>
      </c>
      <c r="G5" s="20">
        <f>RAND()</f>
      </c>
      <c r="H5" s="24">
        <f>IF(G5*(E5-C5)&lt;(D5-C5),C5+SQRT((E5-C5)*(D5-C5)*G5),E5-SQRT((E5-C5)*(E5-D5)*(1-G5)))</f>
      </c>
      <c r="I5" s="25">
        <f>F5+H5</f>
      </c>
      <c r="J5" s="5"/>
      <c r="K5" s="26">
        <v>2</v>
      </c>
      <c r="L5" s="20">
        <v>63.18156780303368</v>
      </c>
      <c r="M5" s="21">
        <v>0</v>
      </c>
    </row>
    <row x14ac:dyDescent="0.25" r="6" customHeight="1" ht="18.75">
      <c r="A6" s="22" t="s">
        <v>19</v>
      </c>
      <c r="B6" s="23" t="s">
        <v>17</v>
      </c>
      <c r="C6" s="24">
        <v>5</v>
      </c>
      <c r="D6" s="24">
        <v>8</v>
      </c>
      <c r="E6" s="24">
        <v>13</v>
      </c>
      <c r="F6" s="20">
        <f>I4</f>
      </c>
      <c r="G6" s="20">
        <f>RAND()</f>
      </c>
      <c r="H6" s="20">
        <f>IF(G6*(E6-C6)&lt;(D6-C6),C6+SQRT((E6-C6)*(D6-C6)*G6),E6-SQRT((E6-C6)*(E6-D6)*(1-G6)))</f>
      </c>
      <c r="I6" s="25">
        <f>F6+H6</f>
      </c>
      <c r="J6" s="5"/>
      <c r="K6" s="26">
        <v>3</v>
      </c>
      <c r="L6" s="20">
        <v>61.038829577535026</v>
      </c>
      <c r="M6" s="21">
        <v>0</v>
      </c>
    </row>
    <row x14ac:dyDescent="0.25" r="7" customHeight="1" ht="18.75">
      <c r="A7" s="22" t="s">
        <v>20</v>
      </c>
      <c r="B7" s="23" t="s">
        <v>17</v>
      </c>
      <c r="C7" s="24">
        <v>3</v>
      </c>
      <c r="D7" s="24">
        <v>8</v>
      </c>
      <c r="E7" s="24">
        <v>14</v>
      </c>
      <c r="F7" s="20">
        <f>I4</f>
      </c>
      <c r="G7" s="20">
        <f>RAND()</f>
      </c>
      <c r="H7" s="20">
        <f>IF(G7*(E7-C7)&lt;(D7-C7),C7+SQRT((E7-C7)*(D7-C7)*G7),E7-SQRT((E7-C7)*(E7-D7)*(1-G7)))</f>
      </c>
      <c r="I7" s="25">
        <f>F7+H7</f>
      </c>
      <c r="J7" s="5"/>
      <c r="K7" s="26">
        <v>4</v>
      </c>
      <c r="L7" s="20">
        <v>58.07852972238747</v>
      </c>
      <c r="M7" s="21">
        <v>1</v>
      </c>
    </row>
    <row x14ac:dyDescent="0.25" r="8" customHeight="1" ht="18.75">
      <c r="A8" s="22" t="s">
        <v>21</v>
      </c>
      <c r="B8" s="23" t="s">
        <v>18</v>
      </c>
      <c r="C8" s="24">
        <v>8</v>
      </c>
      <c r="D8" s="24">
        <v>9</v>
      </c>
      <c r="E8" s="24">
        <v>10</v>
      </c>
      <c r="F8" s="20">
        <f>I5</f>
      </c>
      <c r="G8" s="20">
        <f>RAND()</f>
      </c>
      <c r="H8" s="20">
        <f>IF(G8*(E8-C8)&lt;(D8-C8),C8+SQRT((E8-C8)*(D8-C8)*G8),E8-SQRT((E8-C8)*(E8-D8)*(1-G8)))</f>
      </c>
      <c r="I8" s="25">
        <f>F8+H8</f>
      </c>
      <c r="J8" s="5"/>
      <c r="K8" s="26">
        <v>5</v>
      </c>
      <c r="L8" s="20">
        <v>62.2765442543333</v>
      </c>
      <c r="M8" s="21">
        <v>0</v>
      </c>
    </row>
    <row x14ac:dyDescent="0.25" r="9" customHeight="1" ht="18.75">
      <c r="A9" s="22" t="s">
        <v>23</v>
      </c>
      <c r="B9" s="23" t="s">
        <v>24</v>
      </c>
      <c r="C9" s="24">
        <v>6</v>
      </c>
      <c r="D9" s="24">
        <v>8</v>
      </c>
      <c r="E9" s="24">
        <v>10</v>
      </c>
      <c r="F9" s="20">
        <f>MAX(I6,I7)</f>
      </c>
      <c r="G9" s="20">
        <f>RAND()</f>
      </c>
      <c r="H9" s="20">
        <f>IF(G9*(E9-C9)&lt;(D9-C9),C9+SQRT((E9-C9)*(D9-C9)*G9),E9-SQRT((E9-C9)*(E9-D9)*(1-G9)))</f>
      </c>
      <c r="I9" s="25">
        <f>F9+H9</f>
      </c>
      <c r="J9" s="5"/>
      <c r="K9" s="26">
        <v>6</v>
      </c>
      <c r="L9" s="20">
        <v>59.569494805221574</v>
      </c>
      <c r="M9" s="21">
        <v>1</v>
      </c>
    </row>
    <row x14ac:dyDescent="0.25" r="10" customHeight="1" ht="18.75">
      <c r="A10" s="22" t="s">
        <v>25</v>
      </c>
      <c r="B10" s="23" t="s">
        <v>21</v>
      </c>
      <c r="C10" s="24">
        <v>10</v>
      </c>
      <c r="D10" s="24">
        <v>13</v>
      </c>
      <c r="E10" s="24">
        <v>15</v>
      </c>
      <c r="F10" s="20">
        <f>I8</f>
      </c>
      <c r="G10" s="20">
        <f>RAND()</f>
      </c>
      <c r="H10" s="20">
        <f>IF(G10*(E10-C10)&lt;(D10-C10),C10+SQRT((E10-C10)*(D10-C10)*G10),E10-SQRT((E10-C10)*(E10-D10)*(1-G10)))</f>
      </c>
      <c r="I10" s="25">
        <f>F10+H10</f>
      </c>
      <c r="J10" s="5"/>
      <c r="K10" s="26">
        <v>7</v>
      </c>
      <c r="L10" s="20">
        <v>60.785315733395514</v>
      </c>
      <c r="M10" s="21">
        <v>0</v>
      </c>
    </row>
    <row x14ac:dyDescent="0.25" r="11" customHeight="1" ht="18.75">
      <c r="A11" s="22" t="s">
        <v>27</v>
      </c>
      <c r="B11" s="23" t="s">
        <v>23</v>
      </c>
      <c r="C11" s="24">
        <v>5</v>
      </c>
      <c r="D11" s="24">
        <v>5</v>
      </c>
      <c r="E11" s="24">
        <v>5</v>
      </c>
      <c r="F11" s="20">
        <f>I9</f>
      </c>
      <c r="G11" s="20">
        <f>RAND()</f>
      </c>
      <c r="H11" s="24">
        <f>IF(G11*(E11-C11)&lt;(D11-C11),C11+SQRT((E11-C11)*(D11-C11)*G11),E11-SQRT((E11-C11)*(E11-D11)*(1-G11)))</f>
      </c>
      <c r="I11" s="25">
        <f>F11+H11</f>
      </c>
      <c r="J11" s="5"/>
      <c r="K11" s="26">
        <v>8</v>
      </c>
      <c r="L11" s="20">
        <v>63.017615270733884</v>
      </c>
      <c r="M11" s="21">
        <v>0</v>
      </c>
    </row>
    <row x14ac:dyDescent="0.25" r="12" customHeight="1" ht="18.75">
      <c r="A12" s="22" t="s">
        <v>28</v>
      </c>
      <c r="B12" s="23" t="s">
        <v>23</v>
      </c>
      <c r="C12" s="24">
        <v>11</v>
      </c>
      <c r="D12" s="24">
        <v>13</v>
      </c>
      <c r="E12" s="24">
        <v>16</v>
      </c>
      <c r="F12" s="20">
        <f>I9</f>
      </c>
      <c r="G12" s="20">
        <f>RAND()</f>
      </c>
      <c r="H12" s="20">
        <f>IF(G12*(E12-C12)&lt;(D12-C12),C12+SQRT((E12-C12)*(D12-C12)*G12),E12-SQRT((E12-C12)*(E12-D12)*(1-G12)))</f>
      </c>
      <c r="I12" s="25">
        <f>F12+H12</f>
      </c>
      <c r="J12" s="5"/>
      <c r="K12" s="26">
        <v>9</v>
      </c>
      <c r="L12" s="20">
        <v>57.95496859222015</v>
      </c>
      <c r="M12" s="21">
        <v>1</v>
      </c>
    </row>
    <row x14ac:dyDescent="0.25" r="13" customHeight="1" ht="18.75">
      <c r="A13" s="22" t="s">
        <v>35</v>
      </c>
      <c r="B13" s="23" t="s">
        <v>25</v>
      </c>
      <c r="C13" s="24">
        <v>9</v>
      </c>
      <c r="D13" s="24">
        <v>10</v>
      </c>
      <c r="E13" s="24">
        <v>12</v>
      </c>
      <c r="F13" s="20">
        <f>I10</f>
      </c>
      <c r="G13" s="20">
        <f>RAND()</f>
      </c>
      <c r="H13" s="20">
        <f>IF(G13*(E13-C13)&lt;(D13-C13),C13+SQRT((E13-C13)*(D13-C13)*G13),E13-SQRT((E13-C13)*(E13-D13)*(1-G13)))</f>
      </c>
      <c r="I13" s="25">
        <f>F13+H13</f>
      </c>
      <c r="J13" s="5"/>
      <c r="K13" s="26">
        <v>10</v>
      </c>
      <c r="L13" s="20">
        <v>58.97231266942222</v>
      </c>
      <c r="M13" s="21">
        <v>1</v>
      </c>
    </row>
    <row x14ac:dyDescent="0.25" r="14" customHeight="1" ht="18.75">
      <c r="A14" s="22" t="s">
        <v>36</v>
      </c>
      <c r="B14" s="23" t="s">
        <v>28</v>
      </c>
      <c r="C14" s="24">
        <v>3</v>
      </c>
      <c r="D14" s="24">
        <v>4</v>
      </c>
      <c r="E14" s="24">
        <v>7</v>
      </c>
      <c r="F14" s="20">
        <f>I12</f>
      </c>
      <c r="G14" s="20">
        <f>RAND()</f>
      </c>
      <c r="H14" s="20">
        <f>IF(G14*(E14-C14)&lt;(D14-C14),C14+SQRT((E14-C14)*(D14-C14)*G14),E14-SQRT((E14-C14)*(E14-D14)*(1-G14)))</f>
      </c>
      <c r="I14" s="25">
        <f>F14+H14</f>
      </c>
      <c r="J14" s="5"/>
      <c r="K14" s="26">
        <v>11</v>
      </c>
      <c r="L14" s="20">
        <v>56.10032991882782</v>
      </c>
      <c r="M14" s="21">
        <v>1</v>
      </c>
    </row>
    <row x14ac:dyDescent="0.25" r="15" customHeight="1" ht="18.75">
      <c r="A15" s="27" t="s">
        <v>37</v>
      </c>
      <c r="B15" s="28" t="s">
        <v>38</v>
      </c>
      <c r="C15" s="42">
        <v>12</v>
      </c>
      <c r="D15" s="42">
        <v>14</v>
      </c>
      <c r="E15" s="42">
        <v>17</v>
      </c>
      <c r="F15" s="29">
        <f>MAX(I11,I13,I14)</f>
      </c>
      <c r="G15" s="29">
        <f>RAND()</f>
      </c>
      <c r="H15" s="29">
        <f>IF(G15*(E15-C15)&lt;(D15-C15),C15+SQRT((E15-C15)*(D15-C15)*G15),E15-SQRT((E15-C15)*(E15-D15)*(1-G15)))</f>
      </c>
      <c r="I15" s="30">
        <f>F15+H15</f>
      </c>
      <c r="J15" s="5"/>
      <c r="K15" s="26">
        <v>12</v>
      </c>
      <c r="L15" s="20">
        <v>58.37165231782333</v>
      </c>
      <c r="M15" s="21">
        <v>1</v>
      </c>
    </row>
    <row x14ac:dyDescent="0.25" r="16" customHeight="1" ht="19.5">
      <c r="A16" s="5"/>
      <c r="B16" s="23"/>
      <c r="C16" s="31"/>
      <c r="D16" s="23"/>
      <c r="E16" s="23"/>
      <c r="F16" s="31"/>
      <c r="G16" s="31"/>
      <c r="H16" s="31"/>
      <c r="I16" s="31"/>
      <c r="J16" s="5"/>
      <c r="K16" s="26">
        <v>13</v>
      </c>
      <c r="L16" s="20">
        <v>59.65243776687188</v>
      </c>
      <c r="M16" s="21">
        <v>1</v>
      </c>
    </row>
    <row x14ac:dyDescent="0.25" r="17" customHeight="1" ht="19.5">
      <c r="A17" s="5"/>
      <c r="B17" s="6" t="s">
        <v>30</v>
      </c>
      <c r="C17" s="7" t="s">
        <v>31</v>
      </c>
      <c r="D17" s="43"/>
      <c r="E17" s="43"/>
      <c r="F17" s="33" t="s">
        <v>32</v>
      </c>
      <c r="G17" s="34"/>
      <c r="H17" s="31"/>
      <c r="I17" s="31"/>
      <c r="J17" s="5"/>
      <c r="K17" s="26">
        <v>14</v>
      </c>
      <c r="L17" s="20">
        <v>60.073518222471506</v>
      </c>
      <c r="M17" s="21">
        <v>0</v>
      </c>
    </row>
    <row x14ac:dyDescent="0.25" r="18" customHeight="1" ht="19.5">
      <c r="A18" s="5"/>
      <c r="B18" s="13"/>
      <c r="C18" s="14"/>
      <c r="D18" s="17"/>
      <c r="E18" s="17"/>
      <c r="F18" s="18"/>
      <c r="G18" s="34"/>
      <c r="H18" s="31"/>
      <c r="I18" s="31"/>
      <c r="J18" s="5"/>
      <c r="K18" s="26">
        <v>15</v>
      </c>
      <c r="L18" s="20">
        <v>57.640946425955434</v>
      </c>
      <c r="M18" s="21">
        <v>1</v>
      </c>
    </row>
    <row x14ac:dyDescent="0.25" r="19" customHeight="1" ht="18.75">
      <c r="A19" s="5"/>
      <c r="B19" s="35">
        <v>60</v>
      </c>
      <c r="C19" s="36">
        <f>AVERAGE(L4:L1003)</f>
      </c>
      <c r="D19" s="44"/>
      <c r="E19" s="44"/>
      <c r="F19" s="30">
        <f>AVERAGE(M4:M1003)</f>
      </c>
      <c r="G19" s="31"/>
      <c r="H19" s="31"/>
      <c r="I19" s="31"/>
      <c r="J19" s="5"/>
      <c r="K19" s="26">
        <v>16</v>
      </c>
      <c r="L19" s="20">
        <v>61.02757531200791</v>
      </c>
      <c r="M19" s="21">
        <v>0</v>
      </c>
    </row>
    <row x14ac:dyDescent="0.25" r="20" customHeight="1" ht="19.5">
      <c r="A20" s="5"/>
      <c r="B20" s="23"/>
      <c r="C20" s="31"/>
      <c r="D20" s="23"/>
      <c r="E20" s="23"/>
      <c r="F20" s="31"/>
      <c r="G20" s="31"/>
      <c r="H20" s="31"/>
      <c r="I20" s="31"/>
      <c r="J20" s="5"/>
      <c r="K20" s="26">
        <v>17</v>
      </c>
      <c r="L20" s="20">
        <v>60.61901248886331</v>
      </c>
      <c r="M20" s="21">
        <v>0</v>
      </c>
    </row>
    <row x14ac:dyDescent="0.25" r="21" customHeight="1" ht="18.75">
      <c r="A21" s="5"/>
      <c r="B21" s="23"/>
      <c r="C21" s="31"/>
      <c r="D21" s="23"/>
      <c r="E21" s="23"/>
      <c r="F21" s="31"/>
      <c r="G21" s="31"/>
      <c r="H21" s="31"/>
      <c r="I21" s="31"/>
      <c r="J21" s="5"/>
      <c r="K21" s="26">
        <v>18</v>
      </c>
      <c r="L21" s="20">
        <v>59.825997078785804</v>
      </c>
      <c r="M21" s="21">
        <v>1</v>
      </c>
    </row>
    <row x14ac:dyDescent="0.25" r="22" customHeight="1" ht="18.75">
      <c r="A22" s="5"/>
      <c r="B22" s="23"/>
      <c r="C22" s="31"/>
      <c r="D22" s="23"/>
      <c r="E22" s="23"/>
      <c r="F22" s="31"/>
      <c r="G22" s="31"/>
      <c r="H22" s="31"/>
      <c r="I22" s="31"/>
      <c r="J22" s="5"/>
      <c r="K22" s="26">
        <v>19</v>
      </c>
      <c r="L22" s="20">
        <v>58.632638688375565</v>
      </c>
      <c r="M22" s="21">
        <v>1</v>
      </c>
    </row>
    <row x14ac:dyDescent="0.25" r="23" customHeight="1" ht="18.75">
      <c r="A23" s="5"/>
      <c r="B23" s="23"/>
      <c r="C23" s="31"/>
      <c r="D23" s="23"/>
      <c r="E23" s="23"/>
      <c r="F23" s="31"/>
      <c r="G23" s="31"/>
      <c r="H23" s="31"/>
      <c r="I23" s="31"/>
      <c r="J23" s="5"/>
      <c r="K23" s="26">
        <v>20</v>
      </c>
      <c r="L23" s="20">
        <v>57.76073295772852</v>
      </c>
      <c r="M23" s="21">
        <v>1</v>
      </c>
    </row>
    <row x14ac:dyDescent="0.25" r="24" customHeight="1" ht="18.75">
      <c r="A24" s="5"/>
      <c r="B24" s="23"/>
      <c r="C24" s="31"/>
      <c r="D24" s="23"/>
      <c r="E24" s="23"/>
      <c r="F24" s="31"/>
      <c r="G24" s="31"/>
      <c r="H24" s="31"/>
      <c r="I24" s="31"/>
      <c r="J24" s="5"/>
      <c r="K24" s="26">
        <v>21</v>
      </c>
      <c r="L24" s="20">
        <v>59.37332999739592</v>
      </c>
      <c r="M24" s="21">
        <v>1</v>
      </c>
    </row>
    <row x14ac:dyDescent="0.25" r="25" customHeight="1" ht="18.75">
      <c r="A25" s="5"/>
      <c r="B25" s="23"/>
      <c r="C25" s="31"/>
      <c r="D25" s="23"/>
      <c r="E25" s="23"/>
      <c r="F25" s="31"/>
      <c r="G25" s="31"/>
      <c r="H25" s="31"/>
      <c r="I25" s="31"/>
      <c r="J25" s="5"/>
      <c r="K25" s="26">
        <v>22</v>
      </c>
      <c r="L25" s="20">
        <v>59.28778846128162</v>
      </c>
      <c r="M25" s="21">
        <v>1</v>
      </c>
    </row>
    <row x14ac:dyDescent="0.25" r="26" customHeight="1" ht="18.75">
      <c r="A26" s="5"/>
      <c r="B26" s="23"/>
      <c r="C26" s="31"/>
      <c r="D26" s="23"/>
      <c r="E26" s="23"/>
      <c r="F26" s="31"/>
      <c r="G26" s="31"/>
      <c r="H26" s="31"/>
      <c r="I26" s="31"/>
      <c r="J26" s="5"/>
      <c r="K26" s="26">
        <v>23</v>
      </c>
      <c r="L26" s="20">
        <v>62.7739182296895</v>
      </c>
      <c r="M26" s="21">
        <v>0</v>
      </c>
    </row>
    <row x14ac:dyDescent="0.25" r="27" customHeight="1" ht="18.75">
      <c r="A27" s="5"/>
      <c r="B27" s="23"/>
      <c r="C27" s="31"/>
      <c r="D27" s="23"/>
      <c r="E27" s="23"/>
      <c r="F27" s="31"/>
      <c r="G27" s="31"/>
      <c r="H27" s="31"/>
      <c r="I27" s="31"/>
      <c r="J27" s="5"/>
      <c r="K27" s="26">
        <v>24</v>
      </c>
      <c r="L27" s="20">
        <v>60.961118764059634</v>
      </c>
      <c r="M27" s="21">
        <v>0</v>
      </c>
    </row>
    <row x14ac:dyDescent="0.25" r="28" customHeight="1" ht="18.75">
      <c r="A28" s="5"/>
      <c r="B28" s="23"/>
      <c r="C28" s="31"/>
      <c r="D28" s="23"/>
      <c r="E28" s="23"/>
      <c r="F28" s="31"/>
      <c r="G28" s="31"/>
      <c r="H28" s="31"/>
      <c r="I28" s="31"/>
      <c r="J28" s="5"/>
      <c r="K28" s="26">
        <v>25</v>
      </c>
      <c r="L28" s="20">
        <v>59.47609006775879</v>
      </c>
      <c r="M28" s="21">
        <v>1</v>
      </c>
    </row>
    <row x14ac:dyDescent="0.25" r="29" customHeight="1" ht="18.75">
      <c r="A29" s="5"/>
      <c r="B29" s="23"/>
      <c r="C29" s="31"/>
      <c r="D29" s="23"/>
      <c r="E29" s="23"/>
      <c r="F29" s="31"/>
      <c r="G29" s="31"/>
      <c r="H29" s="31"/>
      <c r="I29" s="31"/>
      <c r="J29" s="5"/>
      <c r="K29" s="26">
        <v>26</v>
      </c>
      <c r="L29" s="20">
        <v>58.878684244861496</v>
      </c>
      <c r="M29" s="21">
        <v>1</v>
      </c>
    </row>
    <row x14ac:dyDescent="0.25" r="30" customHeight="1" ht="18.75">
      <c r="A30" s="5"/>
      <c r="B30" s="23"/>
      <c r="C30" s="31"/>
      <c r="D30" s="23"/>
      <c r="E30" s="23"/>
      <c r="F30" s="31"/>
      <c r="G30" s="31"/>
      <c r="H30" s="31"/>
      <c r="I30" s="31"/>
      <c r="J30" s="5"/>
      <c r="K30" s="26">
        <v>27</v>
      </c>
      <c r="L30" s="20">
        <v>60.634775335917574</v>
      </c>
      <c r="M30" s="21">
        <v>0</v>
      </c>
    </row>
    <row x14ac:dyDescent="0.25" r="31" customHeight="1" ht="18.75">
      <c r="A31" s="5"/>
      <c r="B31" s="23"/>
      <c r="C31" s="31"/>
      <c r="D31" s="23"/>
      <c r="E31" s="23"/>
      <c r="F31" s="31"/>
      <c r="G31" s="31"/>
      <c r="H31" s="31"/>
      <c r="I31" s="31"/>
      <c r="J31" s="5"/>
      <c r="K31" s="26">
        <v>28</v>
      </c>
      <c r="L31" s="20">
        <v>60.1784907846385</v>
      </c>
      <c r="M31" s="21">
        <v>0</v>
      </c>
    </row>
    <row x14ac:dyDescent="0.25" r="32" customHeight="1" ht="18.75">
      <c r="A32" s="5"/>
      <c r="B32" s="23"/>
      <c r="C32" s="31"/>
      <c r="D32" s="23"/>
      <c r="E32" s="23"/>
      <c r="F32" s="31"/>
      <c r="G32" s="31"/>
      <c r="H32" s="31"/>
      <c r="I32" s="31"/>
      <c r="J32" s="5"/>
      <c r="K32" s="26">
        <v>29</v>
      </c>
      <c r="L32" s="20">
        <v>60.95953876734416</v>
      </c>
      <c r="M32" s="21">
        <v>0</v>
      </c>
    </row>
    <row x14ac:dyDescent="0.25" r="33" customHeight="1" ht="18.75">
      <c r="A33" s="5"/>
      <c r="B33" s="23"/>
      <c r="C33" s="31"/>
      <c r="D33" s="23"/>
      <c r="E33" s="23"/>
      <c r="F33" s="31"/>
      <c r="G33" s="31"/>
      <c r="H33" s="31"/>
      <c r="I33" s="31"/>
      <c r="J33" s="5"/>
      <c r="K33" s="26">
        <v>30</v>
      </c>
      <c r="L33" s="20">
        <v>57.88331465282177</v>
      </c>
      <c r="M33" s="21">
        <v>1</v>
      </c>
    </row>
    <row x14ac:dyDescent="0.25" r="34" customHeight="1" ht="18.75">
      <c r="A34" s="5"/>
      <c r="B34" s="23"/>
      <c r="C34" s="31"/>
      <c r="D34" s="23"/>
      <c r="E34" s="23"/>
      <c r="F34" s="31"/>
      <c r="G34" s="31"/>
      <c r="H34" s="31"/>
      <c r="I34" s="31"/>
      <c r="J34" s="5"/>
      <c r="K34" s="26">
        <v>31</v>
      </c>
      <c r="L34" s="20">
        <v>61.0485651177827</v>
      </c>
      <c r="M34" s="21">
        <v>0</v>
      </c>
    </row>
    <row x14ac:dyDescent="0.25" r="35" customHeight="1" ht="18.75">
      <c r="A35" s="5"/>
      <c r="B35" s="23"/>
      <c r="C35" s="31"/>
      <c r="D35" s="23"/>
      <c r="E35" s="23"/>
      <c r="F35" s="31"/>
      <c r="G35" s="31"/>
      <c r="H35" s="31"/>
      <c r="I35" s="31"/>
      <c r="J35" s="5"/>
      <c r="K35" s="26">
        <v>32</v>
      </c>
      <c r="L35" s="20">
        <v>61.16037450435345</v>
      </c>
      <c r="M35" s="21">
        <v>0</v>
      </c>
    </row>
    <row x14ac:dyDescent="0.25" r="36" customHeight="1" ht="18.75">
      <c r="A36" s="5"/>
      <c r="B36" s="23"/>
      <c r="C36" s="31"/>
      <c r="D36" s="23"/>
      <c r="E36" s="23"/>
      <c r="F36" s="31"/>
      <c r="G36" s="31"/>
      <c r="H36" s="31"/>
      <c r="I36" s="31"/>
      <c r="J36" s="5"/>
      <c r="K36" s="26">
        <v>33</v>
      </c>
      <c r="L36" s="20">
        <v>60.58191190997334</v>
      </c>
      <c r="M36" s="21">
        <v>0</v>
      </c>
    </row>
    <row x14ac:dyDescent="0.25" r="37" customHeight="1" ht="18.75">
      <c r="A37" s="5"/>
      <c r="B37" s="23"/>
      <c r="C37" s="31"/>
      <c r="D37" s="23"/>
      <c r="E37" s="23"/>
      <c r="F37" s="31"/>
      <c r="G37" s="31"/>
      <c r="H37" s="31"/>
      <c r="I37" s="31"/>
      <c r="J37" s="5"/>
      <c r="K37" s="26">
        <v>34</v>
      </c>
      <c r="L37" s="20">
        <v>59.94257751565741</v>
      </c>
      <c r="M37" s="21">
        <v>1</v>
      </c>
    </row>
    <row x14ac:dyDescent="0.25" r="38" customHeight="1" ht="18.75">
      <c r="A38" s="5"/>
      <c r="B38" s="23"/>
      <c r="C38" s="31"/>
      <c r="D38" s="23"/>
      <c r="E38" s="23"/>
      <c r="F38" s="31"/>
      <c r="G38" s="31"/>
      <c r="H38" s="31"/>
      <c r="I38" s="31"/>
      <c r="J38" s="5"/>
      <c r="K38" s="26">
        <v>35</v>
      </c>
      <c r="L38" s="20">
        <v>60.91268473477119</v>
      </c>
      <c r="M38" s="21">
        <v>0</v>
      </c>
    </row>
    <row x14ac:dyDescent="0.25" r="39" customHeight="1" ht="18.75">
      <c r="A39" s="5"/>
      <c r="B39" s="23"/>
      <c r="C39" s="31"/>
      <c r="D39" s="23"/>
      <c r="E39" s="23"/>
      <c r="F39" s="31"/>
      <c r="G39" s="31"/>
      <c r="H39" s="31"/>
      <c r="I39" s="31"/>
      <c r="J39" s="5"/>
      <c r="K39" s="26">
        <v>36</v>
      </c>
      <c r="L39" s="20">
        <v>57.020120346480525</v>
      </c>
      <c r="M39" s="21">
        <v>1</v>
      </c>
    </row>
    <row x14ac:dyDescent="0.25" r="40" customHeight="1" ht="18.75">
      <c r="A40" s="5"/>
      <c r="B40" s="23"/>
      <c r="C40" s="31"/>
      <c r="D40" s="23"/>
      <c r="E40" s="23"/>
      <c r="F40" s="31"/>
      <c r="G40" s="31"/>
      <c r="H40" s="31"/>
      <c r="I40" s="31"/>
      <c r="J40" s="5"/>
      <c r="K40" s="26">
        <v>37</v>
      </c>
      <c r="L40" s="20">
        <v>60.97052046348611</v>
      </c>
      <c r="M40" s="21">
        <v>0</v>
      </c>
    </row>
    <row x14ac:dyDescent="0.25" r="41" customHeight="1" ht="18.75">
      <c r="A41" s="5"/>
      <c r="B41" s="23"/>
      <c r="C41" s="31"/>
      <c r="D41" s="23"/>
      <c r="E41" s="23"/>
      <c r="F41" s="31"/>
      <c r="G41" s="31"/>
      <c r="H41" s="31"/>
      <c r="I41" s="31"/>
      <c r="J41" s="5"/>
      <c r="K41" s="26">
        <v>38</v>
      </c>
      <c r="L41" s="20">
        <v>61.354812341071764</v>
      </c>
      <c r="M41" s="21">
        <v>0</v>
      </c>
    </row>
    <row x14ac:dyDescent="0.25" r="42" customHeight="1" ht="18.75">
      <c r="A42" s="5"/>
      <c r="B42" s="23"/>
      <c r="C42" s="31"/>
      <c r="D42" s="23"/>
      <c r="E42" s="23"/>
      <c r="F42" s="31"/>
      <c r="G42" s="31"/>
      <c r="H42" s="31"/>
      <c r="I42" s="31"/>
      <c r="J42" s="5"/>
      <c r="K42" s="26">
        <v>39</v>
      </c>
      <c r="L42" s="20">
        <v>58.85601025078141</v>
      </c>
      <c r="M42" s="21">
        <v>1</v>
      </c>
    </row>
    <row x14ac:dyDescent="0.25" r="43" customHeight="1" ht="18.75">
      <c r="A43" s="5"/>
      <c r="B43" s="23"/>
      <c r="C43" s="31"/>
      <c r="D43" s="23"/>
      <c r="E43" s="23"/>
      <c r="F43" s="31"/>
      <c r="G43" s="31"/>
      <c r="H43" s="31"/>
      <c r="I43" s="31"/>
      <c r="J43" s="5"/>
      <c r="K43" s="26">
        <v>40</v>
      </c>
      <c r="L43" s="20">
        <v>58.043790611935776</v>
      </c>
      <c r="M43" s="21">
        <v>1</v>
      </c>
    </row>
    <row x14ac:dyDescent="0.25" r="44" customHeight="1" ht="18.75">
      <c r="A44" s="5"/>
      <c r="B44" s="23"/>
      <c r="C44" s="31"/>
      <c r="D44" s="23"/>
      <c r="E44" s="23"/>
      <c r="F44" s="31"/>
      <c r="G44" s="31"/>
      <c r="H44" s="31"/>
      <c r="I44" s="31"/>
      <c r="J44" s="5"/>
      <c r="K44" s="26">
        <v>41</v>
      </c>
      <c r="L44" s="20">
        <v>57.87453541616257</v>
      </c>
      <c r="M44" s="21">
        <v>1</v>
      </c>
    </row>
    <row x14ac:dyDescent="0.25" r="45" customHeight="1" ht="18.75">
      <c r="A45" s="5"/>
      <c r="B45" s="23"/>
      <c r="C45" s="31"/>
      <c r="D45" s="23"/>
      <c r="E45" s="23"/>
      <c r="F45" s="31"/>
      <c r="G45" s="31"/>
      <c r="H45" s="31"/>
      <c r="I45" s="31"/>
      <c r="J45" s="5"/>
      <c r="K45" s="26">
        <v>42</v>
      </c>
      <c r="L45" s="20">
        <v>58.72050545424233</v>
      </c>
      <c r="M45" s="21">
        <v>1</v>
      </c>
    </row>
    <row x14ac:dyDescent="0.25" r="46" customHeight="1" ht="18.75">
      <c r="A46" s="5"/>
      <c r="B46" s="23"/>
      <c r="C46" s="31"/>
      <c r="D46" s="23"/>
      <c r="E46" s="23"/>
      <c r="F46" s="31"/>
      <c r="G46" s="31"/>
      <c r="H46" s="31"/>
      <c r="I46" s="31"/>
      <c r="J46" s="5"/>
      <c r="K46" s="26">
        <v>43</v>
      </c>
      <c r="L46" s="20">
        <v>60.8229422190881</v>
      </c>
      <c r="M46" s="21">
        <v>0</v>
      </c>
    </row>
    <row x14ac:dyDescent="0.25" r="47" customHeight="1" ht="18.75">
      <c r="A47" s="5"/>
      <c r="B47" s="23"/>
      <c r="C47" s="31"/>
      <c r="D47" s="23"/>
      <c r="E47" s="23"/>
      <c r="F47" s="31"/>
      <c r="G47" s="31"/>
      <c r="H47" s="31"/>
      <c r="I47" s="31"/>
      <c r="J47" s="5"/>
      <c r="K47" s="26">
        <v>44</v>
      </c>
      <c r="L47" s="20">
        <v>58.966793818023916</v>
      </c>
      <c r="M47" s="21">
        <v>1</v>
      </c>
    </row>
    <row x14ac:dyDescent="0.25" r="48" customHeight="1" ht="18.75">
      <c r="A48" s="5"/>
      <c r="B48" s="23"/>
      <c r="C48" s="31"/>
      <c r="D48" s="23"/>
      <c r="E48" s="23"/>
      <c r="F48" s="31"/>
      <c r="G48" s="31"/>
      <c r="H48" s="31"/>
      <c r="I48" s="31"/>
      <c r="J48" s="5"/>
      <c r="K48" s="26">
        <v>45</v>
      </c>
      <c r="L48" s="20">
        <v>58.28035247369253</v>
      </c>
      <c r="M48" s="21">
        <v>1</v>
      </c>
    </row>
    <row x14ac:dyDescent="0.25" r="49" customHeight="1" ht="18.75">
      <c r="A49" s="5"/>
      <c r="B49" s="23"/>
      <c r="C49" s="31"/>
      <c r="D49" s="23"/>
      <c r="E49" s="23"/>
      <c r="F49" s="31"/>
      <c r="G49" s="31"/>
      <c r="H49" s="31"/>
      <c r="I49" s="31"/>
      <c r="J49" s="5"/>
      <c r="K49" s="26">
        <v>46</v>
      </c>
      <c r="L49" s="20">
        <v>59.08733881899546</v>
      </c>
      <c r="M49" s="21">
        <v>1</v>
      </c>
    </row>
    <row x14ac:dyDescent="0.25" r="50" customHeight="1" ht="18.75">
      <c r="A50" s="5"/>
      <c r="B50" s="23"/>
      <c r="C50" s="31"/>
      <c r="D50" s="23"/>
      <c r="E50" s="23"/>
      <c r="F50" s="31"/>
      <c r="G50" s="31"/>
      <c r="H50" s="31"/>
      <c r="I50" s="31"/>
      <c r="J50" s="5"/>
      <c r="K50" s="26">
        <v>47</v>
      </c>
      <c r="L50" s="20">
        <v>63.225147096320946</v>
      </c>
      <c r="M50" s="21">
        <v>0</v>
      </c>
    </row>
    <row x14ac:dyDescent="0.25" r="51" customHeight="1" ht="18.75">
      <c r="A51" s="5"/>
      <c r="B51" s="23"/>
      <c r="C51" s="31"/>
      <c r="D51" s="23"/>
      <c r="E51" s="23"/>
      <c r="F51" s="31"/>
      <c r="G51" s="31"/>
      <c r="H51" s="31"/>
      <c r="I51" s="31"/>
      <c r="J51" s="5"/>
      <c r="K51" s="26">
        <v>48</v>
      </c>
      <c r="L51" s="20">
        <v>58.3909332074764</v>
      </c>
      <c r="M51" s="21">
        <v>1</v>
      </c>
    </row>
    <row x14ac:dyDescent="0.25" r="52" customHeight="1" ht="18.75">
      <c r="A52" s="5"/>
      <c r="B52" s="23"/>
      <c r="C52" s="31"/>
      <c r="D52" s="23"/>
      <c r="E52" s="23"/>
      <c r="F52" s="31"/>
      <c r="G52" s="31"/>
      <c r="H52" s="31"/>
      <c r="I52" s="31"/>
      <c r="J52" s="5"/>
      <c r="K52" s="26">
        <v>49</v>
      </c>
      <c r="L52" s="20">
        <v>59.00595020566364</v>
      </c>
      <c r="M52" s="21">
        <v>1</v>
      </c>
    </row>
    <row x14ac:dyDescent="0.25" r="53" customHeight="1" ht="18.75">
      <c r="A53" s="5"/>
      <c r="B53" s="23"/>
      <c r="C53" s="31"/>
      <c r="D53" s="23"/>
      <c r="E53" s="23"/>
      <c r="F53" s="31"/>
      <c r="G53" s="31"/>
      <c r="H53" s="31"/>
      <c r="I53" s="31"/>
      <c r="J53" s="5"/>
      <c r="K53" s="26">
        <v>50</v>
      </c>
      <c r="L53" s="20">
        <v>61.13911851093711</v>
      </c>
      <c r="M53" s="21">
        <v>0</v>
      </c>
    </row>
    <row x14ac:dyDescent="0.25" r="54" customHeight="1" ht="18.75">
      <c r="A54" s="5"/>
      <c r="B54" s="23"/>
      <c r="C54" s="31"/>
      <c r="D54" s="23"/>
      <c r="E54" s="23"/>
      <c r="F54" s="31"/>
      <c r="G54" s="31"/>
      <c r="H54" s="31"/>
      <c r="I54" s="31"/>
      <c r="J54" s="5"/>
      <c r="K54" s="26">
        <v>51</v>
      </c>
      <c r="L54" s="20">
        <v>56.19377670081877</v>
      </c>
      <c r="M54" s="21">
        <v>1</v>
      </c>
    </row>
    <row x14ac:dyDescent="0.25" r="55" customHeight="1" ht="18.75">
      <c r="A55" s="5"/>
      <c r="B55" s="23"/>
      <c r="C55" s="31"/>
      <c r="D55" s="23"/>
      <c r="E55" s="23"/>
      <c r="F55" s="31"/>
      <c r="G55" s="31"/>
      <c r="H55" s="31"/>
      <c r="I55" s="31"/>
      <c r="J55" s="5"/>
      <c r="K55" s="26">
        <v>52</v>
      </c>
      <c r="L55" s="20">
        <v>59.97409321467141</v>
      </c>
      <c r="M55" s="21">
        <v>1</v>
      </c>
    </row>
    <row x14ac:dyDescent="0.25" r="56" customHeight="1" ht="18.75">
      <c r="A56" s="5"/>
      <c r="B56" s="23"/>
      <c r="C56" s="31"/>
      <c r="D56" s="23"/>
      <c r="E56" s="23"/>
      <c r="F56" s="31"/>
      <c r="G56" s="31"/>
      <c r="H56" s="31"/>
      <c r="I56" s="31"/>
      <c r="J56" s="5"/>
      <c r="K56" s="26">
        <v>53</v>
      </c>
      <c r="L56" s="20">
        <v>59.773055838792104</v>
      </c>
      <c r="M56" s="21">
        <v>1</v>
      </c>
    </row>
    <row x14ac:dyDescent="0.25" r="57" customHeight="1" ht="18.75">
      <c r="A57" s="5"/>
      <c r="B57" s="23"/>
      <c r="C57" s="31"/>
      <c r="D57" s="23"/>
      <c r="E57" s="23"/>
      <c r="F57" s="31"/>
      <c r="G57" s="31"/>
      <c r="H57" s="31"/>
      <c r="I57" s="31"/>
      <c r="J57" s="5"/>
      <c r="K57" s="26">
        <v>54</v>
      </c>
      <c r="L57" s="20">
        <v>60.418799531706085</v>
      </c>
      <c r="M57" s="21">
        <v>0</v>
      </c>
    </row>
    <row x14ac:dyDescent="0.25" r="58" customHeight="1" ht="18.75">
      <c r="A58" s="5"/>
      <c r="B58" s="23"/>
      <c r="C58" s="31"/>
      <c r="D58" s="23"/>
      <c r="E58" s="23"/>
      <c r="F58" s="31"/>
      <c r="G58" s="31"/>
      <c r="H58" s="31"/>
      <c r="I58" s="31"/>
      <c r="J58" s="5"/>
      <c r="K58" s="26">
        <v>55</v>
      </c>
      <c r="L58" s="20">
        <v>62.224382692808234</v>
      </c>
      <c r="M58" s="21">
        <v>0</v>
      </c>
    </row>
    <row x14ac:dyDescent="0.25" r="59" customHeight="1" ht="18.75">
      <c r="A59" s="5"/>
      <c r="B59" s="23"/>
      <c r="C59" s="31"/>
      <c r="D59" s="23"/>
      <c r="E59" s="23"/>
      <c r="F59" s="31"/>
      <c r="G59" s="31"/>
      <c r="H59" s="31"/>
      <c r="I59" s="31"/>
      <c r="J59" s="5"/>
      <c r="K59" s="26">
        <v>56</v>
      </c>
      <c r="L59" s="20">
        <v>62.00489551527061</v>
      </c>
      <c r="M59" s="21">
        <v>0</v>
      </c>
    </row>
    <row x14ac:dyDescent="0.25" r="60" customHeight="1" ht="18.75">
      <c r="A60" s="5"/>
      <c r="B60" s="23"/>
      <c r="C60" s="31"/>
      <c r="D60" s="23"/>
      <c r="E60" s="23"/>
      <c r="F60" s="31"/>
      <c r="G60" s="31"/>
      <c r="H60" s="31"/>
      <c r="I60" s="31"/>
      <c r="J60" s="5"/>
      <c r="K60" s="26">
        <v>57</v>
      </c>
      <c r="L60" s="20">
        <v>60.45421576928812</v>
      </c>
      <c r="M60" s="21">
        <v>0</v>
      </c>
    </row>
    <row x14ac:dyDescent="0.25" r="61" customHeight="1" ht="18.75">
      <c r="A61" s="5"/>
      <c r="B61" s="23"/>
      <c r="C61" s="31"/>
      <c r="D61" s="23"/>
      <c r="E61" s="23"/>
      <c r="F61" s="31"/>
      <c r="G61" s="31"/>
      <c r="H61" s="31"/>
      <c r="I61" s="31"/>
      <c r="J61" s="5"/>
      <c r="K61" s="26">
        <v>58</v>
      </c>
      <c r="L61" s="20">
        <v>59.261095594356156</v>
      </c>
      <c r="M61" s="21">
        <v>1</v>
      </c>
    </row>
    <row x14ac:dyDescent="0.25" r="62" customHeight="1" ht="18.75">
      <c r="A62" s="5"/>
      <c r="B62" s="23"/>
      <c r="C62" s="31"/>
      <c r="D62" s="23"/>
      <c r="E62" s="23"/>
      <c r="F62" s="31"/>
      <c r="G62" s="31"/>
      <c r="H62" s="31"/>
      <c r="I62" s="31"/>
      <c r="J62" s="5"/>
      <c r="K62" s="26">
        <v>59</v>
      </c>
      <c r="L62" s="20">
        <v>56.027009055535984</v>
      </c>
      <c r="M62" s="21">
        <v>1</v>
      </c>
    </row>
    <row x14ac:dyDescent="0.25" r="63" customHeight="1" ht="18.75">
      <c r="A63" s="5"/>
      <c r="B63" s="23"/>
      <c r="C63" s="31"/>
      <c r="D63" s="23"/>
      <c r="E63" s="23"/>
      <c r="F63" s="31"/>
      <c r="G63" s="31"/>
      <c r="H63" s="31"/>
      <c r="I63" s="31"/>
      <c r="J63" s="5"/>
      <c r="K63" s="26">
        <v>60</v>
      </c>
      <c r="L63" s="20">
        <v>59.260497596911314</v>
      </c>
      <c r="M63" s="21">
        <v>1</v>
      </c>
    </row>
    <row x14ac:dyDescent="0.25" r="64" customHeight="1" ht="18.75">
      <c r="A64" s="5"/>
      <c r="B64" s="23"/>
      <c r="C64" s="31"/>
      <c r="D64" s="23"/>
      <c r="E64" s="23"/>
      <c r="F64" s="31"/>
      <c r="G64" s="31"/>
      <c r="H64" s="31"/>
      <c r="I64" s="31"/>
      <c r="J64" s="5"/>
      <c r="K64" s="26">
        <v>61</v>
      </c>
      <c r="L64" s="20">
        <v>61.154865799882444</v>
      </c>
      <c r="M64" s="21">
        <v>0</v>
      </c>
    </row>
    <row x14ac:dyDescent="0.25" r="65" customHeight="1" ht="18.75">
      <c r="A65" s="5"/>
      <c r="B65" s="23"/>
      <c r="C65" s="31"/>
      <c r="D65" s="23"/>
      <c r="E65" s="23"/>
      <c r="F65" s="31"/>
      <c r="G65" s="31"/>
      <c r="H65" s="31"/>
      <c r="I65" s="31"/>
      <c r="J65" s="5"/>
      <c r="K65" s="26">
        <v>62</v>
      </c>
      <c r="L65" s="20">
        <v>60.40117656587955</v>
      </c>
      <c r="M65" s="21">
        <v>0</v>
      </c>
    </row>
    <row x14ac:dyDescent="0.25" r="66" customHeight="1" ht="18.75">
      <c r="A66" s="5"/>
      <c r="B66" s="23"/>
      <c r="C66" s="31"/>
      <c r="D66" s="23"/>
      <c r="E66" s="23"/>
      <c r="F66" s="31"/>
      <c r="G66" s="31"/>
      <c r="H66" s="31"/>
      <c r="I66" s="31"/>
      <c r="J66" s="5"/>
      <c r="K66" s="26">
        <v>63</v>
      </c>
      <c r="L66" s="20">
        <v>57.26523308379834</v>
      </c>
      <c r="M66" s="21">
        <v>1</v>
      </c>
    </row>
    <row x14ac:dyDescent="0.25" r="67" customHeight="1" ht="18.75">
      <c r="A67" s="5"/>
      <c r="B67" s="23"/>
      <c r="C67" s="31"/>
      <c r="D67" s="23"/>
      <c r="E67" s="23"/>
      <c r="F67" s="31"/>
      <c r="G67" s="31"/>
      <c r="H67" s="31"/>
      <c r="I67" s="31"/>
      <c r="J67" s="5"/>
      <c r="K67" s="26">
        <v>64</v>
      </c>
      <c r="L67" s="20">
        <v>58.426848782150515</v>
      </c>
      <c r="M67" s="21">
        <v>1</v>
      </c>
    </row>
    <row x14ac:dyDescent="0.25" r="68" customHeight="1" ht="18.75">
      <c r="A68" s="5"/>
      <c r="B68" s="23"/>
      <c r="C68" s="31"/>
      <c r="D68" s="23"/>
      <c r="E68" s="23"/>
      <c r="F68" s="31"/>
      <c r="G68" s="31"/>
      <c r="H68" s="31"/>
      <c r="I68" s="31"/>
      <c r="J68" s="5"/>
      <c r="K68" s="26">
        <v>65</v>
      </c>
      <c r="L68" s="20">
        <v>58.48316327890422</v>
      </c>
      <c r="M68" s="21">
        <v>1</v>
      </c>
    </row>
    <row x14ac:dyDescent="0.25" r="69" customHeight="1" ht="18.75">
      <c r="A69" s="5"/>
      <c r="B69" s="23"/>
      <c r="C69" s="31"/>
      <c r="D69" s="23"/>
      <c r="E69" s="23"/>
      <c r="F69" s="31"/>
      <c r="G69" s="31"/>
      <c r="H69" s="31"/>
      <c r="I69" s="31"/>
      <c r="J69" s="5"/>
      <c r="K69" s="26">
        <v>66</v>
      </c>
      <c r="L69" s="20">
        <v>58.718456158343756</v>
      </c>
      <c r="M69" s="21">
        <v>1</v>
      </c>
    </row>
    <row x14ac:dyDescent="0.25" r="70" customHeight="1" ht="18.75">
      <c r="A70" s="5"/>
      <c r="B70" s="23"/>
      <c r="C70" s="31"/>
      <c r="D70" s="23"/>
      <c r="E70" s="23"/>
      <c r="F70" s="31"/>
      <c r="G70" s="31"/>
      <c r="H70" s="31"/>
      <c r="I70" s="31"/>
      <c r="J70" s="5"/>
      <c r="K70" s="26">
        <v>67</v>
      </c>
      <c r="L70" s="20">
        <v>58.44726337921947</v>
      </c>
      <c r="M70" s="21">
        <v>1</v>
      </c>
    </row>
    <row x14ac:dyDescent="0.25" r="71" customHeight="1" ht="18.75">
      <c r="A71" s="5"/>
      <c r="B71" s="23"/>
      <c r="C71" s="31"/>
      <c r="D71" s="23"/>
      <c r="E71" s="23"/>
      <c r="F71" s="31"/>
      <c r="G71" s="31"/>
      <c r="H71" s="31"/>
      <c r="I71" s="31"/>
      <c r="J71" s="5"/>
      <c r="K71" s="26">
        <v>68</v>
      </c>
      <c r="L71" s="20">
        <v>57.9510300195315</v>
      </c>
      <c r="M71" s="21">
        <v>1</v>
      </c>
    </row>
    <row x14ac:dyDescent="0.25" r="72" customHeight="1" ht="18.75">
      <c r="A72" s="5"/>
      <c r="B72" s="23"/>
      <c r="C72" s="31"/>
      <c r="D72" s="23"/>
      <c r="E72" s="23"/>
      <c r="F72" s="31"/>
      <c r="G72" s="31"/>
      <c r="H72" s="31"/>
      <c r="I72" s="31"/>
      <c r="J72" s="5"/>
      <c r="K72" s="26">
        <v>69</v>
      </c>
      <c r="L72" s="20">
        <v>56.701007162937714</v>
      </c>
      <c r="M72" s="21">
        <v>1</v>
      </c>
    </row>
    <row x14ac:dyDescent="0.25" r="73" customHeight="1" ht="18.75">
      <c r="A73" s="5"/>
      <c r="B73" s="23"/>
      <c r="C73" s="31"/>
      <c r="D73" s="23"/>
      <c r="E73" s="23"/>
      <c r="F73" s="31"/>
      <c r="G73" s="31"/>
      <c r="H73" s="31"/>
      <c r="I73" s="31"/>
      <c r="J73" s="5"/>
      <c r="K73" s="26">
        <v>70</v>
      </c>
      <c r="L73" s="20">
        <v>60.853902648306985</v>
      </c>
      <c r="M73" s="21">
        <v>0</v>
      </c>
    </row>
    <row x14ac:dyDescent="0.25" r="74" customHeight="1" ht="18.75">
      <c r="A74" s="5"/>
      <c r="B74" s="23"/>
      <c r="C74" s="31"/>
      <c r="D74" s="23"/>
      <c r="E74" s="23"/>
      <c r="F74" s="31"/>
      <c r="G74" s="31"/>
      <c r="H74" s="31"/>
      <c r="I74" s="31"/>
      <c r="J74" s="5"/>
      <c r="K74" s="26">
        <v>71</v>
      </c>
      <c r="L74" s="20">
        <v>56.64889223320916</v>
      </c>
      <c r="M74" s="21">
        <v>1</v>
      </c>
    </row>
    <row x14ac:dyDescent="0.25" r="75" customHeight="1" ht="18.75">
      <c r="A75" s="5"/>
      <c r="B75" s="23"/>
      <c r="C75" s="31"/>
      <c r="D75" s="23"/>
      <c r="E75" s="23"/>
      <c r="F75" s="31"/>
      <c r="G75" s="31"/>
      <c r="H75" s="31"/>
      <c r="I75" s="31"/>
      <c r="J75" s="5"/>
      <c r="K75" s="26">
        <v>72</v>
      </c>
      <c r="L75" s="20">
        <v>60.35824952072002</v>
      </c>
      <c r="M75" s="21">
        <v>0</v>
      </c>
    </row>
    <row x14ac:dyDescent="0.25" r="76" customHeight="1" ht="18.75">
      <c r="A76" s="5"/>
      <c r="B76" s="23"/>
      <c r="C76" s="31"/>
      <c r="D76" s="23"/>
      <c r="E76" s="23"/>
      <c r="F76" s="31"/>
      <c r="G76" s="31"/>
      <c r="H76" s="31"/>
      <c r="I76" s="31"/>
      <c r="J76" s="5"/>
      <c r="K76" s="26">
        <v>73</v>
      </c>
      <c r="L76" s="20">
        <v>60.75675671028539</v>
      </c>
      <c r="M76" s="21">
        <v>0</v>
      </c>
    </row>
    <row x14ac:dyDescent="0.25" r="77" customHeight="1" ht="18.75">
      <c r="A77" s="5"/>
      <c r="B77" s="23"/>
      <c r="C77" s="31"/>
      <c r="D77" s="23"/>
      <c r="E77" s="23"/>
      <c r="F77" s="31"/>
      <c r="G77" s="31"/>
      <c r="H77" s="31"/>
      <c r="I77" s="31"/>
      <c r="J77" s="5"/>
      <c r="K77" s="26">
        <v>74</v>
      </c>
      <c r="L77" s="20">
        <v>59.19314923089803</v>
      </c>
      <c r="M77" s="21">
        <v>1</v>
      </c>
    </row>
    <row x14ac:dyDescent="0.25" r="78" customHeight="1" ht="18.75">
      <c r="A78" s="5"/>
      <c r="B78" s="23"/>
      <c r="C78" s="31"/>
      <c r="D78" s="23"/>
      <c r="E78" s="23"/>
      <c r="F78" s="31"/>
      <c r="G78" s="31"/>
      <c r="H78" s="31"/>
      <c r="I78" s="31"/>
      <c r="J78" s="5"/>
      <c r="K78" s="26">
        <v>75</v>
      </c>
      <c r="L78" s="20">
        <v>58.75669062274518</v>
      </c>
      <c r="M78" s="21">
        <v>1</v>
      </c>
    </row>
    <row x14ac:dyDescent="0.25" r="79" customHeight="1" ht="18.75">
      <c r="A79" s="5"/>
      <c r="B79" s="23"/>
      <c r="C79" s="31"/>
      <c r="D79" s="23"/>
      <c r="E79" s="23"/>
      <c r="F79" s="31"/>
      <c r="G79" s="31"/>
      <c r="H79" s="31"/>
      <c r="I79" s="31"/>
      <c r="J79" s="5"/>
      <c r="K79" s="26">
        <v>76</v>
      </c>
      <c r="L79" s="20">
        <v>59.92341632342072</v>
      </c>
      <c r="M79" s="21">
        <v>1</v>
      </c>
    </row>
    <row x14ac:dyDescent="0.25" r="80" customHeight="1" ht="18.75">
      <c r="A80" s="5"/>
      <c r="B80" s="23"/>
      <c r="C80" s="31"/>
      <c r="D80" s="23"/>
      <c r="E80" s="23"/>
      <c r="F80" s="31"/>
      <c r="G80" s="31"/>
      <c r="H80" s="31"/>
      <c r="I80" s="31"/>
      <c r="J80" s="5"/>
      <c r="K80" s="26">
        <v>77</v>
      </c>
      <c r="L80" s="20">
        <v>63.07415159014065</v>
      </c>
      <c r="M80" s="21">
        <v>0</v>
      </c>
    </row>
    <row x14ac:dyDescent="0.25" r="81" customHeight="1" ht="18.75">
      <c r="A81" s="5"/>
      <c r="B81" s="23"/>
      <c r="C81" s="31"/>
      <c r="D81" s="23"/>
      <c r="E81" s="23"/>
      <c r="F81" s="31"/>
      <c r="G81" s="31"/>
      <c r="H81" s="31"/>
      <c r="I81" s="31"/>
      <c r="J81" s="5"/>
      <c r="K81" s="26">
        <v>78</v>
      </c>
      <c r="L81" s="20">
        <v>60.50420832361931</v>
      </c>
      <c r="M81" s="21">
        <v>0</v>
      </c>
    </row>
    <row x14ac:dyDescent="0.25" r="82" customHeight="1" ht="18.75">
      <c r="A82" s="5"/>
      <c r="B82" s="23"/>
      <c r="C82" s="31"/>
      <c r="D82" s="23"/>
      <c r="E82" s="23"/>
      <c r="F82" s="31"/>
      <c r="G82" s="31"/>
      <c r="H82" s="31"/>
      <c r="I82" s="31"/>
      <c r="J82" s="5"/>
      <c r="K82" s="26">
        <v>79</v>
      </c>
      <c r="L82" s="20">
        <v>60.66677855946651</v>
      </c>
      <c r="M82" s="21">
        <v>0</v>
      </c>
    </row>
    <row x14ac:dyDescent="0.25" r="83" customHeight="1" ht="18.75">
      <c r="A83" s="5"/>
      <c r="B83" s="23"/>
      <c r="C83" s="31"/>
      <c r="D83" s="23"/>
      <c r="E83" s="23"/>
      <c r="F83" s="31"/>
      <c r="G83" s="31"/>
      <c r="H83" s="31"/>
      <c r="I83" s="31"/>
      <c r="J83" s="5"/>
      <c r="K83" s="26">
        <v>80</v>
      </c>
      <c r="L83" s="20">
        <v>58.752492321278424</v>
      </c>
      <c r="M83" s="21">
        <v>1</v>
      </c>
    </row>
    <row x14ac:dyDescent="0.25" r="84" customHeight="1" ht="18.75">
      <c r="A84" s="5"/>
      <c r="B84" s="23"/>
      <c r="C84" s="31"/>
      <c r="D84" s="23"/>
      <c r="E84" s="23"/>
      <c r="F84" s="31"/>
      <c r="G84" s="31"/>
      <c r="H84" s="31"/>
      <c r="I84" s="31"/>
      <c r="J84" s="5"/>
      <c r="K84" s="26">
        <v>81</v>
      </c>
      <c r="L84" s="20">
        <v>60.94218095938604</v>
      </c>
      <c r="M84" s="21">
        <v>0</v>
      </c>
    </row>
    <row x14ac:dyDescent="0.25" r="85" customHeight="1" ht="18.75">
      <c r="A85" s="5"/>
      <c r="B85" s="23"/>
      <c r="C85" s="31"/>
      <c r="D85" s="23"/>
      <c r="E85" s="23"/>
      <c r="F85" s="31"/>
      <c r="G85" s="31"/>
      <c r="H85" s="31"/>
      <c r="I85" s="31"/>
      <c r="J85" s="5"/>
      <c r="K85" s="26">
        <v>82</v>
      </c>
      <c r="L85" s="20">
        <v>64.01050730957711</v>
      </c>
      <c r="M85" s="21">
        <v>0</v>
      </c>
    </row>
    <row x14ac:dyDescent="0.25" r="86" customHeight="1" ht="18.75">
      <c r="A86" s="5"/>
      <c r="B86" s="23"/>
      <c r="C86" s="31"/>
      <c r="D86" s="23"/>
      <c r="E86" s="23"/>
      <c r="F86" s="31"/>
      <c r="G86" s="31"/>
      <c r="H86" s="31"/>
      <c r="I86" s="31"/>
      <c r="J86" s="5"/>
      <c r="K86" s="26">
        <v>83</v>
      </c>
      <c r="L86" s="20">
        <v>60.43808192077483</v>
      </c>
      <c r="M86" s="21">
        <v>0</v>
      </c>
    </row>
    <row x14ac:dyDescent="0.25" r="87" customHeight="1" ht="18.75">
      <c r="A87" s="5"/>
      <c r="B87" s="23"/>
      <c r="C87" s="31"/>
      <c r="D87" s="23"/>
      <c r="E87" s="23"/>
      <c r="F87" s="31"/>
      <c r="G87" s="31"/>
      <c r="H87" s="31"/>
      <c r="I87" s="31"/>
      <c r="J87" s="5"/>
      <c r="K87" s="26">
        <v>84</v>
      </c>
      <c r="L87" s="20">
        <v>59.47357058167252</v>
      </c>
      <c r="M87" s="21">
        <v>1</v>
      </c>
    </row>
    <row x14ac:dyDescent="0.25" r="88" customHeight="1" ht="18.75">
      <c r="A88" s="5"/>
      <c r="B88" s="23"/>
      <c r="C88" s="31"/>
      <c r="D88" s="23"/>
      <c r="E88" s="23"/>
      <c r="F88" s="31"/>
      <c r="G88" s="31"/>
      <c r="H88" s="31"/>
      <c r="I88" s="31"/>
      <c r="J88" s="5"/>
      <c r="K88" s="26">
        <v>85</v>
      </c>
      <c r="L88" s="20">
        <v>60.92495472156419</v>
      </c>
      <c r="M88" s="21">
        <v>0</v>
      </c>
    </row>
    <row x14ac:dyDescent="0.25" r="89" customHeight="1" ht="18.75">
      <c r="A89" s="5"/>
      <c r="B89" s="23"/>
      <c r="C89" s="31"/>
      <c r="D89" s="23"/>
      <c r="E89" s="23"/>
      <c r="F89" s="31"/>
      <c r="G89" s="31"/>
      <c r="H89" s="31"/>
      <c r="I89" s="31"/>
      <c r="J89" s="5"/>
      <c r="K89" s="26">
        <v>86</v>
      </c>
      <c r="L89" s="20">
        <v>60.23301122192244</v>
      </c>
      <c r="M89" s="21">
        <v>0</v>
      </c>
    </row>
    <row x14ac:dyDescent="0.25" r="90" customHeight="1" ht="18.75">
      <c r="A90" s="5"/>
      <c r="B90" s="23"/>
      <c r="C90" s="31"/>
      <c r="D90" s="23"/>
      <c r="E90" s="23"/>
      <c r="F90" s="31"/>
      <c r="G90" s="31"/>
      <c r="H90" s="31"/>
      <c r="I90" s="31"/>
      <c r="J90" s="5"/>
      <c r="K90" s="26">
        <v>87</v>
      </c>
      <c r="L90" s="20">
        <v>62.6408196469861</v>
      </c>
      <c r="M90" s="21">
        <v>0</v>
      </c>
    </row>
    <row x14ac:dyDescent="0.25" r="91" customHeight="1" ht="18.75">
      <c r="A91" s="5"/>
      <c r="B91" s="23"/>
      <c r="C91" s="31"/>
      <c r="D91" s="23"/>
      <c r="E91" s="23"/>
      <c r="F91" s="31"/>
      <c r="G91" s="31"/>
      <c r="H91" s="31"/>
      <c r="I91" s="31"/>
      <c r="J91" s="5"/>
      <c r="K91" s="26">
        <v>88</v>
      </c>
      <c r="L91" s="20">
        <v>58.413060801237734</v>
      </c>
      <c r="M91" s="21">
        <v>1</v>
      </c>
    </row>
    <row x14ac:dyDescent="0.25" r="92" customHeight="1" ht="18.75">
      <c r="A92" s="5"/>
      <c r="B92" s="23"/>
      <c r="C92" s="31"/>
      <c r="D92" s="23"/>
      <c r="E92" s="23"/>
      <c r="F92" s="31"/>
      <c r="G92" s="31"/>
      <c r="H92" s="31"/>
      <c r="I92" s="31"/>
      <c r="J92" s="5"/>
      <c r="K92" s="26">
        <v>89</v>
      </c>
      <c r="L92" s="20">
        <v>58.958479188099034</v>
      </c>
      <c r="M92" s="21">
        <v>1</v>
      </c>
    </row>
    <row x14ac:dyDescent="0.25" r="93" customHeight="1" ht="18.75">
      <c r="A93" s="5"/>
      <c r="B93" s="23"/>
      <c r="C93" s="31"/>
      <c r="D93" s="23"/>
      <c r="E93" s="23"/>
      <c r="F93" s="31"/>
      <c r="G93" s="31"/>
      <c r="H93" s="31"/>
      <c r="I93" s="31"/>
      <c r="J93" s="5"/>
      <c r="K93" s="26">
        <v>90</v>
      </c>
      <c r="L93" s="20">
        <v>58.173533309565244</v>
      </c>
      <c r="M93" s="21">
        <v>1</v>
      </c>
    </row>
    <row x14ac:dyDescent="0.25" r="94" customHeight="1" ht="18.75">
      <c r="A94" s="5"/>
      <c r="B94" s="23"/>
      <c r="C94" s="31"/>
      <c r="D94" s="23"/>
      <c r="E94" s="23"/>
      <c r="F94" s="31"/>
      <c r="G94" s="31"/>
      <c r="H94" s="31"/>
      <c r="I94" s="31"/>
      <c r="J94" s="5"/>
      <c r="K94" s="26">
        <v>91</v>
      </c>
      <c r="L94" s="20">
        <v>58.76738741226711</v>
      </c>
      <c r="M94" s="21">
        <v>1</v>
      </c>
    </row>
    <row x14ac:dyDescent="0.25" r="95" customHeight="1" ht="18.75">
      <c r="A95" s="5"/>
      <c r="B95" s="23"/>
      <c r="C95" s="31"/>
      <c r="D95" s="23"/>
      <c r="E95" s="23"/>
      <c r="F95" s="31"/>
      <c r="G95" s="31"/>
      <c r="H95" s="31"/>
      <c r="I95" s="31"/>
      <c r="J95" s="5"/>
      <c r="K95" s="26">
        <v>92</v>
      </c>
      <c r="L95" s="20">
        <v>60.48584659086853</v>
      </c>
      <c r="M95" s="21">
        <v>0</v>
      </c>
    </row>
    <row x14ac:dyDescent="0.25" r="96" customHeight="1" ht="18.75">
      <c r="A96" s="5"/>
      <c r="B96" s="23"/>
      <c r="C96" s="31"/>
      <c r="D96" s="23"/>
      <c r="E96" s="23"/>
      <c r="F96" s="31"/>
      <c r="G96" s="31"/>
      <c r="H96" s="31"/>
      <c r="I96" s="31"/>
      <c r="J96" s="5"/>
      <c r="K96" s="26">
        <v>93</v>
      </c>
      <c r="L96" s="20">
        <v>60.07840854853496</v>
      </c>
      <c r="M96" s="21">
        <v>0</v>
      </c>
    </row>
    <row x14ac:dyDescent="0.25" r="97" customHeight="1" ht="18.75">
      <c r="A97" s="5"/>
      <c r="B97" s="23"/>
      <c r="C97" s="31"/>
      <c r="D97" s="23"/>
      <c r="E97" s="23"/>
      <c r="F97" s="31"/>
      <c r="G97" s="31"/>
      <c r="H97" s="31"/>
      <c r="I97" s="31"/>
      <c r="J97" s="5"/>
      <c r="K97" s="26">
        <v>94</v>
      </c>
      <c r="L97" s="20">
        <v>61.535517713558946</v>
      </c>
      <c r="M97" s="21">
        <v>0</v>
      </c>
    </row>
    <row x14ac:dyDescent="0.25" r="98" customHeight="1" ht="18.75">
      <c r="A98" s="5"/>
      <c r="B98" s="23"/>
      <c r="C98" s="31"/>
      <c r="D98" s="23"/>
      <c r="E98" s="23"/>
      <c r="F98" s="31"/>
      <c r="G98" s="31"/>
      <c r="H98" s="31"/>
      <c r="I98" s="31"/>
      <c r="J98" s="5"/>
      <c r="K98" s="26">
        <v>95</v>
      </c>
      <c r="L98" s="20">
        <v>60.243842068932636</v>
      </c>
      <c r="M98" s="21">
        <v>0</v>
      </c>
    </row>
    <row x14ac:dyDescent="0.25" r="99" customHeight="1" ht="18.75">
      <c r="A99" s="5"/>
      <c r="B99" s="23"/>
      <c r="C99" s="31"/>
      <c r="D99" s="23"/>
      <c r="E99" s="23"/>
      <c r="F99" s="31"/>
      <c r="G99" s="31"/>
      <c r="H99" s="31"/>
      <c r="I99" s="31"/>
      <c r="J99" s="5"/>
      <c r="K99" s="26">
        <v>96</v>
      </c>
      <c r="L99" s="20">
        <v>59.583180574773</v>
      </c>
      <c r="M99" s="21">
        <v>1</v>
      </c>
    </row>
    <row x14ac:dyDescent="0.25" r="100" customHeight="1" ht="18.75">
      <c r="A100" s="5"/>
      <c r="B100" s="23"/>
      <c r="C100" s="31"/>
      <c r="D100" s="23"/>
      <c r="E100" s="23"/>
      <c r="F100" s="31"/>
      <c r="G100" s="31"/>
      <c r="H100" s="31"/>
      <c r="I100" s="31"/>
      <c r="J100" s="5"/>
      <c r="K100" s="26">
        <v>97</v>
      </c>
      <c r="L100" s="20">
        <v>59.14568274454388</v>
      </c>
      <c r="M100" s="21">
        <v>1</v>
      </c>
    </row>
    <row x14ac:dyDescent="0.25" r="101" customHeight="1" ht="18.75">
      <c r="A101" s="5"/>
      <c r="B101" s="23"/>
      <c r="C101" s="31"/>
      <c r="D101" s="23"/>
      <c r="E101" s="23"/>
      <c r="F101" s="31"/>
      <c r="G101" s="31"/>
      <c r="H101" s="31"/>
      <c r="I101" s="31"/>
      <c r="J101" s="5"/>
      <c r="K101" s="26">
        <v>98</v>
      </c>
      <c r="L101" s="20">
        <v>58.2633970889878</v>
      </c>
      <c r="M101" s="21">
        <v>1</v>
      </c>
    </row>
    <row x14ac:dyDescent="0.25" r="102" customHeight="1" ht="18.75">
      <c r="A102" s="5"/>
      <c r="B102" s="23"/>
      <c r="C102" s="31"/>
      <c r="D102" s="23"/>
      <c r="E102" s="23"/>
      <c r="F102" s="31"/>
      <c r="G102" s="31"/>
      <c r="H102" s="31"/>
      <c r="I102" s="31"/>
      <c r="J102" s="5"/>
      <c r="K102" s="26">
        <v>99</v>
      </c>
      <c r="L102" s="20">
        <v>58.42498920636732</v>
      </c>
      <c r="M102" s="21">
        <v>1</v>
      </c>
    </row>
    <row x14ac:dyDescent="0.25" r="103" customHeight="1" ht="18.75">
      <c r="A103" s="5"/>
      <c r="B103" s="23"/>
      <c r="C103" s="31"/>
      <c r="D103" s="23"/>
      <c r="E103" s="23"/>
      <c r="F103" s="31"/>
      <c r="G103" s="31"/>
      <c r="H103" s="31"/>
      <c r="I103" s="31"/>
      <c r="J103" s="5"/>
      <c r="K103" s="26">
        <v>100</v>
      </c>
      <c r="L103" s="20">
        <v>61.02772395208986</v>
      </c>
      <c r="M103" s="21">
        <v>0</v>
      </c>
    </row>
    <row x14ac:dyDescent="0.25" r="104" customHeight="1" ht="18.75">
      <c r="A104" s="5"/>
      <c r="B104" s="23"/>
      <c r="C104" s="31"/>
      <c r="D104" s="23"/>
      <c r="E104" s="23"/>
      <c r="F104" s="31"/>
      <c r="G104" s="31"/>
      <c r="H104" s="31"/>
      <c r="I104" s="31"/>
      <c r="J104" s="5"/>
      <c r="K104" s="26">
        <v>101</v>
      </c>
      <c r="L104" s="20">
        <v>61.41829208245857</v>
      </c>
      <c r="M104" s="21">
        <v>0</v>
      </c>
    </row>
    <row x14ac:dyDescent="0.25" r="105" customHeight="1" ht="18.75">
      <c r="A105" s="5"/>
      <c r="B105" s="23"/>
      <c r="C105" s="31"/>
      <c r="D105" s="23"/>
      <c r="E105" s="23"/>
      <c r="F105" s="31"/>
      <c r="G105" s="31"/>
      <c r="H105" s="31"/>
      <c r="I105" s="31"/>
      <c r="J105" s="5"/>
      <c r="K105" s="26">
        <v>102</v>
      </c>
      <c r="L105" s="20">
        <v>60.9460024687926</v>
      </c>
      <c r="M105" s="21">
        <v>0</v>
      </c>
    </row>
    <row x14ac:dyDescent="0.25" r="106" customHeight="1" ht="18.75">
      <c r="A106" s="5"/>
      <c r="B106" s="23"/>
      <c r="C106" s="31"/>
      <c r="D106" s="23"/>
      <c r="E106" s="23"/>
      <c r="F106" s="31"/>
      <c r="G106" s="31"/>
      <c r="H106" s="31"/>
      <c r="I106" s="31"/>
      <c r="J106" s="5"/>
      <c r="K106" s="26">
        <v>103</v>
      </c>
      <c r="L106" s="20">
        <v>56.790012856216435</v>
      </c>
      <c r="M106" s="21">
        <v>1</v>
      </c>
    </row>
    <row x14ac:dyDescent="0.25" r="107" customHeight="1" ht="18.75">
      <c r="A107" s="5"/>
      <c r="B107" s="23"/>
      <c r="C107" s="31"/>
      <c r="D107" s="23"/>
      <c r="E107" s="23"/>
      <c r="F107" s="31"/>
      <c r="G107" s="31"/>
      <c r="H107" s="31"/>
      <c r="I107" s="31"/>
      <c r="J107" s="5"/>
      <c r="K107" s="26">
        <v>104</v>
      </c>
      <c r="L107" s="20">
        <v>60.967205840038865</v>
      </c>
      <c r="M107" s="21">
        <v>0</v>
      </c>
    </row>
    <row x14ac:dyDescent="0.25" r="108" customHeight="1" ht="18.75">
      <c r="A108" s="5"/>
      <c r="B108" s="23"/>
      <c r="C108" s="31"/>
      <c r="D108" s="23"/>
      <c r="E108" s="23"/>
      <c r="F108" s="31"/>
      <c r="G108" s="31"/>
      <c r="H108" s="31"/>
      <c r="I108" s="31"/>
      <c r="J108" s="5"/>
      <c r="K108" s="26">
        <v>105</v>
      </c>
      <c r="L108" s="20">
        <v>60.01790783438162</v>
      </c>
      <c r="M108" s="21">
        <v>0</v>
      </c>
    </row>
    <row x14ac:dyDescent="0.25" r="109" customHeight="1" ht="18.75">
      <c r="A109" s="5"/>
      <c r="B109" s="23"/>
      <c r="C109" s="31"/>
      <c r="D109" s="23"/>
      <c r="E109" s="23"/>
      <c r="F109" s="31"/>
      <c r="G109" s="31"/>
      <c r="H109" s="31"/>
      <c r="I109" s="31"/>
      <c r="J109" s="5"/>
      <c r="K109" s="26">
        <v>106</v>
      </c>
      <c r="L109" s="20">
        <v>57.99064252996537</v>
      </c>
      <c r="M109" s="21">
        <v>1</v>
      </c>
    </row>
    <row x14ac:dyDescent="0.25" r="110" customHeight="1" ht="18.75">
      <c r="A110" s="5"/>
      <c r="B110" s="23"/>
      <c r="C110" s="31"/>
      <c r="D110" s="23"/>
      <c r="E110" s="23"/>
      <c r="F110" s="31"/>
      <c r="G110" s="31"/>
      <c r="H110" s="31"/>
      <c r="I110" s="31"/>
      <c r="J110" s="5"/>
      <c r="K110" s="26">
        <v>107</v>
      </c>
      <c r="L110" s="20">
        <v>59.129645995953936</v>
      </c>
      <c r="M110" s="21">
        <v>1</v>
      </c>
    </row>
    <row x14ac:dyDescent="0.25" r="111" customHeight="1" ht="18.75">
      <c r="A111" s="5"/>
      <c r="B111" s="23"/>
      <c r="C111" s="31"/>
      <c r="D111" s="23"/>
      <c r="E111" s="23"/>
      <c r="F111" s="31"/>
      <c r="G111" s="31"/>
      <c r="H111" s="31"/>
      <c r="I111" s="31"/>
      <c r="J111" s="5"/>
      <c r="K111" s="26">
        <v>108</v>
      </c>
      <c r="L111" s="20">
        <v>57.49922044000711</v>
      </c>
      <c r="M111" s="21">
        <v>1</v>
      </c>
    </row>
    <row x14ac:dyDescent="0.25" r="112" customHeight="1" ht="18.75">
      <c r="A112" s="5"/>
      <c r="B112" s="23"/>
      <c r="C112" s="31"/>
      <c r="D112" s="23"/>
      <c r="E112" s="23"/>
      <c r="F112" s="31"/>
      <c r="G112" s="31"/>
      <c r="H112" s="31"/>
      <c r="I112" s="31"/>
      <c r="J112" s="5"/>
      <c r="K112" s="26">
        <v>109</v>
      </c>
      <c r="L112" s="20">
        <v>59.827091588715916</v>
      </c>
      <c r="M112" s="21">
        <v>1</v>
      </c>
    </row>
    <row x14ac:dyDescent="0.25" r="113" customHeight="1" ht="18.75">
      <c r="A113" s="5"/>
      <c r="B113" s="23"/>
      <c r="C113" s="31"/>
      <c r="D113" s="23"/>
      <c r="E113" s="23"/>
      <c r="F113" s="31"/>
      <c r="G113" s="31"/>
      <c r="H113" s="31"/>
      <c r="I113" s="31"/>
      <c r="J113" s="5"/>
      <c r="K113" s="26">
        <v>110</v>
      </c>
      <c r="L113" s="20">
        <v>59.49008023550681</v>
      </c>
      <c r="M113" s="21">
        <v>1</v>
      </c>
    </row>
    <row x14ac:dyDescent="0.25" r="114" customHeight="1" ht="18.75">
      <c r="A114" s="5"/>
      <c r="B114" s="23"/>
      <c r="C114" s="31"/>
      <c r="D114" s="23"/>
      <c r="E114" s="23"/>
      <c r="F114" s="31"/>
      <c r="G114" s="31"/>
      <c r="H114" s="31"/>
      <c r="I114" s="31"/>
      <c r="J114" s="5"/>
      <c r="K114" s="26">
        <v>111</v>
      </c>
      <c r="L114" s="20">
        <v>57.65645121117642</v>
      </c>
      <c r="M114" s="21">
        <v>1</v>
      </c>
    </row>
    <row x14ac:dyDescent="0.25" r="115" customHeight="1" ht="18.75">
      <c r="A115" s="5"/>
      <c r="B115" s="23"/>
      <c r="C115" s="31"/>
      <c r="D115" s="23"/>
      <c r="E115" s="23"/>
      <c r="F115" s="31"/>
      <c r="G115" s="31"/>
      <c r="H115" s="31"/>
      <c r="I115" s="31"/>
      <c r="J115" s="5"/>
      <c r="K115" s="26">
        <v>112</v>
      </c>
      <c r="L115" s="20">
        <v>60.18618530350311</v>
      </c>
      <c r="M115" s="21">
        <v>0</v>
      </c>
    </row>
    <row x14ac:dyDescent="0.25" r="116" customHeight="1" ht="18.75">
      <c r="A116" s="5"/>
      <c r="B116" s="23"/>
      <c r="C116" s="31"/>
      <c r="D116" s="23"/>
      <c r="E116" s="23"/>
      <c r="F116" s="31"/>
      <c r="G116" s="31"/>
      <c r="H116" s="31"/>
      <c r="I116" s="31"/>
      <c r="J116" s="5"/>
      <c r="K116" s="26">
        <v>113</v>
      </c>
      <c r="L116" s="20">
        <v>60.74577019873327</v>
      </c>
      <c r="M116" s="21">
        <v>0</v>
      </c>
    </row>
    <row x14ac:dyDescent="0.25" r="117" customHeight="1" ht="18.75">
      <c r="A117" s="5"/>
      <c r="B117" s="23"/>
      <c r="C117" s="31"/>
      <c r="D117" s="23"/>
      <c r="E117" s="23"/>
      <c r="F117" s="31"/>
      <c r="G117" s="31"/>
      <c r="H117" s="31"/>
      <c r="I117" s="31"/>
      <c r="J117" s="5"/>
      <c r="K117" s="26">
        <v>114</v>
      </c>
      <c r="L117" s="20">
        <v>58.93953087532407</v>
      </c>
      <c r="M117" s="21">
        <v>1</v>
      </c>
    </row>
    <row x14ac:dyDescent="0.25" r="118" customHeight="1" ht="18.75">
      <c r="A118" s="5"/>
      <c r="B118" s="23"/>
      <c r="C118" s="31"/>
      <c r="D118" s="23"/>
      <c r="E118" s="23"/>
      <c r="F118" s="31"/>
      <c r="G118" s="31"/>
      <c r="H118" s="31"/>
      <c r="I118" s="31"/>
      <c r="J118" s="5"/>
      <c r="K118" s="26">
        <v>115</v>
      </c>
      <c r="L118" s="20">
        <v>59.33011881812268</v>
      </c>
      <c r="M118" s="21">
        <v>1</v>
      </c>
    </row>
    <row x14ac:dyDescent="0.25" r="119" customHeight="1" ht="18.75">
      <c r="A119" s="5"/>
      <c r="B119" s="23"/>
      <c r="C119" s="31"/>
      <c r="D119" s="23"/>
      <c r="E119" s="23"/>
      <c r="F119" s="31"/>
      <c r="G119" s="31"/>
      <c r="H119" s="31"/>
      <c r="I119" s="31"/>
      <c r="J119" s="5"/>
      <c r="K119" s="26">
        <v>116</v>
      </c>
      <c r="L119" s="20">
        <v>56.51386845432314</v>
      </c>
      <c r="M119" s="21">
        <v>1</v>
      </c>
    </row>
    <row x14ac:dyDescent="0.25" r="120" customHeight="1" ht="18.75">
      <c r="A120" s="5"/>
      <c r="B120" s="23"/>
      <c r="C120" s="31"/>
      <c r="D120" s="23"/>
      <c r="E120" s="23"/>
      <c r="F120" s="31"/>
      <c r="G120" s="31"/>
      <c r="H120" s="31"/>
      <c r="I120" s="31"/>
      <c r="J120" s="5"/>
      <c r="K120" s="26">
        <v>117</v>
      </c>
      <c r="L120" s="20">
        <v>56.9326107771007</v>
      </c>
      <c r="M120" s="21">
        <v>1</v>
      </c>
    </row>
    <row x14ac:dyDescent="0.25" r="121" customHeight="1" ht="18.75">
      <c r="A121" s="5"/>
      <c r="B121" s="23"/>
      <c r="C121" s="31"/>
      <c r="D121" s="23"/>
      <c r="E121" s="23"/>
      <c r="F121" s="31"/>
      <c r="G121" s="31"/>
      <c r="H121" s="31"/>
      <c r="I121" s="31"/>
      <c r="J121" s="5"/>
      <c r="K121" s="26">
        <v>118</v>
      </c>
      <c r="L121" s="20">
        <v>57.9504614666757</v>
      </c>
      <c r="M121" s="21">
        <v>1</v>
      </c>
    </row>
    <row x14ac:dyDescent="0.25" r="122" customHeight="1" ht="18.75">
      <c r="A122" s="5"/>
      <c r="B122" s="23"/>
      <c r="C122" s="31"/>
      <c r="D122" s="23"/>
      <c r="E122" s="23"/>
      <c r="F122" s="31"/>
      <c r="G122" s="31"/>
      <c r="H122" s="31"/>
      <c r="I122" s="31"/>
      <c r="J122" s="5"/>
      <c r="K122" s="26">
        <v>119</v>
      </c>
      <c r="L122" s="20">
        <v>56.622010087450874</v>
      </c>
      <c r="M122" s="21">
        <v>1</v>
      </c>
    </row>
    <row x14ac:dyDescent="0.25" r="123" customHeight="1" ht="18.75">
      <c r="A123" s="5"/>
      <c r="B123" s="23"/>
      <c r="C123" s="31"/>
      <c r="D123" s="23"/>
      <c r="E123" s="23"/>
      <c r="F123" s="31"/>
      <c r="G123" s="31"/>
      <c r="H123" s="31"/>
      <c r="I123" s="31"/>
      <c r="J123" s="5"/>
      <c r="K123" s="26">
        <v>120</v>
      </c>
      <c r="L123" s="20">
        <v>62.4601818001526</v>
      </c>
      <c r="M123" s="21">
        <v>0</v>
      </c>
    </row>
    <row x14ac:dyDescent="0.25" r="124" customHeight="1" ht="18.75">
      <c r="A124" s="5"/>
      <c r="B124" s="23"/>
      <c r="C124" s="31"/>
      <c r="D124" s="23"/>
      <c r="E124" s="23"/>
      <c r="F124" s="31"/>
      <c r="G124" s="31"/>
      <c r="H124" s="31"/>
      <c r="I124" s="31"/>
      <c r="J124" s="5"/>
      <c r="K124" s="26">
        <v>121</v>
      </c>
      <c r="L124" s="20">
        <v>60.34776170661391</v>
      </c>
      <c r="M124" s="21">
        <v>0</v>
      </c>
    </row>
    <row x14ac:dyDescent="0.25" r="125" customHeight="1" ht="18.75">
      <c r="A125" s="5"/>
      <c r="B125" s="23"/>
      <c r="C125" s="31"/>
      <c r="D125" s="23"/>
      <c r="E125" s="23"/>
      <c r="F125" s="31"/>
      <c r="G125" s="31"/>
      <c r="H125" s="31"/>
      <c r="I125" s="31"/>
      <c r="J125" s="5"/>
      <c r="K125" s="26">
        <v>122</v>
      </c>
      <c r="L125" s="20">
        <v>61.593221232266686</v>
      </c>
      <c r="M125" s="21">
        <v>0</v>
      </c>
    </row>
    <row x14ac:dyDescent="0.25" r="126" customHeight="1" ht="18.75">
      <c r="A126" s="5"/>
      <c r="B126" s="23"/>
      <c r="C126" s="31"/>
      <c r="D126" s="23"/>
      <c r="E126" s="23"/>
      <c r="F126" s="31"/>
      <c r="G126" s="31"/>
      <c r="H126" s="31"/>
      <c r="I126" s="31"/>
      <c r="J126" s="5"/>
      <c r="K126" s="26">
        <v>123</v>
      </c>
      <c r="L126" s="20">
        <v>58.35765148217144</v>
      </c>
      <c r="M126" s="21">
        <v>1</v>
      </c>
    </row>
    <row x14ac:dyDescent="0.25" r="127" customHeight="1" ht="18.75">
      <c r="A127" s="5"/>
      <c r="B127" s="23"/>
      <c r="C127" s="31"/>
      <c r="D127" s="23"/>
      <c r="E127" s="23"/>
      <c r="F127" s="31"/>
      <c r="G127" s="31"/>
      <c r="H127" s="31"/>
      <c r="I127" s="31"/>
      <c r="J127" s="5"/>
      <c r="K127" s="26">
        <v>124</v>
      </c>
      <c r="L127" s="20">
        <v>62.36627572016679</v>
      </c>
      <c r="M127" s="21">
        <v>0</v>
      </c>
    </row>
    <row x14ac:dyDescent="0.25" r="128" customHeight="1" ht="18.75">
      <c r="A128" s="5"/>
      <c r="B128" s="23"/>
      <c r="C128" s="31"/>
      <c r="D128" s="23"/>
      <c r="E128" s="23"/>
      <c r="F128" s="31"/>
      <c r="G128" s="31"/>
      <c r="H128" s="31"/>
      <c r="I128" s="31"/>
      <c r="J128" s="5"/>
      <c r="K128" s="26">
        <v>125</v>
      </c>
      <c r="L128" s="20">
        <v>61.43075486343051</v>
      </c>
      <c r="M128" s="21">
        <v>0</v>
      </c>
    </row>
    <row x14ac:dyDescent="0.25" r="129" customHeight="1" ht="18.75">
      <c r="A129" s="5"/>
      <c r="B129" s="23"/>
      <c r="C129" s="31"/>
      <c r="D129" s="23"/>
      <c r="E129" s="23"/>
      <c r="F129" s="31"/>
      <c r="G129" s="31"/>
      <c r="H129" s="31"/>
      <c r="I129" s="31"/>
      <c r="J129" s="5"/>
      <c r="K129" s="26">
        <v>126</v>
      </c>
      <c r="L129" s="20">
        <v>61.207476925289996</v>
      </c>
      <c r="M129" s="21">
        <v>0</v>
      </c>
    </row>
    <row x14ac:dyDescent="0.25" r="130" customHeight="1" ht="18.75">
      <c r="A130" s="5"/>
      <c r="B130" s="23"/>
      <c r="C130" s="31"/>
      <c r="D130" s="23"/>
      <c r="E130" s="23"/>
      <c r="F130" s="31"/>
      <c r="G130" s="31"/>
      <c r="H130" s="31"/>
      <c r="I130" s="31"/>
      <c r="J130" s="5"/>
      <c r="K130" s="26">
        <v>127</v>
      </c>
      <c r="L130" s="20">
        <v>61.368162366796</v>
      </c>
      <c r="M130" s="21">
        <v>0</v>
      </c>
    </row>
    <row x14ac:dyDescent="0.25" r="131" customHeight="1" ht="18.75">
      <c r="A131" s="5"/>
      <c r="B131" s="23"/>
      <c r="C131" s="31"/>
      <c r="D131" s="23"/>
      <c r="E131" s="23"/>
      <c r="F131" s="31"/>
      <c r="G131" s="31"/>
      <c r="H131" s="31"/>
      <c r="I131" s="31"/>
      <c r="J131" s="5"/>
      <c r="K131" s="26">
        <v>128</v>
      </c>
      <c r="L131" s="20">
        <v>58.43706359026022</v>
      </c>
      <c r="M131" s="21">
        <v>1</v>
      </c>
    </row>
    <row x14ac:dyDescent="0.25" r="132" customHeight="1" ht="18.75">
      <c r="A132" s="5"/>
      <c r="B132" s="23"/>
      <c r="C132" s="31"/>
      <c r="D132" s="23"/>
      <c r="E132" s="23"/>
      <c r="F132" s="31"/>
      <c r="G132" s="31"/>
      <c r="H132" s="31"/>
      <c r="I132" s="31"/>
      <c r="J132" s="5"/>
      <c r="K132" s="26">
        <v>129</v>
      </c>
      <c r="L132" s="20">
        <v>62.19918672245547</v>
      </c>
      <c r="M132" s="21">
        <v>0</v>
      </c>
    </row>
    <row x14ac:dyDescent="0.25" r="133" customHeight="1" ht="18.75">
      <c r="A133" s="5"/>
      <c r="B133" s="23"/>
      <c r="C133" s="31"/>
      <c r="D133" s="23"/>
      <c r="E133" s="23"/>
      <c r="F133" s="31"/>
      <c r="G133" s="31"/>
      <c r="H133" s="31"/>
      <c r="I133" s="31"/>
      <c r="J133" s="5"/>
      <c r="K133" s="26">
        <v>130</v>
      </c>
      <c r="L133" s="20">
        <v>58.417519640883995</v>
      </c>
      <c r="M133" s="21">
        <v>1</v>
      </c>
    </row>
    <row x14ac:dyDescent="0.25" r="134" customHeight="1" ht="18.75">
      <c r="A134" s="5"/>
      <c r="B134" s="23"/>
      <c r="C134" s="31"/>
      <c r="D134" s="23"/>
      <c r="E134" s="23"/>
      <c r="F134" s="31"/>
      <c r="G134" s="31"/>
      <c r="H134" s="31"/>
      <c r="I134" s="31"/>
      <c r="J134" s="5"/>
      <c r="K134" s="26">
        <v>131</v>
      </c>
      <c r="L134" s="20">
        <v>60.26280445008571</v>
      </c>
      <c r="M134" s="21">
        <v>0</v>
      </c>
    </row>
    <row x14ac:dyDescent="0.25" r="135" customHeight="1" ht="18.75">
      <c r="A135" s="5"/>
      <c r="B135" s="23"/>
      <c r="C135" s="31"/>
      <c r="D135" s="23"/>
      <c r="E135" s="23"/>
      <c r="F135" s="31"/>
      <c r="G135" s="31"/>
      <c r="H135" s="31"/>
      <c r="I135" s="31"/>
      <c r="J135" s="5"/>
      <c r="K135" s="26">
        <v>132</v>
      </c>
      <c r="L135" s="20">
        <v>57.43403624568525</v>
      </c>
      <c r="M135" s="21">
        <v>1</v>
      </c>
    </row>
    <row x14ac:dyDescent="0.25" r="136" customHeight="1" ht="18.75">
      <c r="A136" s="5"/>
      <c r="B136" s="23"/>
      <c r="C136" s="31"/>
      <c r="D136" s="23"/>
      <c r="E136" s="23"/>
      <c r="F136" s="31"/>
      <c r="G136" s="31"/>
      <c r="H136" s="31"/>
      <c r="I136" s="31"/>
      <c r="J136" s="5"/>
      <c r="K136" s="26">
        <v>133</v>
      </c>
      <c r="L136" s="20">
        <v>59.09110721122822</v>
      </c>
      <c r="M136" s="21">
        <v>1</v>
      </c>
    </row>
    <row x14ac:dyDescent="0.25" r="137" customHeight="1" ht="18.75">
      <c r="A137" s="5"/>
      <c r="B137" s="23"/>
      <c r="C137" s="31"/>
      <c r="D137" s="23"/>
      <c r="E137" s="23"/>
      <c r="F137" s="31"/>
      <c r="G137" s="31"/>
      <c r="H137" s="31"/>
      <c r="I137" s="31"/>
      <c r="J137" s="5"/>
      <c r="K137" s="26">
        <v>134</v>
      </c>
      <c r="L137" s="20">
        <v>57.242777663710896</v>
      </c>
      <c r="M137" s="21">
        <v>1</v>
      </c>
    </row>
    <row x14ac:dyDescent="0.25" r="138" customHeight="1" ht="18.75">
      <c r="A138" s="5"/>
      <c r="B138" s="23"/>
      <c r="C138" s="31"/>
      <c r="D138" s="23"/>
      <c r="E138" s="23"/>
      <c r="F138" s="31"/>
      <c r="G138" s="31"/>
      <c r="H138" s="31"/>
      <c r="I138" s="31"/>
      <c r="J138" s="5"/>
      <c r="K138" s="26">
        <v>135</v>
      </c>
      <c r="L138" s="20">
        <v>59.35550256157191</v>
      </c>
      <c r="M138" s="21">
        <v>1</v>
      </c>
    </row>
    <row x14ac:dyDescent="0.25" r="139" customHeight="1" ht="18.75">
      <c r="A139" s="5"/>
      <c r="B139" s="23"/>
      <c r="C139" s="31"/>
      <c r="D139" s="23"/>
      <c r="E139" s="23"/>
      <c r="F139" s="31"/>
      <c r="G139" s="31"/>
      <c r="H139" s="31"/>
      <c r="I139" s="31"/>
      <c r="J139" s="5"/>
      <c r="K139" s="26">
        <v>136</v>
      </c>
      <c r="L139" s="20">
        <v>57.385373478598936</v>
      </c>
      <c r="M139" s="21">
        <v>1</v>
      </c>
    </row>
    <row x14ac:dyDescent="0.25" r="140" customHeight="1" ht="18.75">
      <c r="A140" s="5"/>
      <c r="B140" s="23"/>
      <c r="C140" s="31"/>
      <c r="D140" s="23"/>
      <c r="E140" s="23"/>
      <c r="F140" s="31"/>
      <c r="G140" s="31"/>
      <c r="H140" s="31"/>
      <c r="I140" s="31"/>
      <c r="J140" s="5"/>
      <c r="K140" s="26">
        <v>137</v>
      </c>
      <c r="L140" s="20">
        <v>57.37859978587969</v>
      </c>
      <c r="M140" s="21">
        <v>1</v>
      </c>
    </row>
    <row x14ac:dyDescent="0.25" r="141" customHeight="1" ht="18.75">
      <c r="A141" s="5"/>
      <c r="B141" s="23"/>
      <c r="C141" s="31"/>
      <c r="D141" s="23"/>
      <c r="E141" s="23"/>
      <c r="F141" s="31"/>
      <c r="G141" s="31"/>
      <c r="H141" s="31"/>
      <c r="I141" s="31"/>
      <c r="J141" s="5"/>
      <c r="K141" s="26">
        <v>138</v>
      </c>
      <c r="L141" s="20">
        <v>59.20567579076392</v>
      </c>
      <c r="M141" s="21">
        <v>1</v>
      </c>
    </row>
    <row x14ac:dyDescent="0.25" r="142" customHeight="1" ht="18.75">
      <c r="A142" s="5"/>
      <c r="B142" s="23"/>
      <c r="C142" s="31"/>
      <c r="D142" s="23"/>
      <c r="E142" s="23"/>
      <c r="F142" s="31"/>
      <c r="G142" s="31"/>
      <c r="H142" s="31"/>
      <c r="I142" s="31"/>
      <c r="J142" s="5"/>
      <c r="K142" s="26">
        <v>139</v>
      </c>
      <c r="L142" s="20">
        <v>57.920260265055575</v>
      </c>
      <c r="M142" s="21">
        <v>1</v>
      </c>
    </row>
    <row x14ac:dyDescent="0.25" r="143" customHeight="1" ht="18.75">
      <c r="A143" s="5"/>
      <c r="B143" s="23"/>
      <c r="C143" s="31"/>
      <c r="D143" s="23"/>
      <c r="E143" s="23"/>
      <c r="F143" s="31"/>
      <c r="G143" s="31"/>
      <c r="H143" s="31"/>
      <c r="I143" s="31"/>
      <c r="J143" s="5"/>
      <c r="K143" s="26">
        <v>140</v>
      </c>
      <c r="L143" s="20">
        <v>60.285284907023865</v>
      </c>
      <c r="M143" s="21">
        <v>0</v>
      </c>
    </row>
    <row x14ac:dyDescent="0.25" r="144" customHeight="1" ht="18.75">
      <c r="A144" s="5"/>
      <c r="B144" s="23"/>
      <c r="C144" s="31"/>
      <c r="D144" s="23"/>
      <c r="E144" s="23"/>
      <c r="F144" s="31"/>
      <c r="G144" s="31"/>
      <c r="H144" s="31"/>
      <c r="I144" s="31"/>
      <c r="J144" s="5"/>
      <c r="K144" s="26">
        <v>141</v>
      </c>
      <c r="L144" s="20">
        <v>59.78889753820803</v>
      </c>
      <c r="M144" s="21">
        <v>1</v>
      </c>
    </row>
    <row x14ac:dyDescent="0.25" r="145" customHeight="1" ht="18.75">
      <c r="A145" s="5"/>
      <c r="B145" s="23"/>
      <c r="C145" s="31"/>
      <c r="D145" s="23"/>
      <c r="E145" s="23"/>
      <c r="F145" s="31"/>
      <c r="G145" s="31"/>
      <c r="H145" s="31"/>
      <c r="I145" s="31"/>
      <c r="J145" s="5"/>
      <c r="K145" s="26">
        <v>142</v>
      </c>
      <c r="L145" s="20">
        <v>59.88068642963885</v>
      </c>
      <c r="M145" s="21">
        <v>1</v>
      </c>
    </row>
    <row x14ac:dyDescent="0.25" r="146" customHeight="1" ht="18.75">
      <c r="A146" s="5"/>
      <c r="B146" s="23"/>
      <c r="C146" s="31"/>
      <c r="D146" s="23"/>
      <c r="E146" s="23"/>
      <c r="F146" s="31"/>
      <c r="G146" s="31"/>
      <c r="H146" s="31"/>
      <c r="I146" s="31"/>
      <c r="J146" s="5"/>
      <c r="K146" s="26">
        <v>143</v>
      </c>
      <c r="L146" s="20">
        <v>60.07799480548667</v>
      </c>
      <c r="M146" s="21">
        <v>0</v>
      </c>
    </row>
    <row x14ac:dyDescent="0.25" r="147" customHeight="1" ht="18.75">
      <c r="A147" s="5"/>
      <c r="B147" s="23"/>
      <c r="C147" s="31"/>
      <c r="D147" s="23"/>
      <c r="E147" s="23"/>
      <c r="F147" s="31"/>
      <c r="G147" s="31"/>
      <c r="H147" s="31"/>
      <c r="I147" s="31"/>
      <c r="J147" s="5"/>
      <c r="K147" s="26">
        <v>144</v>
      </c>
      <c r="L147" s="20">
        <v>58.760999276354184</v>
      </c>
      <c r="M147" s="21">
        <v>1</v>
      </c>
    </row>
    <row x14ac:dyDescent="0.25" r="148" customHeight="1" ht="18.75">
      <c r="A148" s="5"/>
      <c r="B148" s="23"/>
      <c r="C148" s="31"/>
      <c r="D148" s="23"/>
      <c r="E148" s="23"/>
      <c r="F148" s="31"/>
      <c r="G148" s="31"/>
      <c r="H148" s="31"/>
      <c r="I148" s="31"/>
      <c r="J148" s="5"/>
      <c r="K148" s="26">
        <v>145</v>
      </c>
      <c r="L148" s="20">
        <v>57.14295368831455</v>
      </c>
      <c r="M148" s="21">
        <v>1</v>
      </c>
    </row>
    <row x14ac:dyDescent="0.25" r="149" customHeight="1" ht="18.75">
      <c r="A149" s="5"/>
      <c r="B149" s="23"/>
      <c r="C149" s="31"/>
      <c r="D149" s="23"/>
      <c r="E149" s="23"/>
      <c r="F149" s="31"/>
      <c r="G149" s="31"/>
      <c r="H149" s="31"/>
      <c r="I149" s="31"/>
      <c r="J149" s="5"/>
      <c r="K149" s="26">
        <v>146</v>
      </c>
      <c r="L149" s="20">
        <v>59.05214527442381</v>
      </c>
      <c r="M149" s="21">
        <v>1</v>
      </c>
    </row>
    <row x14ac:dyDescent="0.25" r="150" customHeight="1" ht="18.75">
      <c r="A150" s="5"/>
      <c r="B150" s="23"/>
      <c r="C150" s="31"/>
      <c r="D150" s="23"/>
      <c r="E150" s="23"/>
      <c r="F150" s="31"/>
      <c r="G150" s="31"/>
      <c r="H150" s="31"/>
      <c r="I150" s="31"/>
      <c r="J150" s="5"/>
      <c r="K150" s="26">
        <v>147</v>
      </c>
      <c r="L150" s="20">
        <v>60.713254513520404</v>
      </c>
      <c r="M150" s="21">
        <v>0</v>
      </c>
    </row>
    <row x14ac:dyDescent="0.25" r="151" customHeight="1" ht="18.75">
      <c r="A151" s="5"/>
      <c r="B151" s="23"/>
      <c r="C151" s="31"/>
      <c r="D151" s="23"/>
      <c r="E151" s="23"/>
      <c r="F151" s="31"/>
      <c r="G151" s="31"/>
      <c r="H151" s="31"/>
      <c r="I151" s="31"/>
      <c r="J151" s="5"/>
      <c r="K151" s="26">
        <v>148</v>
      </c>
      <c r="L151" s="20">
        <v>60.72302730293864</v>
      </c>
      <c r="M151" s="21">
        <v>0</v>
      </c>
    </row>
    <row x14ac:dyDescent="0.25" r="152" customHeight="1" ht="18.75">
      <c r="A152" s="5"/>
      <c r="B152" s="23"/>
      <c r="C152" s="31"/>
      <c r="D152" s="23"/>
      <c r="E152" s="23"/>
      <c r="F152" s="31"/>
      <c r="G152" s="31"/>
      <c r="H152" s="31"/>
      <c r="I152" s="31"/>
      <c r="J152" s="5"/>
      <c r="K152" s="26">
        <v>149</v>
      </c>
      <c r="L152" s="20">
        <v>58.48738366375471</v>
      </c>
      <c r="M152" s="21">
        <v>1</v>
      </c>
    </row>
    <row x14ac:dyDescent="0.25" r="153" customHeight="1" ht="18.75">
      <c r="A153" s="5"/>
      <c r="B153" s="23"/>
      <c r="C153" s="31"/>
      <c r="D153" s="23"/>
      <c r="E153" s="23"/>
      <c r="F153" s="31"/>
      <c r="G153" s="31"/>
      <c r="H153" s="31"/>
      <c r="I153" s="31"/>
      <c r="J153" s="5"/>
      <c r="K153" s="26">
        <v>150</v>
      </c>
      <c r="L153" s="20">
        <v>59.25672612307734</v>
      </c>
      <c r="M153" s="21">
        <v>1</v>
      </c>
    </row>
    <row x14ac:dyDescent="0.25" r="154" customHeight="1" ht="18.75">
      <c r="A154" s="5"/>
      <c r="B154" s="23"/>
      <c r="C154" s="31"/>
      <c r="D154" s="23"/>
      <c r="E154" s="23"/>
      <c r="F154" s="31"/>
      <c r="G154" s="31"/>
      <c r="H154" s="31"/>
      <c r="I154" s="31"/>
      <c r="J154" s="5"/>
      <c r="K154" s="26">
        <v>151</v>
      </c>
      <c r="L154" s="20">
        <v>58.738180674240496</v>
      </c>
      <c r="M154" s="21">
        <v>1</v>
      </c>
    </row>
    <row x14ac:dyDescent="0.25" r="155" customHeight="1" ht="18.75">
      <c r="A155" s="5"/>
      <c r="B155" s="23"/>
      <c r="C155" s="31"/>
      <c r="D155" s="23"/>
      <c r="E155" s="23"/>
      <c r="F155" s="31"/>
      <c r="G155" s="31"/>
      <c r="H155" s="31"/>
      <c r="I155" s="31"/>
      <c r="J155" s="5"/>
      <c r="K155" s="26">
        <v>152</v>
      </c>
      <c r="L155" s="20">
        <v>61.6845193093792</v>
      </c>
      <c r="M155" s="21">
        <v>0</v>
      </c>
    </row>
    <row x14ac:dyDescent="0.25" r="156" customHeight="1" ht="18.75">
      <c r="A156" s="5"/>
      <c r="B156" s="23"/>
      <c r="C156" s="31"/>
      <c r="D156" s="23"/>
      <c r="E156" s="23"/>
      <c r="F156" s="31"/>
      <c r="G156" s="31"/>
      <c r="H156" s="31"/>
      <c r="I156" s="31"/>
      <c r="J156" s="5"/>
      <c r="K156" s="26">
        <v>153</v>
      </c>
      <c r="L156" s="20">
        <v>57.883572612364205</v>
      </c>
      <c r="M156" s="21">
        <v>1</v>
      </c>
    </row>
    <row x14ac:dyDescent="0.25" r="157" customHeight="1" ht="18.75">
      <c r="A157" s="5"/>
      <c r="B157" s="23"/>
      <c r="C157" s="31"/>
      <c r="D157" s="23"/>
      <c r="E157" s="23"/>
      <c r="F157" s="31"/>
      <c r="G157" s="31"/>
      <c r="H157" s="31"/>
      <c r="I157" s="31"/>
      <c r="J157" s="5"/>
      <c r="K157" s="26">
        <v>154</v>
      </c>
      <c r="L157" s="20">
        <v>58.82957120427335</v>
      </c>
      <c r="M157" s="21">
        <v>1</v>
      </c>
    </row>
    <row x14ac:dyDescent="0.25" r="158" customHeight="1" ht="18.75">
      <c r="A158" s="5"/>
      <c r="B158" s="23"/>
      <c r="C158" s="31"/>
      <c r="D158" s="23"/>
      <c r="E158" s="23"/>
      <c r="F158" s="31"/>
      <c r="G158" s="31"/>
      <c r="H158" s="31"/>
      <c r="I158" s="31"/>
      <c r="J158" s="5"/>
      <c r="K158" s="26">
        <v>155</v>
      </c>
      <c r="L158" s="20">
        <v>60.74997400998406</v>
      </c>
      <c r="M158" s="21">
        <v>0</v>
      </c>
    </row>
    <row x14ac:dyDescent="0.25" r="159" customHeight="1" ht="18.75">
      <c r="A159" s="5"/>
      <c r="B159" s="23"/>
      <c r="C159" s="31"/>
      <c r="D159" s="23"/>
      <c r="E159" s="23"/>
      <c r="F159" s="31"/>
      <c r="G159" s="31"/>
      <c r="H159" s="31"/>
      <c r="I159" s="31"/>
      <c r="J159" s="5"/>
      <c r="K159" s="26">
        <v>156</v>
      </c>
      <c r="L159" s="20">
        <v>61.38598476885245</v>
      </c>
      <c r="M159" s="21">
        <v>0</v>
      </c>
    </row>
    <row x14ac:dyDescent="0.25" r="160" customHeight="1" ht="18.75">
      <c r="A160" s="5"/>
      <c r="B160" s="23"/>
      <c r="C160" s="31"/>
      <c r="D160" s="23"/>
      <c r="E160" s="23"/>
      <c r="F160" s="31"/>
      <c r="G160" s="31"/>
      <c r="H160" s="31"/>
      <c r="I160" s="31"/>
      <c r="J160" s="5"/>
      <c r="K160" s="26">
        <v>157</v>
      </c>
      <c r="L160" s="20">
        <v>58.012749604951395</v>
      </c>
      <c r="M160" s="21">
        <v>1</v>
      </c>
    </row>
    <row x14ac:dyDescent="0.25" r="161" customHeight="1" ht="18.75">
      <c r="A161" s="5"/>
      <c r="B161" s="23"/>
      <c r="C161" s="31"/>
      <c r="D161" s="23"/>
      <c r="E161" s="23"/>
      <c r="F161" s="31"/>
      <c r="G161" s="31"/>
      <c r="H161" s="31"/>
      <c r="I161" s="31"/>
      <c r="J161" s="5"/>
      <c r="K161" s="26">
        <v>158</v>
      </c>
      <c r="L161" s="20">
        <v>57.13499860996476</v>
      </c>
      <c r="M161" s="21">
        <v>1</v>
      </c>
    </row>
    <row x14ac:dyDescent="0.25" r="162" customHeight="1" ht="18.75">
      <c r="A162" s="5"/>
      <c r="B162" s="23"/>
      <c r="C162" s="31"/>
      <c r="D162" s="23"/>
      <c r="E162" s="23"/>
      <c r="F162" s="31"/>
      <c r="G162" s="31"/>
      <c r="H162" s="31"/>
      <c r="I162" s="31"/>
      <c r="J162" s="5"/>
      <c r="K162" s="26">
        <v>159</v>
      </c>
      <c r="L162" s="20">
        <v>54.73552612808313</v>
      </c>
      <c r="M162" s="21">
        <v>1</v>
      </c>
    </row>
    <row x14ac:dyDescent="0.25" r="163" customHeight="1" ht="18.75">
      <c r="A163" s="5"/>
      <c r="B163" s="23"/>
      <c r="C163" s="31"/>
      <c r="D163" s="23"/>
      <c r="E163" s="23"/>
      <c r="F163" s="31"/>
      <c r="G163" s="31"/>
      <c r="H163" s="31"/>
      <c r="I163" s="31"/>
      <c r="J163" s="5"/>
      <c r="K163" s="26">
        <v>160</v>
      </c>
      <c r="L163" s="20">
        <v>62.2027948187008</v>
      </c>
      <c r="M163" s="21">
        <v>0</v>
      </c>
    </row>
    <row x14ac:dyDescent="0.25" r="164" customHeight="1" ht="18.75">
      <c r="A164" s="5"/>
      <c r="B164" s="23"/>
      <c r="C164" s="31"/>
      <c r="D164" s="23"/>
      <c r="E164" s="23"/>
      <c r="F164" s="31"/>
      <c r="G164" s="31"/>
      <c r="H164" s="31"/>
      <c r="I164" s="31"/>
      <c r="J164" s="5"/>
      <c r="K164" s="26">
        <v>161</v>
      </c>
      <c r="L164" s="20">
        <v>58.66997444554532</v>
      </c>
      <c r="M164" s="21">
        <v>1</v>
      </c>
    </row>
    <row x14ac:dyDescent="0.25" r="165" customHeight="1" ht="18.75">
      <c r="A165" s="5"/>
      <c r="B165" s="23"/>
      <c r="C165" s="31"/>
      <c r="D165" s="23"/>
      <c r="E165" s="23"/>
      <c r="F165" s="31"/>
      <c r="G165" s="31"/>
      <c r="H165" s="31"/>
      <c r="I165" s="31"/>
      <c r="J165" s="5"/>
      <c r="K165" s="26">
        <v>162</v>
      </c>
      <c r="L165" s="20">
        <v>60.10911177369175</v>
      </c>
      <c r="M165" s="21">
        <v>0</v>
      </c>
    </row>
    <row x14ac:dyDescent="0.25" r="166" customHeight="1" ht="18.75">
      <c r="A166" s="5"/>
      <c r="B166" s="23"/>
      <c r="C166" s="31"/>
      <c r="D166" s="23"/>
      <c r="E166" s="23"/>
      <c r="F166" s="31"/>
      <c r="G166" s="31"/>
      <c r="H166" s="31"/>
      <c r="I166" s="31"/>
      <c r="J166" s="5"/>
      <c r="K166" s="26">
        <v>163</v>
      </c>
      <c r="L166" s="20">
        <v>62.021886424270235</v>
      </c>
      <c r="M166" s="21">
        <v>0</v>
      </c>
    </row>
    <row x14ac:dyDescent="0.25" r="167" customHeight="1" ht="18.75">
      <c r="A167" s="5"/>
      <c r="B167" s="23"/>
      <c r="C167" s="31"/>
      <c r="D167" s="23"/>
      <c r="E167" s="23"/>
      <c r="F167" s="31"/>
      <c r="G167" s="31"/>
      <c r="H167" s="31"/>
      <c r="I167" s="31"/>
      <c r="J167" s="5"/>
      <c r="K167" s="26">
        <v>164</v>
      </c>
      <c r="L167" s="20">
        <v>58.03978169609678</v>
      </c>
      <c r="M167" s="21">
        <v>1</v>
      </c>
    </row>
    <row x14ac:dyDescent="0.25" r="168" customHeight="1" ht="18.75">
      <c r="A168" s="5"/>
      <c r="B168" s="23"/>
      <c r="C168" s="31"/>
      <c r="D168" s="23"/>
      <c r="E168" s="23"/>
      <c r="F168" s="31"/>
      <c r="G168" s="31"/>
      <c r="H168" s="31"/>
      <c r="I168" s="31"/>
      <c r="J168" s="5"/>
      <c r="K168" s="26">
        <v>165</v>
      </c>
      <c r="L168" s="20">
        <v>59.731822518635376</v>
      </c>
      <c r="M168" s="21">
        <v>1</v>
      </c>
    </row>
    <row x14ac:dyDescent="0.25" r="169" customHeight="1" ht="18.75">
      <c r="A169" s="5"/>
      <c r="B169" s="23"/>
      <c r="C169" s="31"/>
      <c r="D169" s="23"/>
      <c r="E169" s="23"/>
      <c r="F169" s="31"/>
      <c r="G169" s="31"/>
      <c r="H169" s="31"/>
      <c r="I169" s="31"/>
      <c r="J169" s="5"/>
      <c r="K169" s="26">
        <v>166</v>
      </c>
      <c r="L169" s="20">
        <v>61.24708817500124</v>
      </c>
      <c r="M169" s="21">
        <v>0</v>
      </c>
    </row>
    <row x14ac:dyDescent="0.25" r="170" customHeight="1" ht="18.75">
      <c r="A170" s="5"/>
      <c r="B170" s="23"/>
      <c r="C170" s="31"/>
      <c r="D170" s="23"/>
      <c r="E170" s="23"/>
      <c r="F170" s="31"/>
      <c r="G170" s="31"/>
      <c r="H170" s="31"/>
      <c r="I170" s="31"/>
      <c r="J170" s="5"/>
      <c r="K170" s="26">
        <v>167</v>
      </c>
      <c r="L170" s="20">
        <v>58.380952582068446</v>
      </c>
      <c r="M170" s="21">
        <v>1</v>
      </c>
    </row>
    <row x14ac:dyDescent="0.25" r="171" customHeight="1" ht="18.75">
      <c r="A171" s="5"/>
      <c r="B171" s="23"/>
      <c r="C171" s="31"/>
      <c r="D171" s="23"/>
      <c r="E171" s="23"/>
      <c r="F171" s="31"/>
      <c r="G171" s="31"/>
      <c r="H171" s="31"/>
      <c r="I171" s="31"/>
      <c r="J171" s="5"/>
      <c r="K171" s="26">
        <v>168</v>
      </c>
      <c r="L171" s="20">
        <v>58.7782019555578</v>
      </c>
      <c r="M171" s="21">
        <v>1</v>
      </c>
    </row>
    <row x14ac:dyDescent="0.25" r="172" customHeight="1" ht="18.75">
      <c r="A172" s="5"/>
      <c r="B172" s="23"/>
      <c r="C172" s="31"/>
      <c r="D172" s="23"/>
      <c r="E172" s="23"/>
      <c r="F172" s="31"/>
      <c r="G172" s="31"/>
      <c r="H172" s="31"/>
      <c r="I172" s="31"/>
      <c r="J172" s="5"/>
      <c r="K172" s="26">
        <v>169</v>
      </c>
      <c r="L172" s="20">
        <v>60.11821475293674</v>
      </c>
      <c r="M172" s="21">
        <v>0</v>
      </c>
    </row>
    <row x14ac:dyDescent="0.25" r="173" customHeight="1" ht="18.75">
      <c r="A173" s="5"/>
      <c r="B173" s="23"/>
      <c r="C173" s="31"/>
      <c r="D173" s="23"/>
      <c r="E173" s="23"/>
      <c r="F173" s="31"/>
      <c r="G173" s="31"/>
      <c r="H173" s="31"/>
      <c r="I173" s="31"/>
      <c r="J173" s="5"/>
      <c r="K173" s="26">
        <v>170</v>
      </c>
      <c r="L173" s="20">
        <v>60.118946066221085</v>
      </c>
      <c r="M173" s="21">
        <v>0</v>
      </c>
    </row>
    <row x14ac:dyDescent="0.25" r="174" customHeight="1" ht="18.75">
      <c r="A174" s="5"/>
      <c r="B174" s="23"/>
      <c r="C174" s="31"/>
      <c r="D174" s="23"/>
      <c r="E174" s="23"/>
      <c r="F174" s="31"/>
      <c r="G174" s="31"/>
      <c r="H174" s="31"/>
      <c r="I174" s="31"/>
      <c r="J174" s="5"/>
      <c r="K174" s="26">
        <v>171</v>
      </c>
      <c r="L174" s="20">
        <v>60.018972230549736</v>
      </c>
      <c r="M174" s="21">
        <v>0</v>
      </c>
    </row>
    <row x14ac:dyDescent="0.25" r="175" customHeight="1" ht="18.75">
      <c r="A175" s="5"/>
      <c r="B175" s="23"/>
      <c r="C175" s="31"/>
      <c r="D175" s="23"/>
      <c r="E175" s="23"/>
      <c r="F175" s="31"/>
      <c r="G175" s="31"/>
      <c r="H175" s="31"/>
      <c r="I175" s="31"/>
      <c r="J175" s="5"/>
      <c r="K175" s="26">
        <v>172</v>
      </c>
      <c r="L175" s="20">
        <v>61.82399397019225</v>
      </c>
      <c r="M175" s="21">
        <v>0</v>
      </c>
    </row>
    <row x14ac:dyDescent="0.25" r="176" customHeight="1" ht="18.75">
      <c r="A176" s="5"/>
      <c r="B176" s="23"/>
      <c r="C176" s="31"/>
      <c r="D176" s="23"/>
      <c r="E176" s="23"/>
      <c r="F176" s="31"/>
      <c r="G176" s="31"/>
      <c r="H176" s="31"/>
      <c r="I176" s="31"/>
      <c r="J176" s="5"/>
      <c r="K176" s="26">
        <v>173</v>
      </c>
      <c r="L176" s="20">
        <v>60.11649497078287</v>
      </c>
      <c r="M176" s="21">
        <v>0</v>
      </c>
    </row>
    <row x14ac:dyDescent="0.25" r="177" customHeight="1" ht="18.75">
      <c r="A177" s="5"/>
      <c r="B177" s="23"/>
      <c r="C177" s="31"/>
      <c r="D177" s="23"/>
      <c r="E177" s="23"/>
      <c r="F177" s="31"/>
      <c r="G177" s="31"/>
      <c r="H177" s="31"/>
      <c r="I177" s="31"/>
      <c r="J177" s="5"/>
      <c r="K177" s="26">
        <v>174</v>
      </c>
      <c r="L177" s="20">
        <v>59.732982860064425</v>
      </c>
      <c r="M177" s="21">
        <v>1</v>
      </c>
    </row>
    <row x14ac:dyDescent="0.25" r="178" customHeight="1" ht="18.75">
      <c r="A178" s="5"/>
      <c r="B178" s="23"/>
      <c r="C178" s="31"/>
      <c r="D178" s="23"/>
      <c r="E178" s="23"/>
      <c r="F178" s="31"/>
      <c r="G178" s="31"/>
      <c r="H178" s="31"/>
      <c r="I178" s="31"/>
      <c r="J178" s="5"/>
      <c r="K178" s="26">
        <v>175</v>
      </c>
      <c r="L178" s="20">
        <v>59.94376951069112</v>
      </c>
      <c r="M178" s="21">
        <v>1</v>
      </c>
    </row>
    <row x14ac:dyDescent="0.25" r="179" customHeight="1" ht="18.75">
      <c r="A179" s="5"/>
      <c r="B179" s="23"/>
      <c r="C179" s="31"/>
      <c r="D179" s="23"/>
      <c r="E179" s="23"/>
      <c r="F179" s="31"/>
      <c r="G179" s="31"/>
      <c r="H179" s="31"/>
      <c r="I179" s="31"/>
      <c r="J179" s="5"/>
      <c r="K179" s="26">
        <v>176</v>
      </c>
      <c r="L179" s="20">
        <v>59.709597413363774</v>
      </c>
      <c r="M179" s="21">
        <v>1</v>
      </c>
    </row>
    <row x14ac:dyDescent="0.25" r="180" customHeight="1" ht="18.75">
      <c r="A180" s="5"/>
      <c r="B180" s="23"/>
      <c r="C180" s="31"/>
      <c r="D180" s="23"/>
      <c r="E180" s="23"/>
      <c r="F180" s="31"/>
      <c r="G180" s="31"/>
      <c r="H180" s="31"/>
      <c r="I180" s="31"/>
      <c r="J180" s="5"/>
      <c r="K180" s="26">
        <v>177</v>
      </c>
      <c r="L180" s="20">
        <v>60.41318214284631</v>
      </c>
      <c r="M180" s="21">
        <v>0</v>
      </c>
    </row>
    <row x14ac:dyDescent="0.25" r="181" customHeight="1" ht="18.75">
      <c r="A181" s="5"/>
      <c r="B181" s="23"/>
      <c r="C181" s="31"/>
      <c r="D181" s="23"/>
      <c r="E181" s="23"/>
      <c r="F181" s="31"/>
      <c r="G181" s="31"/>
      <c r="H181" s="31"/>
      <c r="I181" s="31"/>
      <c r="J181" s="5"/>
      <c r="K181" s="26">
        <v>178</v>
      </c>
      <c r="L181" s="20">
        <v>55.852175002377365</v>
      </c>
      <c r="M181" s="21">
        <v>1</v>
      </c>
    </row>
    <row x14ac:dyDescent="0.25" r="182" customHeight="1" ht="18.75">
      <c r="A182" s="5"/>
      <c r="B182" s="23"/>
      <c r="C182" s="31"/>
      <c r="D182" s="23"/>
      <c r="E182" s="23"/>
      <c r="F182" s="31"/>
      <c r="G182" s="31"/>
      <c r="H182" s="31"/>
      <c r="I182" s="31"/>
      <c r="J182" s="5"/>
      <c r="K182" s="26">
        <v>179</v>
      </c>
      <c r="L182" s="20">
        <v>57.523947869353464</v>
      </c>
      <c r="M182" s="21">
        <v>1</v>
      </c>
    </row>
    <row x14ac:dyDescent="0.25" r="183" customHeight="1" ht="18.75">
      <c r="A183" s="5"/>
      <c r="B183" s="23"/>
      <c r="C183" s="31"/>
      <c r="D183" s="23"/>
      <c r="E183" s="23"/>
      <c r="F183" s="31"/>
      <c r="G183" s="31"/>
      <c r="H183" s="31"/>
      <c r="I183" s="31"/>
      <c r="J183" s="5"/>
      <c r="K183" s="26">
        <v>180</v>
      </c>
      <c r="L183" s="20">
        <v>58.83968059184312</v>
      </c>
      <c r="M183" s="21">
        <v>1</v>
      </c>
    </row>
    <row x14ac:dyDescent="0.25" r="184" customHeight="1" ht="18.75">
      <c r="A184" s="5"/>
      <c r="B184" s="23"/>
      <c r="C184" s="31"/>
      <c r="D184" s="23"/>
      <c r="E184" s="23"/>
      <c r="F184" s="31"/>
      <c r="G184" s="31"/>
      <c r="H184" s="31"/>
      <c r="I184" s="31"/>
      <c r="J184" s="5"/>
      <c r="K184" s="26">
        <v>181</v>
      </c>
      <c r="L184" s="20">
        <v>58.743009388531576</v>
      </c>
      <c r="M184" s="21">
        <v>1</v>
      </c>
    </row>
    <row x14ac:dyDescent="0.25" r="185" customHeight="1" ht="18.75">
      <c r="A185" s="5"/>
      <c r="B185" s="23"/>
      <c r="C185" s="31"/>
      <c r="D185" s="23"/>
      <c r="E185" s="23"/>
      <c r="F185" s="31"/>
      <c r="G185" s="31"/>
      <c r="H185" s="31"/>
      <c r="I185" s="31"/>
      <c r="J185" s="5"/>
      <c r="K185" s="26">
        <v>182</v>
      </c>
      <c r="L185" s="20">
        <v>58.37101052168201</v>
      </c>
      <c r="M185" s="21">
        <v>1</v>
      </c>
    </row>
    <row x14ac:dyDescent="0.25" r="186" customHeight="1" ht="18.75">
      <c r="A186" s="5"/>
      <c r="B186" s="23"/>
      <c r="C186" s="31"/>
      <c r="D186" s="23"/>
      <c r="E186" s="23"/>
      <c r="F186" s="31"/>
      <c r="G186" s="31"/>
      <c r="H186" s="31"/>
      <c r="I186" s="31"/>
      <c r="J186" s="5"/>
      <c r="K186" s="26">
        <v>183</v>
      </c>
      <c r="L186" s="20">
        <v>58.71150052771935</v>
      </c>
      <c r="M186" s="21">
        <v>1</v>
      </c>
    </row>
    <row x14ac:dyDescent="0.25" r="187" customHeight="1" ht="18.75">
      <c r="A187" s="5"/>
      <c r="B187" s="23"/>
      <c r="C187" s="31"/>
      <c r="D187" s="23"/>
      <c r="E187" s="23"/>
      <c r="F187" s="31"/>
      <c r="G187" s="31"/>
      <c r="H187" s="31"/>
      <c r="I187" s="31"/>
      <c r="J187" s="5"/>
      <c r="K187" s="26">
        <v>184</v>
      </c>
      <c r="L187" s="20">
        <v>58.47486466869928</v>
      </c>
      <c r="M187" s="21">
        <v>1</v>
      </c>
    </row>
    <row x14ac:dyDescent="0.25" r="188" customHeight="1" ht="18.75">
      <c r="A188" s="5"/>
      <c r="B188" s="23"/>
      <c r="C188" s="31"/>
      <c r="D188" s="23"/>
      <c r="E188" s="23"/>
      <c r="F188" s="31"/>
      <c r="G188" s="31"/>
      <c r="H188" s="31"/>
      <c r="I188" s="31"/>
      <c r="J188" s="5"/>
      <c r="K188" s="26">
        <v>185</v>
      </c>
      <c r="L188" s="20">
        <v>57.11441719712191</v>
      </c>
      <c r="M188" s="21">
        <v>1</v>
      </c>
    </row>
    <row x14ac:dyDescent="0.25" r="189" customHeight="1" ht="18.75">
      <c r="A189" s="5"/>
      <c r="B189" s="23"/>
      <c r="C189" s="31"/>
      <c r="D189" s="23"/>
      <c r="E189" s="23"/>
      <c r="F189" s="31"/>
      <c r="G189" s="31"/>
      <c r="H189" s="31"/>
      <c r="I189" s="31"/>
      <c r="J189" s="5"/>
      <c r="K189" s="26">
        <v>186</v>
      </c>
      <c r="L189" s="20">
        <v>56.713210525792476</v>
      </c>
      <c r="M189" s="21">
        <v>1</v>
      </c>
    </row>
    <row x14ac:dyDescent="0.25" r="190" customHeight="1" ht="18.75">
      <c r="A190" s="5"/>
      <c r="B190" s="23"/>
      <c r="C190" s="31"/>
      <c r="D190" s="23"/>
      <c r="E190" s="23"/>
      <c r="F190" s="31"/>
      <c r="G190" s="31"/>
      <c r="H190" s="31"/>
      <c r="I190" s="31"/>
      <c r="J190" s="5"/>
      <c r="K190" s="26">
        <v>187</v>
      </c>
      <c r="L190" s="20">
        <v>57.9929432193404</v>
      </c>
      <c r="M190" s="21">
        <v>1</v>
      </c>
    </row>
    <row x14ac:dyDescent="0.25" r="191" customHeight="1" ht="18.75">
      <c r="A191" s="5"/>
      <c r="B191" s="23"/>
      <c r="C191" s="31"/>
      <c r="D191" s="23"/>
      <c r="E191" s="23"/>
      <c r="F191" s="31"/>
      <c r="G191" s="31"/>
      <c r="H191" s="31"/>
      <c r="I191" s="31"/>
      <c r="J191" s="5"/>
      <c r="K191" s="26">
        <v>188</v>
      </c>
      <c r="L191" s="20">
        <v>59.98691999363445</v>
      </c>
      <c r="M191" s="21">
        <v>1</v>
      </c>
    </row>
    <row x14ac:dyDescent="0.25" r="192" customHeight="1" ht="18.75">
      <c r="A192" s="5"/>
      <c r="B192" s="23"/>
      <c r="C192" s="31"/>
      <c r="D192" s="23"/>
      <c r="E192" s="23"/>
      <c r="F192" s="31"/>
      <c r="G192" s="31"/>
      <c r="H192" s="31"/>
      <c r="I192" s="31"/>
      <c r="J192" s="5"/>
      <c r="K192" s="26">
        <v>189</v>
      </c>
      <c r="L192" s="20">
        <v>58.55540922719528</v>
      </c>
      <c r="M192" s="21">
        <v>1</v>
      </c>
    </row>
    <row x14ac:dyDescent="0.25" r="193" customHeight="1" ht="18.75">
      <c r="A193" s="5"/>
      <c r="B193" s="23"/>
      <c r="C193" s="31"/>
      <c r="D193" s="23"/>
      <c r="E193" s="23"/>
      <c r="F193" s="31"/>
      <c r="G193" s="31"/>
      <c r="H193" s="31"/>
      <c r="I193" s="31"/>
      <c r="J193" s="5"/>
      <c r="K193" s="26">
        <v>190</v>
      </c>
      <c r="L193" s="20">
        <v>60.1007847530138</v>
      </c>
      <c r="M193" s="21">
        <v>0</v>
      </c>
    </row>
    <row x14ac:dyDescent="0.25" r="194" customHeight="1" ht="18.75">
      <c r="A194" s="5"/>
      <c r="B194" s="23"/>
      <c r="C194" s="31"/>
      <c r="D194" s="23"/>
      <c r="E194" s="23"/>
      <c r="F194" s="31"/>
      <c r="G194" s="31"/>
      <c r="H194" s="31"/>
      <c r="I194" s="31"/>
      <c r="J194" s="5"/>
      <c r="K194" s="26">
        <v>191</v>
      </c>
      <c r="L194" s="20">
        <v>58.04594808508992</v>
      </c>
      <c r="M194" s="21">
        <v>1</v>
      </c>
    </row>
    <row x14ac:dyDescent="0.25" r="195" customHeight="1" ht="18.75">
      <c r="A195" s="5"/>
      <c r="B195" s="23"/>
      <c r="C195" s="31"/>
      <c r="D195" s="23"/>
      <c r="E195" s="23"/>
      <c r="F195" s="31"/>
      <c r="G195" s="31"/>
      <c r="H195" s="31"/>
      <c r="I195" s="31"/>
      <c r="J195" s="5"/>
      <c r="K195" s="26">
        <v>192</v>
      </c>
      <c r="L195" s="20">
        <v>59.99899266016834</v>
      </c>
      <c r="M195" s="21">
        <v>1</v>
      </c>
    </row>
    <row x14ac:dyDescent="0.25" r="196" customHeight="1" ht="18.75">
      <c r="A196" s="5"/>
      <c r="B196" s="23"/>
      <c r="C196" s="31"/>
      <c r="D196" s="23"/>
      <c r="E196" s="23"/>
      <c r="F196" s="31"/>
      <c r="G196" s="31"/>
      <c r="H196" s="31"/>
      <c r="I196" s="31"/>
      <c r="J196" s="5"/>
      <c r="K196" s="26">
        <v>193</v>
      </c>
      <c r="L196" s="20">
        <v>60.29351748018067</v>
      </c>
      <c r="M196" s="21">
        <v>0</v>
      </c>
    </row>
    <row x14ac:dyDescent="0.25" r="197" customHeight="1" ht="18.75">
      <c r="A197" s="5"/>
      <c r="B197" s="23"/>
      <c r="C197" s="31"/>
      <c r="D197" s="23"/>
      <c r="E197" s="23"/>
      <c r="F197" s="31"/>
      <c r="G197" s="31"/>
      <c r="H197" s="31"/>
      <c r="I197" s="31"/>
      <c r="J197" s="5"/>
      <c r="K197" s="26">
        <v>194</v>
      </c>
      <c r="L197" s="20">
        <v>59.165307154644644</v>
      </c>
      <c r="M197" s="21">
        <v>1</v>
      </c>
    </row>
    <row x14ac:dyDescent="0.25" r="198" customHeight="1" ht="18.75">
      <c r="A198" s="5"/>
      <c r="B198" s="23"/>
      <c r="C198" s="31"/>
      <c r="D198" s="23"/>
      <c r="E198" s="23"/>
      <c r="F198" s="31"/>
      <c r="G198" s="31"/>
      <c r="H198" s="31"/>
      <c r="I198" s="31"/>
      <c r="J198" s="5"/>
      <c r="K198" s="26">
        <v>195</v>
      </c>
      <c r="L198" s="20">
        <v>60.152898632065764</v>
      </c>
      <c r="M198" s="21">
        <v>0</v>
      </c>
    </row>
    <row x14ac:dyDescent="0.25" r="199" customHeight="1" ht="18.75">
      <c r="A199" s="5"/>
      <c r="B199" s="23"/>
      <c r="C199" s="31"/>
      <c r="D199" s="23"/>
      <c r="E199" s="23"/>
      <c r="F199" s="31"/>
      <c r="G199" s="31"/>
      <c r="H199" s="31"/>
      <c r="I199" s="31"/>
      <c r="J199" s="5"/>
      <c r="K199" s="26">
        <v>196</v>
      </c>
      <c r="L199" s="20">
        <v>59.75915239993552</v>
      </c>
      <c r="M199" s="21">
        <v>1</v>
      </c>
    </row>
    <row x14ac:dyDescent="0.25" r="200" customHeight="1" ht="18.75">
      <c r="A200" s="5"/>
      <c r="B200" s="23"/>
      <c r="C200" s="31"/>
      <c r="D200" s="23"/>
      <c r="E200" s="23"/>
      <c r="F200" s="31"/>
      <c r="G200" s="31"/>
      <c r="H200" s="31"/>
      <c r="I200" s="31"/>
      <c r="J200" s="5"/>
      <c r="K200" s="26">
        <v>197</v>
      </c>
      <c r="L200" s="20">
        <v>57.44245410231038</v>
      </c>
      <c r="M200" s="21">
        <v>1</v>
      </c>
    </row>
    <row x14ac:dyDescent="0.25" r="201" customHeight="1" ht="18.75">
      <c r="A201" s="5"/>
      <c r="B201" s="23"/>
      <c r="C201" s="31"/>
      <c r="D201" s="23"/>
      <c r="E201" s="23"/>
      <c r="F201" s="31"/>
      <c r="G201" s="31"/>
      <c r="H201" s="31"/>
      <c r="I201" s="31"/>
      <c r="J201" s="5"/>
      <c r="K201" s="26">
        <v>198</v>
      </c>
      <c r="L201" s="20">
        <v>58.144485947488555</v>
      </c>
      <c r="M201" s="21">
        <v>1</v>
      </c>
    </row>
    <row x14ac:dyDescent="0.25" r="202" customHeight="1" ht="18.75">
      <c r="A202" s="5"/>
      <c r="B202" s="23"/>
      <c r="C202" s="31"/>
      <c r="D202" s="23"/>
      <c r="E202" s="23"/>
      <c r="F202" s="31"/>
      <c r="G202" s="31"/>
      <c r="H202" s="31"/>
      <c r="I202" s="31"/>
      <c r="J202" s="5"/>
      <c r="K202" s="26">
        <v>199</v>
      </c>
      <c r="L202" s="20">
        <v>58.87936550674727</v>
      </c>
      <c r="M202" s="21">
        <v>1</v>
      </c>
    </row>
    <row x14ac:dyDescent="0.25" r="203" customHeight="1" ht="18.75">
      <c r="A203" s="5"/>
      <c r="B203" s="23"/>
      <c r="C203" s="31"/>
      <c r="D203" s="23"/>
      <c r="E203" s="23"/>
      <c r="F203" s="31"/>
      <c r="G203" s="31"/>
      <c r="H203" s="31"/>
      <c r="I203" s="31"/>
      <c r="J203" s="5"/>
      <c r="K203" s="26">
        <v>200</v>
      </c>
      <c r="L203" s="20">
        <v>59.300852094642565</v>
      </c>
      <c r="M203" s="21">
        <v>1</v>
      </c>
    </row>
    <row x14ac:dyDescent="0.25" r="204" customHeight="1" ht="18.75">
      <c r="A204" s="5"/>
      <c r="B204" s="23"/>
      <c r="C204" s="31"/>
      <c r="D204" s="23"/>
      <c r="E204" s="23"/>
      <c r="F204" s="31"/>
      <c r="G204" s="31"/>
      <c r="H204" s="31"/>
      <c r="I204" s="31"/>
      <c r="J204" s="5"/>
      <c r="K204" s="26">
        <v>201</v>
      </c>
      <c r="L204" s="20">
        <v>58.73539950943541</v>
      </c>
      <c r="M204" s="21">
        <v>1</v>
      </c>
    </row>
    <row x14ac:dyDescent="0.25" r="205" customHeight="1" ht="18.75">
      <c r="A205" s="5"/>
      <c r="B205" s="23"/>
      <c r="C205" s="31"/>
      <c r="D205" s="23"/>
      <c r="E205" s="23"/>
      <c r="F205" s="31"/>
      <c r="G205" s="31"/>
      <c r="H205" s="31"/>
      <c r="I205" s="31"/>
      <c r="J205" s="5"/>
      <c r="K205" s="26">
        <v>202</v>
      </c>
      <c r="L205" s="20">
        <v>59.43323221320206</v>
      </c>
      <c r="M205" s="21">
        <v>1</v>
      </c>
    </row>
    <row x14ac:dyDescent="0.25" r="206" customHeight="1" ht="18.75">
      <c r="A206" s="5"/>
      <c r="B206" s="23"/>
      <c r="C206" s="31"/>
      <c r="D206" s="23"/>
      <c r="E206" s="23"/>
      <c r="F206" s="31"/>
      <c r="G206" s="31"/>
      <c r="H206" s="31"/>
      <c r="I206" s="31"/>
      <c r="J206" s="5"/>
      <c r="K206" s="26">
        <v>203</v>
      </c>
      <c r="L206" s="20">
        <v>60.31980090954845</v>
      </c>
      <c r="M206" s="21">
        <v>0</v>
      </c>
    </row>
    <row x14ac:dyDescent="0.25" r="207" customHeight="1" ht="18.75">
      <c r="A207" s="5"/>
      <c r="B207" s="23"/>
      <c r="C207" s="31"/>
      <c r="D207" s="23"/>
      <c r="E207" s="23"/>
      <c r="F207" s="31"/>
      <c r="G207" s="31"/>
      <c r="H207" s="31"/>
      <c r="I207" s="31"/>
      <c r="J207" s="5"/>
      <c r="K207" s="26">
        <v>204</v>
      </c>
      <c r="L207" s="20">
        <v>59.54816707442562</v>
      </c>
      <c r="M207" s="21">
        <v>1</v>
      </c>
    </row>
    <row x14ac:dyDescent="0.25" r="208" customHeight="1" ht="18.75">
      <c r="A208" s="5"/>
      <c r="B208" s="23"/>
      <c r="C208" s="31"/>
      <c r="D208" s="23"/>
      <c r="E208" s="23"/>
      <c r="F208" s="31"/>
      <c r="G208" s="31"/>
      <c r="H208" s="31"/>
      <c r="I208" s="31"/>
      <c r="J208" s="5"/>
      <c r="K208" s="26">
        <v>205</v>
      </c>
      <c r="L208" s="20">
        <v>60.513373066222705</v>
      </c>
      <c r="M208" s="21">
        <v>0</v>
      </c>
    </row>
    <row x14ac:dyDescent="0.25" r="209" customHeight="1" ht="18.75">
      <c r="A209" s="5"/>
      <c r="B209" s="23"/>
      <c r="C209" s="31"/>
      <c r="D209" s="23"/>
      <c r="E209" s="23"/>
      <c r="F209" s="31"/>
      <c r="G209" s="31"/>
      <c r="H209" s="31"/>
      <c r="I209" s="31"/>
      <c r="J209" s="5"/>
      <c r="K209" s="26">
        <v>206</v>
      </c>
      <c r="L209" s="20">
        <v>58.561333336578144</v>
      </c>
      <c r="M209" s="21">
        <v>1</v>
      </c>
    </row>
    <row x14ac:dyDescent="0.25" r="210" customHeight="1" ht="18.75">
      <c r="A210" s="5"/>
      <c r="B210" s="23"/>
      <c r="C210" s="31"/>
      <c r="D210" s="23"/>
      <c r="E210" s="23"/>
      <c r="F210" s="31"/>
      <c r="G210" s="31"/>
      <c r="H210" s="31"/>
      <c r="I210" s="31"/>
      <c r="J210" s="5"/>
      <c r="K210" s="26">
        <v>207</v>
      </c>
      <c r="L210" s="20">
        <v>60.1663140671685</v>
      </c>
      <c r="M210" s="21">
        <v>0</v>
      </c>
    </row>
    <row x14ac:dyDescent="0.25" r="211" customHeight="1" ht="18.75">
      <c r="A211" s="5"/>
      <c r="B211" s="23"/>
      <c r="C211" s="31"/>
      <c r="D211" s="23"/>
      <c r="E211" s="23"/>
      <c r="F211" s="31"/>
      <c r="G211" s="31"/>
      <c r="H211" s="31"/>
      <c r="I211" s="31"/>
      <c r="J211" s="5"/>
      <c r="K211" s="26">
        <v>208</v>
      </c>
      <c r="L211" s="20">
        <v>60.56363250264846</v>
      </c>
      <c r="M211" s="21">
        <v>0</v>
      </c>
    </row>
    <row x14ac:dyDescent="0.25" r="212" customHeight="1" ht="18.75">
      <c r="A212" s="5"/>
      <c r="B212" s="23"/>
      <c r="C212" s="31"/>
      <c r="D212" s="23"/>
      <c r="E212" s="23"/>
      <c r="F212" s="31"/>
      <c r="G212" s="31"/>
      <c r="H212" s="31"/>
      <c r="I212" s="31"/>
      <c r="J212" s="5"/>
      <c r="K212" s="26">
        <v>209</v>
      </c>
      <c r="L212" s="20">
        <v>57.998756650926</v>
      </c>
      <c r="M212" s="21">
        <v>1</v>
      </c>
    </row>
    <row x14ac:dyDescent="0.25" r="213" customHeight="1" ht="18.75">
      <c r="A213" s="5"/>
      <c r="B213" s="23"/>
      <c r="C213" s="31"/>
      <c r="D213" s="23"/>
      <c r="E213" s="23"/>
      <c r="F213" s="31"/>
      <c r="G213" s="31"/>
      <c r="H213" s="31"/>
      <c r="I213" s="31"/>
      <c r="J213" s="5"/>
      <c r="K213" s="26">
        <v>210</v>
      </c>
      <c r="L213" s="20">
        <v>59.686901749180535</v>
      </c>
      <c r="M213" s="21">
        <v>1</v>
      </c>
    </row>
    <row x14ac:dyDescent="0.25" r="214" customHeight="1" ht="18.75">
      <c r="A214" s="5"/>
      <c r="B214" s="23"/>
      <c r="C214" s="31"/>
      <c r="D214" s="23"/>
      <c r="E214" s="23"/>
      <c r="F214" s="31"/>
      <c r="G214" s="31"/>
      <c r="H214" s="31"/>
      <c r="I214" s="31"/>
      <c r="J214" s="5"/>
      <c r="K214" s="26">
        <v>211</v>
      </c>
      <c r="L214" s="20">
        <v>57.26850512121027</v>
      </c>
      <c r="M214" s="21">
        <v>1</v>
      </c>
    </row>
    <row x14ac:dyDescent="0.25" r="215" customHeight="1" ht="18.75">
      <c r="A215" s="5"/>
      <c r="B215" s="23"/>
      <c r="C215" s="31"/>
      <c r="D215" s="23"/>
      <c r="E215" s="23"/>
      <c r="F215" s="31"/>
      <c r="G215" s="31"/>
      <c r="H215" s="31"/>
      <c r="I215" s="31"/>
      <c r="J215" s="5"/>
      <c r="K215" s="26">
        <v>212</v>
      </c>
      <c r="L215" s="20">
        <v>60.41156829931627</v>
      </c>
      <c r="M215" s="21">
        <v>0</v>
      </c>
    </row>
    <row x14ac:dyDescent="0.25" r="216" customHeight="1" ht="18.75">
      <c r="A216" s="5"/>
      <c r="B216" s="23"/>
      <c r="C216" s="31"/>
      <c r="D216" s="23"/>
      <c r="E216" s="23"/>
      <c r="F216" s="31"/>
      <c r="G216" s="31"/>
      <c r="H216" s="31"/>
      <c r="I216" s="31"/>
      <c r="J216" s="5"/>
      <c r="K216" s="26">
        <v>213</v>
      </c>
      <c r="L216" s="20">
        <v>57.39077623344668</v>
      </c>
      <c r="M216" s="21">
        <v>1</v>
      </c>
    </row>
    <row x14ac:dyDescent="0.25" r="217" customHeight="1" ht="18.75">
      <c r="A217" s="5"/>
      <c r="B217" s="23"/>
      <c r="C217" s="31"/>
      <c r="D217" s="23"/>
      <c r="E217" s="23"/>
      <c r="F217" s="31"/>
      <c r="G217" s="31"/>
      <c r="H217" s="31"/>
      <c r="I217" s="31"/>
      <c r="J217" s="5"/>
      <c r="K217" s="26">
        <v>214</v>
      </c>
      <c r="L217" s="20">
        <v>59.64226226425832</v>
      </c>
      <c r="M217" s="21">
        <v>1</v>
      </c>
    </row>
    <row x14ac:dyDescent="0.25" r="218" customHeight="1" ht="18.75">
      <c r="A218" s="5"/>
      <c r="B218" s="23"/>
      <c r="C218" s="31"/>
      <c r="D218" s="23"/>
      <c r="E218" s="23"/>
      <c r="F218" s="31"/>
      <c r="G218" s="31"/>
      <c r="H218" s="31"/>
      <c r="I218" s="31"/>
      <c r="J218" s="5"/>
      <c r="K218" s="26">
        <v>215</v>
      </c>
      <c r="L218" s="20">
        <v>58.026708606497934</v>
      </c>
      <c r="M218" s="21">
        <v>1</v>
      </c>
    </row>
    <row x14ac:dyDescent="0.25" r="219" customHeight="1" ht="18.75">
      <c r="A219" s="5"/>
      <c r="B219" s="23"/>
      <c r="C219" s="31"/>
      <c r="D219" s="23"/>
      <c r="E219" s="23"/>
      <c r="F219" s="31"/>
      <c r="G219" s="31"/>
      <c r="H219" s="31"/>
      <c r="I219" s="31"/>
      <c r="J219" s="5"/>
      <c r="K219" s="26">
        <v>216</v>
      </c>
      <c r="L219" s="20">
        <v>59.91549796845871</v>
      </c>
      <c r="M219" s="21">
        <v>1</v>
      </c>
    </row>
    <row x14ac:dyDescent="0.25" r="220" customHeight="1" ht="18.75">
      <c r="A220" s="5"/>
      <c r="B220" s="23"/>
      <c r="C220" s="31"/>
      <c r="D220" s="23"/>
      <c r="E220" s="23"/>
      <c r="F220" s="31"/>
      <c r="G220" s="31"/>
      <c r="H220" s="31"/>
      <c r="I220" s="31"/>
      <c r="J220" s="5"/>
      <c r="K220" s="26">
        <v>217</v>
      </c>
      <c r="L220" s="20">
        <v>56.77469752553566</v>
      </c>
      <c r="M220" s="21">
        <v>1</v>
      </c>
    </row>
    <row x14ac:dyDescent="0.25" r="221" customHeight="1" ht="18.75">
      <c r="A221" s="5"/>
      <c r="B221" s="23"/>
      <c r="C221" s="31"/>
      <c r="D221" s="23"/>
      <c r="E221" s="23"/>
      <c r="F221" s="31"/>
      <c r="G221" s="31"/>
      <c r="H221" s="31"/>
      <c r="I221" s="31"/>
      <c r="J221" s="5"/>
      <c r="K221" s="26">
        <v>218</v>
      </c>
      <c r="L221" s="20">
        <v>61.767967708389776</v>
      </c>
      <c r="M221" s="21">
        <v>0</v>
      </c>
    </row>
    <row x14ac:dyDescent="0.25" r="222" customHeight="1" ht="18.75">
      <c r="A222" s="5"/>
      <c r="B222" s="23"/>
      <c r="C222" s="31"/>
      <c r="D222" s="23"/>
      <c r="E222" s="23"/>
      <c r="F222" s="31"/>
      <c r="G222" s="31"/>
      <c r="H222" s="31"/>
      <c r="I222" s="31"/>
      <c r="J222" s="5"/>
      <c r="K222" s="26">
        <v>219</v>
      </c>
      <c r="L222" s="20">
        <v>54.81818086775911</v>
      </c>
      <c r="M222" s="21">
        <v>1</v>
      </c>
    </row>
    <row x14ac:dyDescent="0.25" r="223" customHeight="1" ht="18.75">
      <c r="A223" s="5"/>
      <c r="B223" s="23"/>
      <c r="C223" s="31"/>
      <c r="D223" s="23"/>
      <c r="E223" s="23"/>
      <c r="F223" s="31"/>
      <c r="G223" s="31"/>
      <c r="H223" s="31"/>
      <c r="I223" s="31"/>
      <c r="J223" s="5"/>
      <c r="K223" s="26">
        <v>220</v>
      </c>
      <c r="L223" s="20">
        <v>57.75884037181932</v>
      </c>
      <c r="M223" s="21">
        <v>1</v>
      </c>
    </row>
    <row x14ac:dyDescent="0.25" r="224" customHeight="1" ht="18.75">
      <c r="A224" s="5"/>
      <c r="B224" s="23"/>
      <c r="C224" s="31"/>
      <c r="D224" s="23"/>
      <c r="E224" s="23"/>
      <c r="F224" s="31"/>
      <c r="G224" s="31"/>
      <c r="H224" s="31"/>
      <c r="I224" s="31"/>
      <c r="J224" s="5"/>
      <c r="K224" s="26">
        <v>221</v>
      </c>
      <c r="L224" s="20">
        <v>58.580851522762856</v>
      </c>
      <c r="M224" s="21">
        <v>1</v>
      </c>
    </row>
    <row x14ac:dyDescent="0.25" r="225" customHeight="1" ht="18.75">
      <c r="A225" s="5"/>
      <c r="B225" s="23"/>
      <c r="C225" s="31"/>
      <c r="D225" s="23"/>
      <c r="E225" s="23"/>
      <c r="F225" s="31"/>
      <c r="G225" s="31"/>
      <c r="H225" s="31"/>
      <c r="I225" s="31"/>
      <c r="J225" s="5"/>
      <c r="K225" s="26">
        <v>222</v>
      </c>
      <c r="L225" s="20">
        <v>62.173001453676456</v>
      </c>
      <c r="M225" s="21">
        <v>0</v>
      </c>
    </row>
    <row x14ac:dyDescent="0.25" r="226" customHeight="1" ht="18.75">
      <c r="A226" s="5"/>
      <c r="B226" s="23"/>
      <c r="C226" s="31"/>
      <c r="D226" s="23"/>
      <c r="E226" s="23"/>
      <c r="F226" s="31"/>
      <c r="G226" s="31"/>
      <c r="H226" s="31"/>
      <c r="I226" s="31"/>
      <c r="J226" s="5"/>
      <c r="K226" s="26">
        <v>223</v>
      </c>
      <c r="L226" s="20">
        <v>59.78018211085593</v>
      </c>
      <c r="M226" s="21">
        <v>1</v>
      </c>
    </row>
    <row x14ac:dyDescent="0.25" r="227" customHeight="1" ht="18.75">
      <c r="A227" s="5"/>
      <c r="B227" s="23"/>
      <c r="C227" s="31"/>
      <c r="D227" s="23"/>
      <c r="E227" s="23"/>
      <c r="F227" s="31"/>
      <c r="G227" s="31"/>
      <c r="H227" s="31"/>
      <c r="I227" s="31"/>
      <c r="J227" s="5"/>
      <c r="K227" s="26">
        <v>224</v>
      </c>
      <c r="L227" s="20">
        <v>63.07472302470052</v>
      </c>
      <c r="M227" s="21">
        <v>0</v>
      </c>
    </row>
    <row x14ac:dyDescent="0.25" r="228" customHeight="1" ht="18.75">
      <c r="A228" s="5"/>
      <c r="B228" s="23"/>
      <c r="C228" s="31"/>
      <c r="D228" s="23"/>
      <c r="E228" s="23"/>
      <c r="F228" s="31"/>
      <c r="G228" s="31"/>
      <c r="H228" s="31"/>
      <c r="I228" s="31"/>
      <c r="J228" s="5"/>
      <c r="K228" s="26">
        <v>225</v>
      </c>
      <c r="L228" s="20">
        <v>59.98264040533823</v>
      </c>
      <c r="M228" s="21">
        <v>1</v>
      </c>
    </row>
    <row x14ac:dyDescent="0.25" r="229" customHeight="1" ht="18.75">
      <c r="A229" s="5"/>
      <c r="B229" s="23"/>
      <c r="C229" s="31"/>
      <c r="D229" s="23"/>
      <c r="E229" s="23"/>
      <c r="F229" s="31"/>
      <c r="G229" s="31"/>
      <c r="H229" s="31"/>
      <c r="I229" s="31"/>
      <c r="J229" s="5"/>
      <c r="K229" s="26">
        <v>226</v>
      </c>
      <c r="L229" s="20">
        <v>57.114867648688346</v>
      </c>
      <c r="M229" s="21">
        <v>1</v>
      </c>
    </row>
    <row x14ac:dyDescent="0.25" r="230" customHeight="1" ht="18.75">
      <c r="A230" s="5"/>
      <c r="B230" s="23"/>
      <c r="C230" s="31"/>
      <c r="D230" s="23"/>
      <c r="E230" s="23"/>
      <c r="F230" s="31"/>
      <c r="G230" s="31"/>
      <c r="H230" s="31"/>
      <c r="I230" s="31"/>
      <c r="J230" s="5"/>
      <c r="K230" s="26">
        <v>227</v>
      </c>
      <c r="L230" s="20">
        <v>58.537554034026535</v>
      </c>
      <c r="M230" s="21">
        <v>1</v>
      </c>
    </row>
    <row x14ac:dyDescent="0.25" r="231" customHeight="1" ht="18.75">
      <c r="A231" s="5"/>
      <c r="B231" s="23"/>
      <c r="C231" s="31"/>
      <c r="D231" s="23"/>
      <c r="E231" s="23"/>
      <c r="F231" s="31"/>
      <c r="G231" s="31"/>
      <c r="H231" s="31"/>
      <c r="I231" s="31"/>
      <c r="J231" s="5"/>
      <c r="K231" s="26">
        <v>228</v>
      </c>
      <c r="L231" s="20">
        <v>62.70921346704154</v>
      </c>
      <c r="M231" s="21">
        <v>0</v>
      </c>
    </row>
    <row x14ac:dyDescent="0.25" r="232" customHeight="1" ht="18.75">
      <c r="A232" s="5"/>
      <c r="B232" s="23"/>
      <c r="C232" s="31"/>
      <c r="D232" s="23"/>
      <c r="E232" s="23"/>
      <c r="F232" s="31"/>
      <c r="G232" s="31"/>
      <c r="H232" s="31"/>
      <c r="I232" s="31"/>
      <c r="J232" s="5"/>
      <c r="K232" s="26">
        <v>229</v>
      </c>
      <c r="L232" s="20">
        <v>61.980728899983745</v>
      </c>
      <c r="M232" s="21">
        <v>0</v>
      </c>
    </row>
    <row x14ac:dyDescent="0.25" r="233" customHeight="1" ht="18.75">
      <c r="A233" s="5"/>
      <c r="B233" s="23"/>
      <c r="C233" s="31"/>
      <c r="D233" s="23"/>
      <c r="E233" s="23"/>
      <c r="F233" s="31"/>
      <c r="G233" s="31"/>
      <c r="H233" s="31"/>
      <c r="I233" s="31"/>
      <c r="J233" s="5"/>
      <c r="K233" s="26">
        <v>230</v>
      </c>
      <c r="L233" s="20">
        <v>58.39495758442041</v>
      </c>
      <c r="M233" s="21">
        <v>1</v>
      </c>
    </row>
    <row x14ac:dyDescent="0.25" r="234" customHeight="1" ht="18.75">
      <c r="A234" s="5"/>
      <c r="B234" s="23"/>
      <c r="C234" s="31"/>
      <c r="D234" s="23"/>
      <c r="E234" s="23"/>
      <c r="F234" s="31"/>
      <c r="G234" s="31"/>
      <c r="H234" s="31"/>
      <c r="I234" s="31"/>
      <c r="J234" s="5"/>
      <c r="K234" s="26">
        <v>231</v>
      </c>
      <c r="L234" s="20">
        <v>59.39014583070024</v>
      </c>
      <c r="M234" s="21">
        <v>1</v>
      </c>
    </row>
    <row x14ac:dyDescent="0.25" r="235" customHeight="1" ht="18.75">
      <c r="A235" s="5"/>
      <c r="B235" s="23"/>
      <c r="C235" s="31"/>
      <c r="D235" s="23"/>
      <c r="E235" s="23"/>
      <c r="F235" s="31"/>
      <c r="G235" s="31"/>
      <c r="H235" s="31"/>
      <c r="I235" s="31"/>
      <c r="J235" s="5"/>
      <c r="K235" s="26">
        <v>232</v>
      </c>
      <c r="L235" s="20">
        <v>60.61256985875282</v>
      </c>
      <c r="M235" s="21">
        <v>0</v>
      </c>
    </row>
    <row x14ac:dyDescent="0.25" r="236" customHeight="1" ht="18.75">
      <c r="A236" s="5"/>
      <c r="B236" s="23"/>
      <c r="C236" s="31"/>
      <c r="D236" s="23"/>
      <c r="E236" s="23"/>
      <c r="F236" s="31"/>
      <c r="G236" s="31"/>
      <c r="H236" s="31"/>
      <c r="I236" s="31"/>
      <c r="J236" s="5"/>
      <c r="K236" s="26">
        <v>233</v>
      </c>
      <c r="L236" s="20">
        <v>61.280135541774825</v>
      </c>
      <c r="M236" s="21">
        <v>0</v>
      </c>
    </row>
    <row x14ac:dyDescent="0.25" r="237" customHeight="1" ht="18.75">
      <c r="A237" s="5"/>
      <c r="B237" s="23"/>
      <c r="C237" s="31"/>
      <c r="D237" s="23"/>
      <c r="E237" s="23"/>
      <c r="F237" s="31"/>
      <c r="G237" s="31"/>
      <c r="H237" s="31"/>
      <c r="I237" s="31"/>
      <c r="J237" s="5"/>
      <c r="K237" s="26">
        <v>234</v>
      </c>
      <c r="L237" s="20">
        <v>61.57181507793386</v>
      </c>
      <c r="M237" s="21">
        <v>0</v>
      </c>
    </row>
    <row x14ac:dyDescent="0.25" r="238" customHeight="1" ht="18.75">
      <c r="A238" s="5"/>
      <c r="B238" s="23"/>
      <c r="C238" s="31"/>
      <c r="D238" s="23"/>
      <c r="E238" s="23"/>
      <c r="F238" s="31"/>
      <c r="G238" s="31"/>
      <c r="H238" s="31"/>
      <c r="I238" s="31"/>
      <c r="J238" s="5"/>
      <c r="K238" s="26">
        <v>235</v>
      </c>
      <c r="L238" s="20">
        <v>57.89120491173385</v>
      </c>
      <c r="M238" s="21">
        <v>1</v>
      </c>
    </row>
    <row x14ac:dyDescent="0.25" r="239" customHeight="1" ht="18.75">
      <c r="A239" s="5"/>
      <c r="B239" s="23"/>
      <c r="C239" s="31"/>
      <c r="D239" s="23"/>
      <c r="E239" s="23"/>
      <c r="F239" s="31"/>
      <c r="G239" s="31"/>
      <c r="H239" s="31"/>
      <c r="I239" s="31"/>
      <c r="J239" s="5"/>
      <c r="K239" s="26">
        <v>236</v>
      </c>
      <c r="L239" s="20">
        <v>58.61550166429755</v>
      </c>
      <c r="M239" s="21">
        <v>1</v>
      </c>
    </row>
    <row x14ac:dyDescent="0.25" r="240" customHeight="1" ht="18.75">
      <c r="A240" s="5"/>
      <c r="B240" s="23"/>
      <c r="C240" s="31"/>
      <c r="D240" s="23"/>
      <c r="E240" s="23"/>
      <c r="F240" s="31"/>
      <c r="G240" s="31"/>
      <c r="H240" s="31"/>
      <c r="I240" s="31"/>
      <c r="J240" s="5"/>
      <c r="K240" s="26">
        <v>237</v>
      </c>
      <c r="L240" s="20">
        <v>58.19413009360542</v>
      </c>
      <c r="M240" s="21">
        <v>1</v>
      </c>
    </row>
    <row x14ac:dyDescent="0.25" r="241" customHeight="1" ht="18.75">
      <c r="A241" s="5"/>
      <c r="B241" s="23"/>
      <c r="C241" s="31"/>
      <c r="D241" s="23"/>
      <c r="E241" s="23"/>
      <c r="F241" s="31"/>
      <c r="G241" s="31"/>
      <c r="H241" s="31"/>
      <c r="I241" s="31"/>
      <c r="J241" s="5"/>
      <c r="K241" s="26">
        <v>238</v>
      </c>
      <c r="L241" s="20">
        <v>55.04784055005916</v>
      </c>
      <c r="M241" s="21">
        <v>1</v>
      </c>
    </row>
    <row x14ac:dyDescent="0.25" r="242" customHeight="1" ht="18.75">
      <c r="A242" s="5"/>
      <c r="B242" s="23"/>
      <c r="C242" s="31"/>
      <c r="D242" s="23"/>
      <c r="E242" s="23"/>
      <c r="F242" s="31"/>
      <c r="G242" s="31"/>
      <c r="H242" s="31"/>
      <c r="I242" s="31"/>
      <c r="J242" s="5"/>
      <c r="K242" s="26">
        <v>239</v>
      </c>
      <c r="L242" s="20">
        <v>59.647697619067976</v>
      </c>
      <c r="M242" s="21">
        <v>1</v>
      </c>
    </row>
    <row x14ac:dyDescent="0.25" r="243" customHeight="1" ht="18.75">
      <c r="A243" s="5"/>
      <c r="B243" s="23"/>
      <c r="C243" s="31"/>
      <c r="D243" s="23"/>
      <c r="E243" s="23"/>
      <c r="F243" s="31"/>
      <c r="G243" s="31"/>
      <c r="H243" s="31"/>
      <c r="I243" s="31"/>
      <c r="J243" s="5"/>
      <c r="K243" s="26">
        <v>240</v>
      </c>
      <c r="L243" s="20">
        <v>59.195922101712874</v>
      </c>
      <c r="M243" s="21">
        <v>1</v>
      </c>
    </row>
    <row x14ac:dyDescent="0.25" r="244" customHeight="1" ht="18.75">
      <c r="A244" s="5"/>
      <c r="B244" s="23"/>
      <c r="C244" s="31"/>
      <c r="D244" s="23"/>
      <c r="E244" s="23"/>
      <c r="F244" s="31"/>
      <c r="G244" s="31"/>
      <c r="H244" s="31"/>
      <c r="I244" s="31"/>
      <c r="J244" s="5"/>
      <c r="K244" s="26">
        <v>241</v>
      </c>
      <c r="L244" s="20">
        <v>60.91874550882094</v>
      </c>
      <c r="M244" s="21">
        <v>0</v>
      </c>
    </row>
    <row x14ac:dyDescent="0.25" r="245" customHeight="1" ht="18.75">
      <c r="A245" s="5"/>
      <c r="B245" s="23"/>
      <c r="C245" s="31"/>
      <c r="D245" s="23"/>
      <c r="E245" s="23"/>
      <c r="F245" s="31"/>
      <c r="G245" s="31"/>
      <c r="H245" s="31"/>
      <c r="I245" s="31"/>
      <c r="J245" s="5"/>
      <c r="K245" s="26">
        <v>242</v>
      </c>
      <c r="L245" s="20">
        <v>62.58037203527984</v>
      </c>
      <c r="M245" s="21">
        <v>0</v>
      </c>
    </row>
    <row x14ac:dyDescent="0.25" r="246" customHeight="1" ht="18.75">
      <c r="A246" s="5"/>
      <c r="B246" s="23"/>
      <c r="C246" s="31"/>
      <c r="D246" s="23"/>
      <c r="E246" s="23"/>
      <c r="F246" s="31"/>
      <c r="G246" s="31"/>
      <c r="H246" s="31"/>
      <c r="I246" s="31"/>
      <c r="J246" s="5"/>
      <c r="K246" s="26">
        <v>243</v>
      </c>
      <c r="L246" s="20">
        <v>57.883129483138305</v>
      </c>
      <c r="M246" s="21">
        <v>1</v>
      </c>
    </row>
    <row x14ac:dyDescent="0.25" r="247" customHeight="1" ht="18.75">
      <c r="A247" s="5"/>
      <c r="B247" s="23"/>
      <c r="C247" s="31"/>
      <c r="D247" s="23"/>
      <c r="E247" s="23"/>
      <c r="F247" s="31"/>
      <c r="G247" s="31"/>
      <c r="H247" s="31"/>
      <c r="I247" s="31"/>
      <c r="J247" s="5"/>
      <c r="K247" s="26">
        <v>244</v>
      </c>
      <c r="L247" s="20">
        <v>57.115914427400625</v>
      </c>
      <c r="M247" s="21">
        <v>1</v>
      </c>
    </row>
    <row x14ac:dyDescent="0.25" r="248" customHeight="1" ht="18.75">
      <c r="A248" s="5"/>
      <c r="B248" s="23"/>
      <c r="C248" s="31"/>
      <c r="D248" s="23"/>
      <c r="E248" s="23"/>
      <c r="F248" s="31"/>
      <c r="G248" s="31"/>
      <c r="H248" s="31"/>
      <c r="I248" s="31"/>
      <c r="J248" s="5"/>
      <c r="K248" s="26">
        <v>245</v>
      </c>
      <c r="L248" s="20">
        <v>56.99127585721184</v>
      </c>
      <c r="M248" s="21">
        <v>1</v>
      </c>
    </row>
    <row x14ac:dyDescent="0.25" r="249" customHeight="1" ht="18.75">
      <c r="A249" s="5"/>
      <c r="B249" s="23"/>
      <c r="C249" s="31"/>
      <c r="D249" s="23"/>
      <c r="E249" s="23"/>
      <c r="F249" s="31"/>
      <c r="G249" s="31"/>
      <c r="H249" s="31"/>
      <c r="I249" s="31"/>
      <c r="J249" s="5"/>
      <c r="K249" s="26">
        <v>246</v>
      </c>
      <c r="L249" s="20">
        <v>59.18796756671302</v>
      </c>
      <c r="M249" s="21">
        <v>1</v>
      </c>
    </row>
    <row x14ac:dyDescent="0.25" r="250" customHeight="1" ht="18.75">
      <c r="A250" s="5"/>
      <c r="B250" s="23"/>
      <c r="C250" s="31"/>
      <c r="D250" s="23"/>
      <c r="E250" s="23"/>
      <c r="F250" s="31"/>
      <c r="G250" s="31"/>
      <c r="H250" s="31"/>
      <c r="I250" s="31"/>
      <c r="J250" s="5"/>
      <c r="K250" s="26">
        <v>247</v>
      </c>
      <c r="L250" s="20">
        <v>58.523188203581014</v>
      </c>
      <c r="M250" s="21">
        <v>1</v>
      </c>
    </row>
    <row x14ac:dyDescent="0.25" r="251" customHeight="1" ht="18.75">
      <c r="A251" s="5"/>
      <c r="B251" s="23"/>
      <c r="C251" s="31"/>
      <c r="D251" s="23"/>
      <c r="E251" s="23"/>
      <c r="F251" s="31"/>
      <c r="G251" s="31"/>
      <c r="H251" s="31"/>
      <c r="I251" s="31"/>
      <c r="J251" s="5"/>
      <c r="K251" s="26">
        <v>248</v>
      </c>
      <c r="L251" s="20">
        <v>56.78506086464541</v>
      </c>
      <c r="M251" s="21">
        <v>1</v>
      </c>
    </row>
    <row x14ac:dyDescent="0.25" r="252" customHeight="1" ht="18.75">
      <c r="A252" s="5"/>
      <c r="B252" s="23"/>
      <c r="C252" s="31"/>
      <c r="D252" s="23"/>
      <c r="E252" s="23"/>
      <c r="F252" s="31"/>
      <c r="G252" s="31"/>
      <c r="H252" s="31"/>
      <c r="I252" s="31"/>
      <c r="J252" s="5"/>
      <c r="K252" s="26">
        <v>249</v>
      </c>
      <c r="L252" s="20">
        <v>62.08128075782405</v>
      </c>
      <c r="M252" s="21">
        <v>0</v>
      </c>
    </row>
    <row x14ac:dyDescent="0.25" r="253" customHeight="1" ht="18.75">
      <c r="A253" s="5"/>
      <c r="B253" s="23"/>
      <c r="C253" s="31"/>
      <c r="D253" s="23"/>
      <c r="E253" s="23"/>
      <c r="F253" s="31"/>
      <c r="G253" s="31"/>
      <c r="H253" s="31"/>
      <c r="I253" s="31"/>
      <c r="J253" s="5"/>
      <c r="K253" s="26">
        <v>250</v>
      </c>
      <c r="L253" s="20">
        <v>59.37201549800238</v>
      </c>
      <c r="M253" s="21">
        <v>1</v>
      </c>
    </row>
    <row x14ac:dyDescent="0.25" r="254" customHeight="1" ht="18.75">
      <c r="A254" s="5"/>
      <c r="B254" s="23"/>
      <c r="C254" s="31"/>
      <c r="D254" s="23"/>
      <c r="E254" s="23"/>
      <c r="F254" s="31"/>
      <c r="G254" s="31"/>
      <c r="H254" s="31"/>
      <c r="I254" s="31"/>
      <c r="J254" s="5"/>
      <c r="K254" s="26">
        <v>251</v>
      </c>
      <c r="L254" s="20">
        <v>62.41594927408465</v>
      </c>
      <c r="M254" s="21">
        <v>0</v>
      </c>
    </row>
    <row x14ac:dyDescent="0.25" r="255" customHeight="1" ht="18.75">
      <c r="A255" s="5"/>
      <c r="B255" s="23"/>
      <c r="C255" s="31"/>
      <c r="D255" s="23"/>
      <c r="E255" s="23"/>
      <c r="F255" s="31"/>
      <c r="G255" s="31"/>
      <c r="H255" s="31"/>
      <c r="I255" s="31"/>
      <c r="J255" s="5"/>
      <c r="K255" s="26">
        <v>252</v>
      </c>
      <c r="L255" s="20">
        <v>60.20094581069241</v>
      </c>
      <c r="M255" s="21">
        <v>0</v>
      </c>
    </row>
    <row x14ac:dyDescent="0.25" r="256" customHeight="1" ht="18.75">
      <c r="A256" s="5"/>
      <c r="B256" s="23"/>
      <c r="C256" s="31"/>
      <c r="D256" s="23"/>
      <c r="E256" s="23"/>
      <c r="F256" s="31"/>
      <c r="G256" s="31"/>
      <c r="H256" s="31"/>
      <c r="I256" s="31"/>
      <c r="J256" s="5"/>
      <c r="K256" s="26">
        <v>253</v>
      </c>
      <c r="L256" s="20">
        <v>62.18064860325493</v>
      </c>
      <c r="M256" s="21">
        <v>0</v>
      </c>
    </row>
    <row x14ac:dyDescent="0.25" r="257" customHeight="1" ht="18.75">
      <c r="A257" s="5"/>
      <c r="B257" s="23"/>
      <c r="C257" s="31"/>
      <c r="D257" s="23"/>
      <c r="E257" s="23"/>
      <c r="F257" s="31"/>
      <c r="G257" s="31"/>
      <c r="H257" s="31"/>
      <c r="I257" s="31"/>
      <c r="J257" s="5"/>
      <c r="K257" s="26">
        <v>254</v>
      </c>
      <c r="L257" s="20">
        <v>57.32998233146165</v>
      </c>
      <c r="M257" s="21">
        <v>1</v>
      </c>
    </row>
    <row x14ac:dyDescent="0.25" r="258" customHeight="1" ht="18.75">
      <c r="A258" s="5"/>
      <c r="B258" s="23"/>
      <c r="C258" s="31"/>
      <c r="D258" s="23"/>
      <c r="E258" s="23"/>
      <c r="F258" s="31"/>
      <c r="G258" s="31"/>
      <c r="H258" s="31"/>
      <c r="I258" s="31"/>
      <c r="J258" s="5"/>
      <c r="K258" s="26">
        <v>255</v>
      </c>
      <c r="L258" s="20">
        <v>57.0100680426128</v>
      </c>
      <c r="M258" s="21">
        <v>1</v>
      </c>
    </row>
    <row x14ac:dyDescent="0.25" r="259" customHeight="1" ht="18.75">
      <c r="A259" s="5"/>
      <c r="B259" s="23"/>
      <c r="C259" s="31"/>
      <c r="D259" s="23"/>
      <c r="E259" s="23"/>
      <c r="F259" s="31"/>
      <c r="G259" s="31"/>
      <c r="H259" s="31"/>
      <c r="I259" s="31"/>
      <c r="J259" s="5"/>
      <c r="K259" s="26">
        <v>256</v>
      </c>
      <c r="L259" s="20">
        <v>59.0750847691394</v>
      </c>
      <c r="M259" s="21">
        <v>1</v>
      </c>
    </row>
    <row x14ac:dyDescent="0.25" r="260" customHeight="1" ht="18.75">
      <c r="A260" s="5"/>
      <c r="B260" s="23"/>
      <c r="C260" s="31"/>
      <c r="D260" s="23"/>
      <c r="E260" s="23"/>
      <c r="F260" s="31"/>
      <c r="G260" s="31"/>
      <c r="H260" s="31"/>
      <c r="I260" s="31"/>
      <c r="J260" s="5"/>
      <c r="K260" s="26">
        <v>257</v>
      </c>
      <c r="L260" s="20">
        <v>55.51878569099693</v>
      </c>
      <c r="M260" s="21">
        <v>1</v>
      </c>
    </row>
    <row x14ac:dyDescent="0.25" r="261" customHeight="1" ht="18.75">
      <c r="A261" s="5"/>
      <c r="B261" s="23"/>
      <c r="C261" s="31"/>
      <c r="D261" s="23"/>
      <c r="E261" s="23"/>
      <c r="F261" s="31"/>
      <c r="G261" s="31"/>
      <c r="H261" s="31"/>
      <c r="I261" s="31"/>
      <c r="J261" s="5"/>
      <c r="K261" s="26">
        <v>258</v>
      </c>
      <c r="L261" s="20">
        <v>59.67984644396948</v>
      </c>
      <c r="M261" s="21">
        <v>1</v>
      </c>
    </row>
    <row x14ac:dyDescent="0.25" r="262" customHeight="1" ht="18.75">
      <c r="A262" s="5"/>
      <c r="B262" s="23"/>
      <c r="C262" s="31"/>
      <c r="D262" s="23"/>
      <c r="E262" s="23"/>
      <c r="F262" s="31"/>
      <c r="G262" s="31"/>
      <c r="H262" s="31"/>
      <c r="I262" s="31"/>
      <c r="J262" s="5"/>
      <c r="K262" s="26">
        <v>259</v>
      </c>
      <c r="L262" s="20">
        <v>58.50674076031124</v>
      </c>
      <c r="M262" s="21">
        <v>1</v>
      </c>
    </row>
    <row x14ac:dyDescent="0.25" r="263" customHeight="1" ht="18.75">
      <c r="A263" s="5"/>
      <c r="B263" s="23"/>
      <c r="C263" s="31"/>
      <c r="D263" s="23"/>
      <c r="E263" s="23"/>
      <c r="F263" s="31"/>
      <c r="G263" s="31"/>
      <c r="H263" s="31"/>
      <c r="I263" s="31"/>
      <c r="J263" s="5"/>
      <c r="K263" s="26">
        <v>260</v>
      </c>
      <c r="L263" s="20">
        <v>60.27241846621955</v>
      </c>
      <c r="M263" s="21">
        <v>0</v>
      </c>
    </row>
    <row x14ac:dyDescent="0.25" r="264" customHeight="1" ht="18.75">
      <c r="A264" s="5"/>
      <c r="B264" s="23"/>
      <c r="C264" s="31"/>
      <c r="D264" s="23"/>
      <c r="E264" s="23"/>
      <c r="F264" s="31"/>
      <c r="G264" s="31"/>
      <c r="H264" s="31"/>
      <c r="I264" s="31"/>
      <c r="J264" s="5"/>
      <c r="K264" s="26">
        <v>261</v>
      </c>
      <c r="L264" s="20">
        <v>59.02463532273147</v>
      </c>
      <c r="M264" s="21">
        <v>1</v>
      </c>
    </row>
    <row x14ac:dyDescent="0.25" r="265" customHeight="1" ht="18.75">
      <c r="A265" s="5"/>
      <c r="B265" s="23"/>
      <c r="C265" s="31"/>
      <c r="D265" s="23"/>
      <c r="E265" s="23"/>
      <c r="F265" s="31"/>
      <c r="G265" s="31"/>
      <c r="H265" s="31"/>
      <c r="I265" s="31"/>
      <c r="J265" s="5"/>
      <c r="K265" s="26">
        <v>262</v>
      </c>
      <c r="L265" s="20">
        <v>58.031594871358216</v>
      </c>
      <c r="M265" s="21">
        <v>1</v>
      </c>
    </row>
    <row x14ac:dyDescent="0.25" r="266" customHeight="1" ht="18.75">
      <c r="A266" s="5"/>
      <c r="B266" s="23"/>
      <c r="C266" s="31"/>
      <c r="D266" s="23"/>
      <c r="E266" s="23"/>
      <c r="F266" s="31"/>
      <c r="G266" s="31"/>
      <c r="H266" s="31"/>
      <c r="I266" s="31"/>
      <c r="J266" s="5"/>
      <c r="K266" s="26">
        <v>263</v>
      </c>
      <c r="L266" s="20">
        <v>60.10960809346425</v>
      </c>
      <c r="M266" s="21">
        <v>0</v>
      </c>
    </row>
    <row x14ac:dyDescent="0.25" r="267" customHeight="1" ht="18.75">
      <c r="A267" s="5"/>
      <c r="B267" s="23"/>
      <c r="C267" s="31"/>
      <c r="D267" s="23"/>
      <c r="E267" s="23"/>
      <c r="F267" s="31"/>
      <c r="G267" s="31"/>
      <c r="H267" s="31"/>
      <c r="I267" s="31"/>
      <c r="J267" s="5"/>
      <c r="K267" s="26">
        <v>264</v>
      </c>
      <c r="L267" s="20">
        <v>59.47743984851262</v>
      </c>
      <c r="M267" s="21">
        <v>1</v>
      </c>
    </row>
    <row x14ac:dyDescent="0.25" r="268" customHeight="1" ht="18.75">
      <c r="A268" s="5"/>
      <c r="B268" s="23"/>
      <c r="C268" s="31"/>
      <c r="D268" s="23"/>
      <c r="E268" s="23"/>
      <c r="F268" s="31"/>
      <c r="G268" s="31"/>
      <c r="H268" s="31"/>
      <c r="I268" s="31"/>
      <c r="J268" s="5"/>
      <c r="K268" s="26">
        <v>265</v>
      </c>
      <c r="L268" s="20">
        <v>62.624473183816484</v>
      </c>
      <c r="M268" s="21">
        <v>0</v>
      </c>
    </row>
    <row x14ac:dyDescent="0.25" r="269" customHeight="1" ht="18.75">
      <c r="A269" s="5"/>
      <c r="B269" s="23"/>
      <c r="C269" s="31"/>
      <c r="D269" s="23"/>
      <c r="E269" s="23"/>
      <c r="F269" s="31"/>
      <c r="G269" s="31"/>
      <c r="H269" s="31"/>
      <c r="I269" s="31"/>
      <c r="J269" s="5"/>
      <c r="K269" s="26">
        <v>266</v>
      </c>
      <c r="L269" s="20">
        <v>59.50280337841932</v>
      </c>
      <c r="M269" s="21">
        <v>1</v>
      </c>
    </row>
    <row x14ac:dyDescent="0.25" r="270" customHeight="1" ht="18.75">
      <c r="A270" s="5"/>
      <c r="B270" s="23"/>
      <c r="C270" s="31"/>
      <c r="D270" s="23"/>
      <c r="E270" s="23"/>
      <c r="F270" s="31"/>
      <c r="G270" s="31"/>
      <c r="H270" s="31"/>
      <c r="I270" s="31"/>
      <c r="J270" s="5"/>
      <c r="K270" s="26">
        <v>267</v>
      </c>
      <c r="L270" s="20">
        <v>61.733120560657014</v>
      </c>
      <c r="M270" s="21">
        <v>0</v>
      </c>
    </row>
    <row x14ac:dyDescent="0.25" r="271" customHeight="1" ht="18.75">
      <c r="A271" s="5"/>
      <c r="B271" s="23"/>
      <c r="C271" s="31"/>
      <c r="D271" s="23"/>
      <c r="E271" s="23"/>
      <c r="F271" s="31"/>
      <c r="G271" s="31"/>
      <c r="H271" s="31"/>
      <c r="I271" s="31"/>
      <c r="J271" s="5"/>
      <c r="K271" s="26">
        <v>268</v>
      </c>
      <c r="L271" s="20">
        <v>58.64522716578619</v>
      </c>
      <c r="M271" s="21">
        <v>1</v>
      </c>
    </row>
    <row x14ac:dyDescent="0.25" r="272" customHeight="1" ht="18.75">
      <c r="A272" s="5"/>
      <c r="B272" s="23"/>
      <c r="C272" s="31"/>
      <c r="D272" s="23"/>
      <c r="E272" s="23"/>
      <c r="F272" s="31"/>
      <c r="G272" s="31"/>
      <c r="H272" s="31"/>
      <c r="I272" s="31"/>
      <c r="J272" s="5"/>
      <c r="K272" s="26">
        <v>269</v>
      </c>
      <c r="L272" s="20">
        <v>59.66993267863404</v>
      </c>
      <c r="M272" s="21">
        <v>1</v>
      </c>
    </row>
    <row x14ac:dyDescent="0.25" r="273" customHeight="1" ht="18.75">
      <c r="A273" s="5"/>
      <c r="B273" s="23"/>
      <c r="C273" s="31"/>
      <c r="D273" s="23"/>
      <c r="E273" s="23"/>
      <c r="F273" s="31"/>
      <c r="G273" s="31"/>
      <c r="H273" s="31"/>
      <c r="I273" s="31"/>
      <c r="J273" s="5"/>
      <c r="K273" s="26">
        <v>270</v>
      </c>
      <c r="L273" s="20">
        <v>57.47927850498178</v>
      </c>
      <c r="M273" s="21">
        <v>1</v>
      </c>
    </row>
    <row x14ac:dyDescent="0.25" r="274" customHeight="1" ht="18.75">
      <c r="A274" s="5"/>
      <c r="B274" s="23"/>
      <c r="C274" s="31"/>
      <c r="D274" s="23"/>
      <c r="E274" s="23"/>
      <c r="F274" s="31"/>
      <c r="G274" s="31"/>
      <c r="H274" s="31"/>
      <c r="I274" s="31"/>
      <c r="J274" s="5"/>
      <c r="K274" s="26">
        <v>271</v>
      </c>
      <c r="L274" s="20">
        <v>61.73494045877301</v>
      </c>
      <c r="M274" s="21">
        <v>0</v>
      </c>
    </row>
    <row x14ac:dyDescent="0.25" r="275" customHeight="1" ht="18.75">
      <c r="A275" s="5"/>
      <c r="B275" s="23"/>
      <c r="C275" s="31"/>
      <c r="D275" s="23"/>
      <c r="E275" s="23"/>
      <c r="F275" s="31"/>
      <c r="G275" s="31"/>
      <c r="H275" s="31"/>
      <c r="I275" s="31"/>
      <c r="J275" s="5"/>
      <c r="K275" s="26">
        <v>272</v>
      </c>
      <c r="L275" s="20">
        <v>59.7697242090007</v>
      </c>
      <c r="M275" s="21">
        <v>1</v>
      </c>
    </row>
    <row x14ac:dyDescent="0.25" r="276" customHeight="1" ht="18.75">
      <c r="A276" s="5"/>
      <c r="B276" s="23"/>
      <c r="C276" s="31"/>
      <c r="D276" s="23"/>
      <c r="E276" s="23"/>
      <c r="F276" s="31"/>
      <c r="G276" s="31"/>
      <c r="H276" s="31"/>
      <c r="I276" s="31"/>
      <c r="J276" s="5"/>
      <c r="K276" s="26">
        <v>273</v>
      </c>
      <c r="L276" s="20">
        <v>61.54144897338909</v>
      </c>
      <c r="M276" s="21">
        <v>0</v>
      </c>
    </row>
    <row x14ac:dyDescent="0.25" r="277" customHeight="1" ht="18.75">
      <c r="A277" s="5"/>
      <c r="B277" s="23"/>
      <c r="C277" s="31"/>
      <c r="D277" s="23"/>
      <c r="E277" s="23"/>
      <c r="F277" s="31"/>
      <c r="G277" s="31"/>
      <c r="H277" s="31"/>
      <c r="I277" s="31"/>
      <c r="J277" s="5"/>
      <c r="K277" s="26">
        <v>274</v>
      </c>
      <c r="L277" s="20">
        <v>60.45900319045212</v>
      </c>
      <c r="M277" s="21">
        <v>0</v>
      </c>
    </row>
    <row x14ac:dyDescent="0.25" r="278" customHeight="1" ht="18.75">
      <c r="A278" s="5"/>
      <c r="B278" s="23"/>
      <c r="C278" s="31"/>
      <c r="D278" s="23"/>
      <c r="E278" s="23"/>
      <c r="F278" s="31"/>
      <c r="G278" s="31"/>
      <c r="H278" s="31"/>
      <c r="I278" s="31"/>
      <c r="J278" s="5"/>
      <c r="K278" s="26">
        <v>275</v>
      </c>
      <c r="L278" s="20">
        <v>58.61105627124629</v>
      </c>
      <c r="M278" s="21">
        <v>1</v>
      </c>
    </row>
    <row x14ac:dyDescent="0.25" r="279" customHeight="1" ht="18.75">
      <c r="A279" s="5"/>
      <c r="B279" s="23"/>
      <c r="C279" s="31"/>
      <c r="D279" s="23"/>
      <c r="E279" s="23"/>
      <c r="F279" s="31"/>
      <c r="G279" s="31"/>
      <c r="H279" s="31"/>
      <c r="I279" s="31"/>
      <c r="J279" s="5"/>
      <c r="K279" s="26">
        <v>276</v>
      </c>
      <c r="L279" s="20">
        <v>60.94662579198148</v>
      </c>
      <c r="M279" s="21">
        <v>0</v>
      </c>
    </row>
    <row x14ac:dyDescent="0.25" r="280" customHeight="1" ht="18.75">
      <c r="A280" s="5"/>
      <c r="B280" s="23"/>
      <c r="C280" s="31"/>
      <c r="D280" s="23"/>
      <c r="E280" s="23"/>
      <c r="F280" s="31"/>
      <c r="G280" s="31"/>
      <c r="H280" s="31"/>
      <c r="I280" s="31"/>
      <c r="J280" s="5"/>
      <c r="K280" s="26">
        <v>277</v>
      </c>
      <c r="L280" s="20">
        <v>59.59676702074293</v>
      </c>
      <c r="M280" s="21">
        <v>1</v>
      </c>
    </row>
    <row x14ac:dyDescent="0.25" r="281" customHeight="1" ht="18.75">
      <c r="A281" s="5"/>
      <c r="B281" s="23"/>
      <c r="C281" s="31"/>
      <c r="D281" s="23"/>
      <c r="E281" s="23"/>
      <c r="F281" s="31"/>
      <c r="G281" s="31"/>
      <c r="H281" s="31"/>
      <c r="I281" s="31"/>
      <c r="J281" s="5"/>
      <c r="K281" s="26">
        <v>278</v>
      </c>
      <c r="L281" s="20">
        <v>59.52186040839533</v>
      </c>
      <c r="M281" s="21">
        <v>1</v>
      </c>
    </row>
    <row x14ac:dyDescent="0.25" r="282" customHeight="1" ht="18.75">
      <c r="A282" s="5"/>
      <c r="B282" s="23"/>
      <c r="C282" s="31"/>
      <c r="D282" s="23"/>
      <c r="E282" s="23"/>
      <c r="F282" s="31"/>
      <c r="G282" s="31"/>
      <c r="H282" s="31"/>
      <c r="I282" s="31"/>
      <c r="J282" s="5"/>
      <c r="K282" s="26">
        <v>279</v>
      </c>
      <c r="L282" s="20">
        <v>59.77452300975081</v>
      </c>
      <c r="M282" s="21">
        <v>1</v>
      </c>
    </row>
    <row x14ac:dyDescent="0.25" r="283" customHeight="1" ht="18.75">
      <c r="A283" s="5"/>
      <c r="B283" s="23"/>
      <c r="C283" s="31"/>
      <c r="D283" s="23"/>
      <c r="E283" s="23"/>
      <c r="F283" s="31"/>
      <c r="G283" s="31"/>
      <c r="H283" s="31"/>
      <c r="I283" s="31"/>
      <c r="J283" s="5"/>
      <c r="K283" s="26">
        <v>280</v>
      </c>
      <c r="L283" s="20">
        <v>60.91314449341688</v>
      </c>
      <c r="M283" s="21">
        <v>0</v>
      </c>
    </row>
    <row x14ac:dyDescent="0.25" r="284" customHeight="1" ht="18.75">
      <c r="A284" s="5"/>
      <c r="B284" s="23"/>
      <c r="C284" s="31"/>
      <c r="D284" s="23"/>
      <c r="E284" s="23"/>
      <c r="F284" s="31"/>
      <c r="G284" s="31"/>
      <c r="H284" s="31"/>
      <c r="I284" s="31"/>
      <c r="J284" s="5"/>
      <c r="K284" s="26">
        <v>281</v>
      </c>
      <c r="L284" s="20">
        <v>60.55818372333275</v>
      </c>
      <c r="M284" s="21">
        <v>0</v>
      </c>
    </row>
    <row x14ac:dyDescent="0.25" r="285" customHeight="1" ht="18.75">
      <c r="A285" s="5"/>
      <c r="B285" s="23"/>
      <c r="C285" s="31"/>
      <c r="D285" s="23"/>
      <c r="E285" s="23"/>
      <c r="F285" s="31"/>
      <c r="G285" s="31"/>
      <c r="H285" s="31"/>
      <c r="I285" s="31"/>
      <c r="J285" s="5"/>
      <c r="K285" s="26">
        <v>282</v>
      </c>
      <c r="L285" s="20">
        <v>60.34268488072741</v>
      </c>
      <c r="M285" s="21">
        <v>0</v>
      </c>
    </row>
    <row x14ac:dyDescent="0.25" r="286" customHeight="1" ht="18.75">
      <c r="A286" s="5"/>
      <c r="B286" s="23"/>
      <c r="C286" s="31"/>
      <c r="D286" s="23"/>
      <c r="E286" s="23"/>
      <c r="F286" s="31"/>
      <c r="G286" s="31"/>
      <c r="H286" s="31"/>
      <c r="I286" s="31"/>
      <c r="J286" s="5"/>
      <c r="K286" s="26">
        <v>283</v>
      </c>
      <c r="L286" s="20">
        <v>60.64939027772369</v>
      </c>
      <c r="M286" s="21">
        <v>0</v>
      </c>
    </row>
    <row x14ac:dyDescent="0.25" r="287" customHeight="1" ht="18.75">
      <c r="A287" s="5"/>
      <c r="B287" s="23"/>
      <c r="C287" s="31"/>
      <c r="D287" s="23"/>
      <c r="E287" s="23"/>
      <c r="F287" s="31"/>
      <c r="G287" s="31"/>
      <c r="H287" s="31"/>
      <c r="I287" s="31"/>
      <c r="J287" s="5"/>
      <c r="K287" s="26">
        <v>284</v>
      </c>
      <c r="L287" s="20">
        <v>61.943023035239634</v>
      </c>
      <c r="M287" s="21">
        <v>0</v>
      </c>
    </row>
    <row x14ac:dyDescent="0.25" r="288" customHeight="1" ht="18.75">
      <c r="A288" s="5"/>
      <c r="B288" s="23"/>
      <c r="C288" s="31"/>
      <c r="D288" s="23"/>
      <c r="E288" s="23"/>
      <c r="F288" s="31"/>
      <c r="G288" s="31"/>
      <c r="H288" s="31"/>
      <c r="I288" s="31"/>
      <c r="J288" s="5"/>
      <c r="K288" s="26">
        <v>285</v>
      </c>
      <c r="L288" s="20">
        <v>57.54526689408549</v>
      </c>
      <c r="M288" s="21">
        <v>1</v>
      </c>
    </row>
    <row x14ac:dyDescent="0.25" r="289" customHeight="1" ht="18.75">
      <c r="A289" s="5"/>
      <c r="B289" s="23"/>
      <c r="C289" s="31"/>
      <c r="D289" s="23"/>
      <c r="E289" s="23"/>
      <c r="F289" s="31"/>
      <c r="G289" s="31"/>
      <c r="H289" s="31"/>
      <c r="I289" s="31"/>
      <c r="J289" s="5"/>
      <c r="K289" s="26">
        <v>286</v>
      </c>
      <c r="L289" s="20">
        <v>58.77157280951601</v>
      </c>
      <c r="M289" s="21">
        <v>1</v>
      </c>
    </row>
    <row x14ac:dyDescent="0.25" r="290" customHeight="1" ht="18.75">
      <c r="A290" s="5"/>
      <c r="B290" s="23"/>
      <c r="C290" s="31"/>
      <c r="D290" s="23"/>
      <c r="E290" s="23"/>
      <c r="F290" s="31"/>
      <c r="G290" s="31"/>
      <c r="H290" s="31"/>
      <c r="I290" s="31"/>
      <c r="J290" s="5"/>
      <c r="K290" s="26">
        <v>287</v>
      </c>
      <c r="L290" s="20">
        <v>60.0156120491672</v>
      </c>
      <c r="M290" s="21">
        <v>0</v>
      </c>
    </row>
    <row x14ac:dyDescent="0.25" r="291" customHeight="1" ht="18.75">
      <c r="A291" s="5"/>
      <c r="B291" s="23"/>
      <c r="C291" s="31"/>
      <c r="D291" s="23"/>
      <c r="E291" s="23"/>
      <c r="F291" s="31"/>
      <c r="G291" s="31"/>
      <c r="H291" s="31"/>
      <c r="I291" s="31"/>
      <c r="J291" s="5"/>
      <c r="K291" s="26">
        <v>288</v>
      </c>
      <c r="L291" s="20">
        <v>60.68095258384899</v>
      </c>
      <c r="M291" s="21">
        <v>0</v>
      </c>
    </row>
    <row x14ac:dyDescent="0.25" r="292" customHeight="1" ht="18.75">
      <c r="A292" s="5"/>
      <c r="B292" s="23"/>
      <c r="C292" s="31"/>
      <c r="D292" s="23"/>
      <c r="E292" s="23"/>
      <c r="F292" s="31"/>
      <c r="G292" s="31"/>
      <c r="H292" s="31"/>
      <c r="I292" s="31"/>
      <c r="J292" s="5"/>
      <c r="K292" s="26">
        <v>289</v>
      </c>
      <c r="L292" s="20">
        <v>59.67849954617327</v>
      </c>
      <c r="M292" s="21">
        <v>1</v>
      </c>
    </row>
    <row x14ac:dyDescent="0.25" r="293" customHeight="1" ht="18.75">
      <c r="A293" s="5"/>
      <c r="B293" s="23"/>
      <c r="C293" s="31"/>
      <c r="D293" s="23"/>
      <c r="E293" s="23"/>
      <c r="F293" s="31"/>
      <c r="G293" s="31"/>
      <c r="H293" s="31"/>
      <c r="I293" s="31"/>
      <c r="J293" s="5"/>
      <c r="K293" s="26">
        <v>290</v>
      </c>
      <c r="L293" s="20">
        <v>61.86486388924479</v>
      </c>
      <c r="M293" s="21">
        <v>0</v>
      </c>
    </row>
    <row x14ac:dyDescent="0.25" r="294" customHeight="1" ht="18.75">
      <c r="A294" s="5"/>
      <c r="B294" s="23"/>
      <c r="C294" s="31"/>
      <c r="D294" s="23"/>
      <c r="E294" s="23"/>
      <c r="F294" s="31"/>
      <c r="G294" s="31"/>
      <c r="H294" s="31"/>
      <c r="I294" s="31"/>
      <c r="J294" s="5"/>
      <c r="K294" s="26">
        <v>291</v>
      </c>
      <c r="L294" s="20">
        <v>59.04151699312188</v>
      </c>
      <c r="M294" s="21">
        <v>1</v>
      </c>
    </row>
    <row x14ac:dyDescent="0.25" r="295" customHeight="1" ht="18.75">
      <c r="A295" s="5"/>
      <c r="B295" s="23"/>
      <c r="C295" s="31"/>
      <c r="D295" s="23"/>
      <c r="E295" s="23"/>
      <c r="F295" s="31"/>
      <c r="G295" s="31"/>
      <c r="H295" s="31"/>
      <c r="I295" s="31"/>
      <c r="J295" s="5"/>
      <c r="K295" s="26">
        <v>292</v>
      </c>
      <c r="L295" s="20">
        <v>61.17763317395246</v>
      </c>
      <c r="M295" s="21">
        <v>0</v>
      </c>
    </row>
    <row x14ac:dyDescent="0.25" r="296" customHeight="1" ht="18.75">
      <c r="A296" s="5"/>
      <c r="B296" s="23"/>
      <c r="C296" s="31"/>
      <c r="D296" s="23"/>
      <c r="E296" s="23"/>
      <c r="F296" s="31"/>
      <c r="G296" s="31"/>
      <c r="H296" s="31"/>
      <c r="I296" s="31"/>
      <c r="J296" s="5"/>
      <c r="K296" s="26">
        <v>293</v>
      </c>
      <c r="L296" s="20">
        <v>58.99805932883872</v>
      </c>
      <c r="M296" s="21">
        <v>1</v>
      </c>
    </row>
    <row x14ac:dyDescent="0.25" r="297" customHeight="1" ht="18.75">
      <c r="A297" s="5"/>
      <c r="B297" s="23"/>
      <c r="C297" s="31"/>
      <c r="D297" s="23"/>
      <c r="E297" s="23"/>
      <c r="F297" s="31"/>
      <c r="G297" s="31"/>
      <c r="H297" s="31"/>
      <c r="I297" s="31"/>
      <c r="J297" s="5"/>
      <c r="K297" s="26">
        <v>294</v>
      </c>
      <c r="L297" s="20">
        <v>63.14425231210751</v>
      </c>
      <c r="M297" s="21">
        <v>0</v>
      </c>
    </row>
    <row x14ac:dyDescent="0.25" r="298" customHeight="1" ht="18.75">
      <c r="A298" s="5"/>
      <c r="B298" s="23"/>
      <c r="C298" s="31"/>
      <c r="D298" s="23"/>
      <c r="E298" s="23"/>
      <c r="F298" s="31"/>
      <c r="G298" s="31"/>
      <c r="H298" s="31"/>
      <c r="I298" s="31"/>
      <c r="J298" s="5"/>
      <c r="K298" s="26">
        <v>295</v>
      </c>
      <c r="L298" s="20">
        <v>60.01323370824133</v>
      </c>
      <c r="M298" s="21">
        <v>0</v>
      </c>
    </row>
    <row x14ac:dyDescent="0.25" r="299" customHeight="1" ht="18.75">
      <c r="A299" s="5"/>
      <c r="B299" s="23"/>
      <c r="C299" s="31"/>
      <c r="D299" s="23"/>
      <c r="E299" s="23"/>
      <c r="F299" s="31"/>
      <c r="G299" s="31"/>
      <c r="H299" s="31"/>
      <c r="I299" s="31"/>
      <c r="J299" s="5"/>
      <c r="K299" s="26">
        <v>296</v>
      </c>
      <c r="L299" s="20">
        <v>57.08964855086232</v>
      </c>
      <c r="M299" s="21">
        <v>1</v>
      </c>
    </row>
    <row x14ac:dyDescent="0.25" r="300" customHeight="1" ht="18.75">
      <c r="A300" s="5"/>
      <c r="B300" s="23"/>
      <c r="C300" s="31"/>
      <c r="D300" s="23"/>
      <c r="E300" s="23"/>
      <c r="F300" s="31"/>
      <c r="G300" s="31"/>
      <c r="H300" s="31"/>
      <c r="I300" s="31"/>
      <c r="J300" s="5"/>
      <c r="K300" s="26">
        <v>297</v>
      </c>
      <c r="L300" s="20">
        <v>58.56294272150041</v>
      </c>
      <c r="M300" s="21">
        <v>1</v>
      </c>
    </row>
    <row x14ac:dyDescent="0.25" r="301" customHeight="1" ht="18.75">
      <c r="A301" s="5"/>
      <c r="B301" s="23"/>
      <c r="C301" s="31"/>
      <c r="D301" s="23"/>
      <c r="E301" s="23"/>
      <c r="F301" s="31"/>
      <c r="G301" s="31"/>
      <c r="H301" s="31"/>
      <c r="I301" s="31"/>
      <c r="J301" s="5"/>
      <c r="K301" s="26">
        <v>298</v>
      </c>
      <c r="L301" s="20">
        <v>59.786010051305816</v>
      </c>
      <c r="M301" s="21">
        <v>1</v>
      </c>
    </row>
    <row x14ac:dyDescent="0.25" r="302" customHeight="1" ht="18.75">
      <c r="A302" s="5"/>
      <c r="B302" s="23"/>
      <c r="C302" s="31"/>
      <c r="D302" s="23"/>
      <c r="E302" s="23"/>
      <c r="F302" s="31"/>
      <c r="G302" s="31"/>
      <c r="H302" s="31"/>
      <c r="I302" s="31"/>
      <c r="J302" s="5"/>
      <c r="K302" s="26">
        <v>299</v>
      </c>
      <c r="L302" s="20">
        <v>55.42123291767817</v>
      </c>
      <c r="M302" s="21">
        <v>1</v>
      </c>
    </row>
    <row x14ac:dyDescent="0.25" r="303" customHeight="1" ht="18.75">
      <c r="A303" s="5"/>
      <c r="B303" s="23"/>
      <c r="C303" s="31"/>
      <c r="D303" s="23"/>
      <c r="E303" s="23"/>
      <c r="F303" s="31"/>
      <c r="G303" s="31"/>
      <c r="H303" s="31"/>
      <c r="I303" s="31"/>
      <c r="J303" s="5"/>
      <c r="K303" s="26">
        <v>300</v>
      </c>
      <c r="L303" s="20">
        <v>61.88675345014667</v>
      </c>
      <c r="M303" s="21">
        <v>0</v>
      </c>
    </row>
    <row x14ac:dyDescent="0.25" r="304" customHeight="1" ht="18.75">
      <c r="A304" s="5"/>
      <c r="B304" s="23"/>
      <c r="C304" s="31"/>
      <c r="D304" s="23"/>
      <c r="E304" s="23"/>
      <c r="F304" s="31"/>
      <c r="G304" s="31"/>
      <c r="H304" s="31"/>
      <c r="I304" s="31"/>
      <c r="J304" s="5"/>
      <c r="K304" s="26">
        <v>301</v>
      </c>
      <c r="L304" s="20">
        <v>59.807804294318174</v>
      </c>
      <c r="M304" s="21">
        <v>1</v>
      </c>
    </row>
    <row x14ac:dyDescent="0.25" r="305" customHeight="1" ht="18.75">
      <c r="A305" s="5"/>
      <c r="B305" s="23"/>
      <c r="C305" s="31"/>
      <c r="D305" s="23"/>
      <c r="E305" s="23"/>
      <c r="F305" s="31"/>
      <c r="G305" s="31"/>
      <c r="H305" s="31"/>
      <c r="I305" s="31"/>
      <c r="J305" s="5"/>
      <c r="K305" s="26">
        <v>302</v>
      </c>
      <c r="L305" s="20">
        <v>55.641685762125576</v>
      </c>
      <c r="M305" s="21">
        <v>1</v>
      </c>
    </row>
    <row x14ac:dyDescent="0.25" r="306" customHeight="1" ht="18.75">
      <c r="A306" s="5"/>
      <c r="B306" s="23"/>
      <c r="C306" s="31"/>
      <c r="D306" s="23"/>
      <c r="E306" s="23"/>
      <c r="F306" s="31"/>
      <c r="G306" s="31"/>
      <c r="H306" s="31"/>
      <c r="I306" s="31"/>
      <c r="J306" s="5"/>
      <c r="K306" s="26">
        <v>303</v>
      </c>
      <c r="L306" s="20">
        <v>60.41713466988786</v>
      </c>
      <c r="M306" s="21">
        <v>0</v>
      </c>
    </row>
    <row x14ac:dyDescent="0.25" r="307" customHeight="1" ht="18.75">
      <c r="A307" s="5"/>
      <c r="B307" s="23"/>
      <c r="C307" s="31"/>
      <c r="D307" s="23"/>
      <c r="E307" s="23"/>
      <c r="F307" s="31"/>
      <c r="G307" s="31"/>
      <c r="H307" s="31"/>
      <c r="I307" s="31"/>
      <c r="J307" s="5"/>
      <c r="K307" s="26">
        <v>304</v>
      </c>
      <c r="L307" s="20">
        <v>60.55377938102147</v>
      </c>
      <c r="M307" s="21">
        <v>0</v>
      </c>
    </row>
    <row x14ac:dyDescent="0.25" r="308" customHeight="1" ht="18.75">
      <c r="A308" s="5"/>
      <c r="B308" s="23"/>
      <c r="C308" s="31"/>
      <c r="D308" s="23"/>
      <c r="E308" s="23"/>
      <c r="F308" s="31"/>
      <c r="G308" s="31"/>
      <c r="H308" s="31"/>
      <c r="I308" s="31"/>
      <c r="J308" s="5"/>
      <c r="K308" s="26">
        <v>305</v>
      </c>
      <c r="L308" s="20">
        <v>63.055579063237005</v>
      </c>
      <c r="M308" s="21">
        <v>0</v>
      </c>
    </row>
    <row x14ac:dyDescent="0.25" r="309" customHeight="1" ht="18.75">
      <c r="A309" s="5"/>
      <c r="B309" s="23"/>
      <c r="C309" s="31"/>
      <c r="D309" s="23"/>
      <c r="E309" s="23"/>
      <c r="F309" s="31"/>
      <c r="G309" s="31"/>
      <c r="H309" s="31"/>
      <c r="I309" s="31"/>
      <c r="J309" s="5"/>
      <c r="K309" s="26">
        <v>306</v>
      </c>
      <c r="L309" s="20">
        <v>60.73845991810693</v>
      </c>
      <c r="M309" s="21">
        <v>0</v>
      </c>
    </row>
    <row x14ac:dyDescent="0.25" r="310" customHeight="1" ht="18.75">
      <c r="A310" s="5"/>
      <c r="B310" s="23"/>
      <c r="C310" s="31"/>
      <c r="D310" s="23"/>
      <c r="E310" s="23"/>
      <c r="F310" s="31"/>
      <c r="G310" s="31"/>
      <c r="H310" s="31"/>
      <c r="I310" s="31"/>
      <c r="J310" s="5"/>
      <c r="K310" s="26">
        <v>307</v>
      </c>
      <c r="L310" s="20">
        <v>61.36046994938513</v>
      </c>
      <c r="M310" s="21">
        <v>0</v>
      </c>
    </row>
    <row x14ac:dyDescent="0.25" r="311" customHeight="1" ht="18.75">
      <c r="A311" s="5"/>
      <c r="B311" s="23"/>
      <c r="C311" s="31"/>
      <c r="D311" s="23"/>
      <c r="E311" s="23"/>
      <c r="F311" s="31"/>
      <c r="G311" s="31"/>
      <c r="H311" s="31"/>
      <c r="I311" s="31"/>
      <c r="J311" s="5"/>
      <c r="K311" s="26">
        <v>308</v>
      </c>
      <c r="L311" s="20">
        <v>61.72275659486296</v>
      </c>
      <c r="M311" s="21">
        <v>0</v>
      </c>
    </row>
    <row x14ac:dyDescent="0.25" r="312" customHeight="1" ht="18.75">
      <c r="A312" s="5"/>
      <c r="B312" s="23"/>
      <c r="C312" s="31"/>
      <c r="D312" s="23"/>
      <c r="E312" s="23"/>
      <c r="F312" s="31"/>
      <c r="G312" s="31"/>
      <c r="H312" s="31"/>
      <c r="I312" s="31"/>
      <c r="J312" s="5"/>
      <c r="K312" s="26">
        <v>309</v>
      </c>
      <c r="L312" s="20">
        <v>61.68116169219518</v>
      </c>
      <c r="M312" s="21">
        <v>0</v>
      </c>
    </row>
    <row x14ac:dyDescent="0.25" r="313" customHeight="1" ht="18.75">
      <c r="A313" s="5"/>
      <c r="B313" s="23"/>
      <c r="C313" s="31"/>
      <c r="D313" s="23"/>
      <c r="E313" s="23"/>
      <c r="F313" s="31"/>
      <c r="G313" s="31"/>
      <c r="H313" s="31"/>
      <c r="I313" s="31"/>
      <c r="J313" s="5"/>
      <c r="K313" s="26">
        <v>310</v>
      </c>
      <c r="L313" s="20">
        <v>60.405826387446396</v>
      </c>
      <c r="M313" s="21">
        <v>0</v>
      </c>
    </row>
    <row x14ac:dyDescent="0.25" r="314" customHeight="1" ht="18.75">
      <c r="A314" s="5"/>
      <c r="B314" s="23"/>
      <c r="C314" s="31"/>
      <c r="D314" s="23"/>
      <c r="E314" s="23"/>
      <c r="F314" s="31"/>
      <c r="G314" s="31"/>
      <c r="H314" s="31"/>
      <c r="I314" s="31"/>
      <c r="J314" s="5"/>
      <c r="K314" s="26">
        <v>311</v>
      </c>
      <c r="L314" s="20">
        <v>58.7062342598077</v>
      </c>
      <c r="M314" s="21">
        <v>1</v>
      </c>
    </row>
    <row x14ac:dyDescent="0.25" r="315" customHeight="1" ht="18.75">
      <c r="A315" s="5"/>
      <c r="B315" s="23"/>
      <c r="C315" s="31"/>
      <c r="D315" s="23"/>
      <c r="E315" s="23"/>
      <c r="F315" s="31"/>
      <c r="G315" s="31"/>
      <c r="H315" s="31"/>
      <c r="I315" s="31"/>
      <c r="J315" s="5"/>
      <c r="K315" s="26">
        <v>312</v>
      </c>
      <c r="L315" s="20">
        <v>60.28839065147132</v>
      </c>
      <c r="M315" s="21">
        <v>0</v>
      </c>
    </row>
    <row x14ac:dyDescent="0.25" r="316" customHeight="1" ht="18.75">
      <c r="A316" s="5"/>
      <c r="B316" s="23"/>
      <c r="C316" s="31"/>
      <c r="D316" s="23"/>
      <c r="E316" s="23"/>
      <c r="F316" s="31"/>
      <c r="G316" s="31"/>
      <c r="H316" s="31"/>
      <c r="I316" s="31"/>
      <c r="J316" s="5"/>
      <c r="K316" s="26">
        <v>313</v>
      </c>
      <c r="L316" s="20">
        <v>57.928295053635665</v>
      </c>
      <c r="M316" s="21">
        <v>1</v>
      </c>
    </row>
    <row x14ac:dyDescent="0.25" r="317" customHeight="1" ht="18.75">
      <c r="A317" s="5"/>
      <c r="B317" s="23"/>
      <c r="C317" s="31"/>
      <c r="D317" s="23"/>
      <c r="E317" s="23"/>
      <c r="F317" s="31"/>
      <c r="G317" s="31"/>
      <c r="H317" s="31"/>
      <c r="I317" s="31"/>
      <c r="J317" s="5"/>
      <c r="K317" s="26">
        <v>314</v>
      </c>
      <c r="L317" s="20">
        <v>57.92240975700125</v>
      </c>
      <c r="M317" s="21">
        <v>1</v>
      </c>
    </row>
    <row x14ac:dyDescent="0.25" r="318" customHeight="1" ht="18.75">
      <c r="A318" s="5"/>
      <c r="B318" s="23"/>
      <c r="C318" s="31"/>
      <c r="D318" s="23"/>
      <c r="E318" s="23"/>
      <c r="F318" s="31"/>
      <c r="G318" s="31"/>
      <c r="H318" s="31"/>
      <c r="I318" s="31"/>
      <c r="J318" s="5"/>
      <c r="K318" s="26">
        <v>315</v>
      </c>
      <c r="L318" s="20">
        <v>60.75779850561854</v>
      </c>
      <c r="M318" s="21">
        <v>0</v>
      </c>
    </row>
    <row x14ac:dyDescent="0.25" r="319" customHeight="1" ht="18.75">
      <c r="A319" s="5"/>
      <c r="B319" s="23"/>
      <c r="C319" s="31"/>
      <c r="D319" s="23"/>
      <c r="E319" s="23"/>
      <c r="F319" s="31"/>
      <c r="G319" s="31"/>
      <c r="H319" s="31"/>
      <c r="I319" s="31"/>
      <c r="J319" s="5"/>
      <c r="K319" s="26">
        <v>316</v>
      </c>
      <c r="L319" s="20">
        <v>60.036331989779825</v>
      </c>
      <c r="M319" s="21">
        <v>0</v>
      </c>
    </row>
    <row x14ac:dyDescent="0.25" r="320" customHeight="1" ht="18.75">
      <c r="A320" s="5"/>
      <c r="B320" s="23"/>
      <c r="C320" s="31"/>
      <c r="D320" s="23"/>
      <c r="E320" s="23"/>
      <c r="F320" s="31"/>
      <c r="G320" s="31"/>
      <c r="H320" s="31"/>
      <c r="I320" s="31"/>
      <c r="J320" s="5"/>
      <c r="K320" s="26">
        <v>317</v>
      </c>
      <c r="L320" s="20">
        <v>60.223502300569905</v>
      </c>
      <c r="M320" s="21">
        <v>0</v>
      </c>
    </row>
    <row x14ac:dyDescent="0.25" r="321" customHeight="1" ht="18.75">
      <c r="A321" s="5"/>
      <c r="B321" s="23"/>
      <c r="C321" s="31"/>
      <c r="D321" s="23"/>
      <c r="E321" s="23"/>
      <c r="F321" s="31"/>
      <c r="G321" s="31"/>
      <c r="H321" s="31"/>
      <c r="I321" s="31"/>
      <c r="J321" s="5"/>
      <c r="K321" s="26">
        <v>318</v>
      </c>
      <c r="L321" s="20">
        <v>58.05317347140255</v>
      </c>
      <c r="M321" s="21">
        <v>1</v>
      </c>
    </row>
    <row x14ac:dyDescent="0.25" r="322" customHeight="1" ht="18.75">
      <c r="A322" s="5"/>
      <c r="B322" s="23"/>
      <c r="C322" s="31"/>
      <c r="D322" s="23"/>
      <c r="E322" s="23"/>
      <c r="F322" s="31"/>
      <c r="G322" s="31"/>
      <c r="H322" s="31"/>
      <c r="I322" s="31"/>
      <c r="J322" s="5"/>
      <c r="K322" s="26">
        <v>319</v>
      </c>
      <c r="L322" s="20">
        <v>56.37601256618772</v>
      </c>
      <c r="M322" s="21">
        <v>1</v>
      </c>
    </row>
    <row x14ac:dyDescent="0.25" r="323" customHeight="1" ht="18.75">
      <c r="A323" s="5"/>
      <c r="B323" s="23"/>
      <c r="C323" s="31"/>
      <c r="D323" s="23"/>
      <c r="E323" s="23"/>
      <c r="F323" s="31"/>
      <c r="G323" s="31"/>
      <c r="H323" s="31"/>
      <c r="I323" s="31"/>
      <c r="J323" s="5"/>
      <c r="K323" s="26">
        <v>320</v>
      </c>
      <c r="L323" s="20">
        <v>58.77964137464484</v>
      </c>
      <c r="M323" s="21">
        <v>1</v>
      </c>
    </row>
    <row x14ac:dyDescent="0.25" r="324" customHeight="1" ht="18.75">
      <c r="A324" s="5"/>
      <c r="B324" s="23"/>
      <c r="C324" s="31"/>
      <c r="D324" s="23"/>
      <c r="E324" s="23"/>
      <c r="F324" s="31"/>
      <c r="G324" s="31"/>
      <c r="H324" s="31"/>
      <c r="I324" s="31"/>
      <c r="J324" s="5"/>
      <c r="K324" s="26">
        <v>321</v>
      </c>
      <c r="L324" s="20">
        <v>59.429501781857</v>
      </c>
      <c r="M324" s="21">
        <v>1</v>
      </c>
    </row>
    <row x14ac:dyDescent="0.25" r="325" customHeight="1" ht="18.75">
      <c r="A325" s="5"/>
      <c r="B325" s="23"/>
      <c r="C325" s="31"/>
      <c r="D325" s="23"/>
      <c r="E325" s="23"/>
      <c r="F325" s="31"/>
      <c r="G325" s="31"/>
      <c r="H325" s="31"/>
      <c r="I325" s="31"/>
      <c r="J325" s="5"/>
      <c r="K325" s="26">
        <v>322</v>
      </c>
      <c r="L325" s="20">
        <v>56.136848892099664</v>
      </c>
      <c r="M325" s="21">
        <v>1</v>
      </c>
    </row>
    <row x14ac:dyDescent="0.25" r="326" customHeight="1" ht="18.75">
      <c r="A326" s="5"/>
      <c r="B326" s="23"/>
      <c r="C326" s="31"/>
      <c r="D326" s="23"/>
      <c r="E326" s="23"/>
      <c r="F326" s="31"/>
      <c r="G326" s="31"/>
      <c r="H326" s="31"/>
      <c r="I326" s="31"/>
      <c r="J326" s="5"/>
      <c r="K326" s="26">
        <v>323</v>
      </c>
      <c r="L326" s="20">
        <v>59.69229653507166</v>
      </c>
      <c r="M326" s="21">
        <v>1</v>
      </c>
    </row>
    <row x14ac:dyDescent="0.25" r="327" customHeight="1" ht="18.75">
      <c r="A327" s="5"/>
      <c r="B327" s="23"/>
      <c r="C327" s="31"/>
      <c r="D327" s="23"/>
      <c r="E327" s="23"/>
      <c r="F327" s="31"/>
      <c r="G327" s="31"/>
      <c r="H327" s="31"/>
      <c r="I327" s="31"/>
      <c r="J327" s="5"/>
      <c r="K327" s="26">
        <v>324</v>
      </c>
      <c r="L327" s="20">
        <v>59.955802198074856</v>
      </c>
      <c r="M327" s="21">
        <v>1</v>
      </c>
    </row>
    <row x14ac:dyDescent="0.25" r="328" customHeight="1" ht="18.75">
      <c r="A328" s="5"/>
      <c r="B328" s="23"/>
      <c r="C328" s="31"/>
      <c r="D328" s="23"/>
      <c r="E328" s="23"/>
      <c r="F328" s="31"/>
      <c r="G328" s="31"/>
      <c r="H328" s="31"/>
      <c r="I328" s="31"/>
      <c r="J328" s="5"/>
      <c r="K328" s="26">
        <v>325</v>
      </c>
      <c r="L328" s="20">
        <v>59.50088209951572</v>
      </c>
      <c r="M328" s="21">
        <v>1</v>
      </c>
    </row>
    <row x14ac:dyDescent="0.25" r="329" customHeight="1" ht="18.75">
      <c r="A329" s="5"/>
      <c r="B329" s="23"/>
      <c r="C329" s="31"/>
      <c r="D329" s="23"/>
      <c r="E329" s="23"/>
      <c r="F329" s="31"/>
      <c r="G329" s="31"/>
      <c r="H329" s="31"/>
      <c r="I329" s="31"/>
      <c r="J329" s="5"/>
      <c r="K329" s="26">
        <v>326</v>
      </c>
      <c r="L329" s="20">
        <v>60.712133816081845</v>
      </c>
      <c r="M329" s="21">
        <v>0</v>
      </c>
    </row>
    <row x14ac:dyDescent="0.25" r="330" customHeight="1" ht="18.75">
      <c r="A330" s="5"/>
      <c r="B330" s="23"/>
      <c r="C330" s="31"/>
      <c r="D330" s="23"/>
      <c r="E330" s="23"/>
      <c r="F330" s="31"/>
      <c r="G330" s="31"/>
      <c r="H330" s="31"/>
      <c r="I330" s="31"/>
      <c r="J330" s="5"/>
      <c r="K330" s="26">
        <v>327</v>
      </c>
      <c r="L330" s="20">
        <v>56.17539417671384</v>
      </c>
      <c r="M330" s="21">
        <v>1</v>
      </c>
    </row>
    <row x14ac:dyDescent="0.25" r="331" customHeight="1" ht="18.75">
      <c r="A331" s="5"/>
      <c r="B331" s="23"/>
      <c r="C331" s="31"/>
      <c r="D331" s="23"/>
      <c r="E331" s="23"/>
      <c r="F331" s="31"/>
      <c r="G331" s="31"/>
      <c r="H331" s="31"/>
      <c r="I331" s="31"/>
      <c r="J331" s="5"/>
      <c r="K331" s="26">
        <v>328</v>
      </c>
      <c r="L331" s="20">
        <v>61.215526346985925</v>
      </c>
      <c r="M331" s="21">
        <v>0</v>
      </c>
    </row>
    <row x14ac:dyDescent="0.25" r="332" customHeight="1" ht="18.75">
      <c r="A332" s="5"/>
      <c r="B332" s="23"/>
      <c r="C332" s="31"/>
      <c r="D332" s="23"/>
      <c r="E332" s="23"/>
      <c r="F332" s="31"/>
      <c r="G332" s="31"/>
      <c r="H332" s="31"/>
      <c r="I332" s="31"/>
      <c r="J332" s="5"/>
      <c r="K332" s="26">
        <v>329</v>
      </c>
      <c r="L332" s="20">
        <v>60.234502623831176</v>
      </c>
      <c r="M332" s="21">
        <v>0</v>
      </c>
    </row>
    <row x14ac:dyDescent="0.25" r="333" customHeight="1" ht="18.75">
      <c r="A333" s="5"/>
      <c r="B333" s="23"/>
      <c r="C333" s="31"/>
      <c r="D333" s="23"/>
      <c r="E333" s="23"/>
      <c r="F333" s="31"/>
      <c r="G333" s="31"/>
      <c r="H333" s="31"/>
      <c r="I333" s="31"/>
      <c r="J333" s="5"/>
      <c r="K333" s="26">
        <v>330</v>
      </c>
      <c r="L333" s="20">
        <v>59.527088082592165</v>
      </c>
      <c r="M333" s="21">
        <v>1</v>
      </c>
    </row>
    <row x14ac:dyDescent="0.25" r="334" customHeight="1" ht="18.75">
      <c r="A334" s="5"/>
      <c r="B334" s="23"/>
      <c r="C334" s="31"/>
      <c r="D334" s="23"/>
      <c r="E334" s="23"/>
      <c r="F334" s="31"/>
      <c r="G334" s="31"/>
      <c r="H334" s="31"/>
      <c r="I334" s="31"/>
      <c r="J334" s="5"/>
      <c r="K334" s="26">
        <v>331</v>
      </c>
      <c r="L334" s="20">
        <v>60.38860456700152</v>
      </c>
      <c r="M334" s="21">
        <v>0</v>
      </c>
    </row>
    <row x14ac:dyDescent="0.25" r="335" customHeight="1" ht="18.75">
      <c r="A335" s="5"/>
      <c r="B335" s="23"/>
      <c r="C335" s="31"/>
      <c r="D335" s="23"/>
      <c r="E335" s="23"/>
      <c r="F335" s="31"/>
      <c r="G335" s="31"/>
      <c r="H335" s="31"/>
      <c r="I335" s="31"/>
      <c r="J335" s="5"/>
      <c r="K335" s="26">
        <v>332</v>
      </c>
      <c r="L335" s="20">
        <v>58.80597533958843</v>
      </c>
      <c r="M335" s="21">
        <v>1</v>
      </c>
    </row>
    <row x14ac:dyDescent="0.25" r="336" customHeight="1" ht="18.75">
      <c r="A336" s="5"/>
      <c r="B336" s="23"/>
      <c r="C336" s="31"/>
      <c r="D336" s="23"/>
      <c r="E336" s="23"/>
      <c r="F336" s="31"/>
      <c r="G336" s="31"/>
      <c r="H336" s="31"/>
      <c r="I336" s="31"/>
      <c r="J336" s="5"/>
      <c r="K336" s="26">
        <v>333</v>
      </c>
      <c r="L336" s="20">
        <v>58.283131053421215</v>
      </c>
      <c r="M336" s="21">
        <v>1</v>
      </c>
    </row>
    <row x14ac:dyDescent="0.25" r="337" customHeight="1" ht="18.75">
      <c r="A337" s="5"/>
      <c r="B337" s="23"/>
      <c r="C337" s="31"/>
      <c r="D337" s="23"/>
      <c r="E337" s="23"/>
      <c r="F337" s="31"/>
      <c r="G337" s="31"/>
      <c r="H337" s="31"/>
      <c r="I337" s="31"/>
      <c r="J337" s="5"/>
      <c r="K337" s="26">
        <v>334</v>
      </c>
      <c r="L337" s="20">
        <v>57.83811185583155</v>
      </c>
      <c r="M337" s="21">
        <v>1</v>
      </c>
    </row>
    <row x14ac:dyDescent="0.25" r="338" customHeight="1" ht="18.75">
      <c r="A338" s="5"/>
      <c r="B338" s="23"/>
      <c r="C338" s="31"/>
      <c r="D338" s="23"/>
      <c r="E338" s="23"/>
      <c r="F338" s="31"/>
      <c r="G338" s="31"/>
      <c r="H338" s="31"/>
      <c r="I338" s="31"/>
      <c r="J338" s="5"/>
      <c r="K338" s="26">
        <v>335</v>
      </c>
      <c r="L338" s="20">
        <v>58.30587125930746</v>
      </c>
      <c r="M338" s="21">
        <v>1</v>
      </c>
    </row>
    <row x14ac:dyDescent="0.25" r="339" customHeight="1" ht="18.75">
      <c r="A339" s="5"/>
      <c r="B339" s="23"/>
      <c r="C339" s="31"/>
      <c r="D339" s="23"/>
      <c r="E339" s="23"/>
      <c r="F339" s="31"/>
      <c r="G339" s="31"/>
      <c r="H339" s="31"/>
      <c r="I339" s="31"/>
      <c r="J339" s="5"/>
      <c r="K339" s="26">
        <v>336</v>
      </c>
      <c r="L339" s="20">
        <v>61.241402897879425</v>
      </c>
      <c r="M339" s="21">
        <v>0</v>
      </c>
    </row>
    <row x14ac:dyDescent="0.25" r="340" customHeight="1" ht="18.75">
      <c r="A340" s="5"/>
      <c r="B340" s="23"/>
      <c r="C340" s="31"/>
      <c r="D340" s="23"/>
      <c r="E340" s="23"/>
      <c r="F340" s="31"/>
      <c r="G340" s="31"/>
      <c r="H340" s="31"/>
      <c r="I340" s="31"/>
      <c r="J340" s="5"/>
      <c r="K340" s="26">
        <v>337</v>
      </c>
      <c r="L340" s="20">
        <v>59.14620873983553</v>
      </c>
      <c r="M340" s="21">
        <v>1</v>
      </c>
    </row>
    <row x14ac:dyDescent="0.25" r="341" customHeight="1" ht="18.75">
      <c r="A341" s="5"/>
      <c r="B341" s="23"/>
      <c r="C341" s="31"/>
      <c r="D341" s="23"/>
      <c r="E341" s="23"/>
      <c r="F341" s="31"/>
      <c r="G341" s="31"/>
      <c r="H341" s="31"/>
      <c r="I341" s="31"/>
      <c r="J341" s="5"/>
      <c r="K341" s="26">
        <v>338</v>
      </c>
      <c r="L341" s="20">
        <v>61.999417389133384</v>
      </c>
      <c r="M341" s="21">
        <v>0</v>
      </c>
    </row>
    <row x14ac:dyDescent="0.25" r="342" customHeight="1" ht="18.75">
      <c r="A342" s="5"/>
      <c r="B342" s="23"/>
      <c r="C342" s="31"/>
      <c r="D342" s="23"/>
      <c r="E342" s="23"/>
      <c r="F342" s="31"/>
      <c r="G342" s="31"/>
      <c r="H342" s="31"/>
      <c r="I342" s="31"/>
      <c r="J342" s="5"/>
      <c r="K342" s="26">
        <v>339</v>
      </c>
      <c r="L342" s="20">
        <v>58.01354199770454</v>
      </c>
      <c r="M342" s="21">
        <v>1</v>
      </c>
    </row>
    <row x14ac:dyDescent="0.25" r="343" customHeight="1" ht="18.75">
      <c r="A343" s="5"/>
      <c r="B343" s="23"/>
      <c r="C343" s="31"/>
      <c r="D343" s="23"/>
      <c r="E343" s="23"/>
      <c r="F343" s="31"/>
      <c r="G343" s="31"/>
      <c r="H343" s="31"/>
      <c r="I343" s="31"/>
      <c r="J343" s="5"/>
      <c r="K343" s="26">
        <v>340</v>
      </c>
      <c r="L343" s="20">
        <v>57.58004858895367</v>
      </c>
      <c r="M343" s="21">
        <v>1</v>
      </c>
    </row>
    <row x14ac:dyDescent="0.25" r="344" customHeight="1" ht="18.75">
      <c r="A344" s="5"/>
      <c r="B344" s="23"/>
      <c r="C344" s="31"/>
      <c r="D344" s="23"/>
      <c r="E344" s="23"/>
      <c r="F344" s="31"/>
      <c r="G344" s="31"/>
      <c r="H344" s="31"/>
      <c r="I344" s="31"/>
      <c r="J344" s="5"/>
      <c r="K344" s="26">
        <v>341</v>
      </c>
      <c r="L344" s="20">
        <v>58.21136760589996</v>
      </c>
      <c r="M344" s="21">
        <v>1</v>
      </c>
    </row>
    <row x14ac:dyDescent="0.25" r="345" customHeight="1" ht="18.75">
      <c r="A345" s="5"/>
      <c r="B345" s="23"/>
      <c r="C345" s="31"/>
      <c r="D345" s="23"/>
      <c r="E345" s="23"/>
      <c r="F345" s="31"/>
      <c r="G345" s="31"/>
      <c r="H345" s="31"/>
      <c r="I345" s="31"/>
      <c r="J345" s="5"/>
      <c r="K345" s="26">
        <v>342</v>
      </c>
      <c r="L345" s="20">
        <v>58.60448926990517</v>
      </c>
      <c r="M345" s="21">
        <v>1</v>
      </c>
    </row>
    <row x14ac:dyDescent="0.25" r="346" customHeight="1" ht="18.75">
      <c r="A346" s="5"/>
      <c r="B346" s="23"/>
      <c r="C346" s="31"/>
      <c r="D346" s="23"/>
      <c r="E346" s="23"/>
      <c r="F346" s="31"/>
      <c r="G346" s="31"/>
      <c r="H346" s="31"/>
      <c r="I346" s="31"/>
      <c r="J346" s="5"/>
      <c r="K346" s="26">
        <v>343</v>
      </c>
      <c r="L346" s="20">
        <v>62.570163241871256</v>
      </c>
      <c r="M346" s="21">
        <v>0</v>
      </c>
    </row>
    <row x14ac:dyDescent="0.25" r="347" customHeight="1" ht="18.75">
      <c r="A347" s="5"/>
      <c r="B347" s="23"/>
      <c r="C347" s="31"/>
      <c r="D347" s="23"/>
      <c r="E347" s="23"/>
      <c r="F347" s="31"/>
      <c r="G347" s="31"/>
      <c r="H347" s="31"/>
      <c r="I347" s="31"/>
      <c r="J347" s="5"/>
      <c r="K347" s="26">
        <v>344</v>
      </c>
      <c r="L347" s="20">
        <v>59.67300213653811</v>
      </c>
      <c r="M347" s="21">
        <v>1</v>
      </c>
    </row>
    <row x14ac:dyDescent="0.25" r="348" customHeight="1" ht="18.75">
      <c r="A348" s="5"/>
      <c r="B348" s="23"/>
      <c r="C348" s="31"/>
      <c r="D348" s="23"/>
      <c r="E348" s="23"/>
      <c r="F348" s="31"/>
      <c r="G348" s="31"/>
      <c r="H348" s="31"/>
      <c r="I348" s="31"/>
      <c r="J348" s="5"/>
      <c r="K348" s="26">
        <v>345</v>
      </c>
      <c r="L348" s="20">
        <v>59.27352415075024</v>
      </c>
      <c r="M348" s="21">
        <v>1</v>
      </c>
    </row>
    <row x14ac:dyDescent="0.25" r="349" customHeight="1" ht="18.75">
      <c r="A349" s="5"/>
      <c r="B349" s="23"/>
      <c r="C349" s="31"/>
      <c r="D349" s="23"/>
      <c r="E349" s="23"/>
      <c r="F349" s="31"/>
      <c r="G349" s="31"/>
      <c r="H349" s="31"/>
      <c r="I349" s="31"/>
      <c r="J349" s="5"/>
      <c r="K349" s="26">
        <v>346</v>
      </c>
      <c r="L349" s="20">
        <v>58.58106581307969</v>
      </c>
      <c r="M349" s="21">
        <v>1</v>
      </c>
    </row>
    <row x14ac:dyDescent="0.25" r="350" customHeight="1" ht="18.75">
      <c r="A350" s="5"/>
      <c r="B350" s="23"/>
      <c r="C350" s="31"/>
      <c r="D350" s="23"/>
      <c r="E350" s="23"/>
      <c r="F350" s="31"/>
      <c r="G350" s="31"/>
      <c r="H350" s="31"/>
      <c r="I350" s="31"/>
      <c r="J350" s="5"/>
      <c r="K350" s="26">
        <v>347</v>
      </c>
      <c r="L350" s="20">
        <v>59.78776384986707</v>
      </c>
      <c r="M350" s="21">
        <v>1</v>
      </c>
    </row>
    <row x14ac:dyDescent="0.25" r="351" customHeight="1" ht="18.75">
      <c r="A351" s="5"/>
      <c r="B351" s="23"/>
      <c r="C351" s="31"/>
      <c r="D351" s="23"/>
      <c r="E351" s="23"/>
      <c r="F351" s="31"/>
      <c r="G351" s="31"/>
      <c r="H351" s="31"/>
      <c r="I351" s="31"/>
      <c r="J351" s="5"/>
      <c r="K351" s="26">
        <v>348</v>
      </c>
      <c r="L351" s="20">
        <v>62.42491730386255</v>
      </c>
      <c r="M351" s="21">
        <v>0</v>
      </c>
    </row>
    <row x14ac:dyDescent="0.25" r="352" customHeight="1" ht="18.75">
      <c r="A352" s="5"/>
      <c r="B352" s="23"/>
      <c r="C352" s="31"/>
      <c r="D352" s="23"/>
      <c r="E352" s="23"/>
      <c r="F352" s="31"/>
      <c r="G352" s="31"/>
      <c r="H352" s="31"/>
      <c r="I352" s="31"/>
      <c r="J352" s="5"/>
      <c r="K352" s="26">
        <v>349</v>
      </c>
      <c r="L352" s="20">
        <v>59.80677601811342</v>
      </c>
      <c r="M352" s="21">
        <v>1</v>
      </c>
    </row>
    <row x14ac:dyDescent="0.25" r="353" customHeight="1" ht="18.75">
      <c r="A353" s="5"/>
      <c r="B353" s="23"/>
      <c r="C353" s="31"/>
      <c r="D353" s="23"/>
      <c r="E353" s="23"/>
      <c r="F353" s="31"/>
      <c r="G353" s="31"/>
      <c r="H353" s="31"/>
      <c r="I353" s="31"/>
      <c r="J353" s="5"/>
      <c r="K353" s="26">
        <v>350</v>
      </c>
      <c r="L353" s="20">
        <v>60.00048383381494</v>
      </c>
      <c r="M353" s="21">
        <v>0</v>
      </c>
    </row>
    <row x14ac:dyDescent="0.25" r="354" customHeight="1" ht="18.75">
      <c r="A354" s="5"/>
      <c r="B354" s="23"/>
      <c r="C354" s="31"/>
      <c r="D354" s="23"/>
      <c r="E354" s="23"/>
      <c r="F354" s="31"/>
      <c r="G354" s="31"/>
      <c r="H354" s="31"/>
      <c r="I354" s="31"/>
      <c r="J354" s="5"/>
      <c r="K354" s="26">
        <v>351</v>
      </c>
      <c r="L354" s="20">
        <v>57.90642565858351</v>
      </c>
      <c r="M354" s="21">
        <v>1</v>
      </c>
    </row>
    <row x14ac:dyDescent="0.25" r="355" customHeight="1" ht="18.75">
      <c r="A355" s="5"/>
      <c r="B355" s="23"/>
      <c r="C355" s="31"/>
      <c r="D355" s="23"/>
      <c r="E355" s="23"/>
      <c r="F355" s="31"/>
      <c r="G355" s="31"/>
      <c r="H355" s="31"/>
      <c r="I355" s="31"/>
      <c r="J355" s="5"/>
      <c r="K355" s="26">
        <v>352</v>
      </c>
      <c r="L355" s="20">
        <v>59.56690018817214</v>
      </c>
      <c r="M355" s="21">
        <v>1</v>
      </c>
    </row>
    <row x14ac:dyDescent="0.25" r="356" customHeight="1" ht="18.75">
      <c r="A356" s="5"/>
      <c r="B356" s="23"/>
      <c r="C356" s="31"/>
      <c r="D356" s="23"/>
      <c r="E356" s="23"/>
      <c r="F356" s="31"/>
      <c r="G356" s="31"/>
      <c r="H356" s="31"/>
      <c r="I356" s="31"/>
      <c r="J356" s="5"/>
      <c r="K356" s="26">
        <v>353</v>
      </c>
      <c r="L356" s="20">
        <v>60.62086775274159</v>
      </c>
      <c r="M356" s="21">
        <v>0</v>
      </c>
    </row>
    <row x14ac:dyDescent="0.25" r="357" customHeight="1" ht="18.75">
      <c r="A357" s="5"/>
      <c r="B357" s="23"/>
      <c r="C357" s="31"/>
      <c r="D357" s="23"/>
      <c r="E357" s="23"/>
      <c r="F357" s="31"/>
      <c r="G357" s="31"/>
      <c r="H357" s="31"/>
      <c r="I357" s="31"/>
      <c r="J357" s="5"/>
      <c r="K357" s="26">
        <v>354</v>
      </c>
      <c r="L357" s="20">
        <v>60.740455181313045</v>
      </c>
      <c r="M357" s="21">
        <v>0</v>
      </c>
    </row>
    <row x14ac:dyDescent="0.25" r="358" customHeight="1" ht="18.75">
      <c r="A358" s="5"/>
      <c r="B358" s="23"/>
      <c r="C358" s="31"/>
      <c r="D358" s="23"/>
      <c r="E358" s="23"/>
      <c r="F358" s="31"/>
      <c r="G358" s="31"/>
      <c r="H358" s="31"/>
      <c r="I358" s="31"/>
      <c r="J358" s="5"/>
      <c r="K358" s="26">
        <v>355</v>
      </c>
      <c r="L358" s="20">
        <v>56.188880279443744</v>
      </c>
      <c r="M358" s="21">
        <v>1</v>
      </c>
    </row>
    <row x14ac:dyDescent="0.25" r="359" customHeight="1" ht="18.75">
      <c r="A359" s="5"/>
      <c r="B359" s="23"/>
      <c r="C359" s="31"/>
      <c r="D359" s="23"/>
      <c r="E359" s="23"/>
      <c r="F359" s="31"/>
      <c r="G359" s="31"/>
      <c r="H359" s="31"/>
      <c r="I359" s="31"/>
      <c r="J359" s="5"/>
      <c r="K359" s="26">
        <v>356</v>
      </c>
      <c r="L359" s="20">
        <v>59.21296843202602</v>
      </c>
      <c r="M359" s="21">
        <v>1</v>
      </c>
    </row>
    <row x14ac:dyDescent="0.25" r="360" customHeight="1" ht="18.75">
      <c r="A360" s="5"/>
      <c r="B360" s="23"/>
      <c r="C360" s="31"/>
      <c r="D360" s="23"/>
      <c r="E360" s="23"/>
      <c r="F360" s="31"/>
      <c r="G360" s="31"/>
      <c r="H360" s="31"/>
      <c r="I360" s="31"/>
      <c r="J360" s="5"/>
      <c r="K360" s="26">
        <v>357</v>
      </c>
      <c r="L360" s="20">
        <v>60.19549460617111</v>
      </c>
      <c r="M360" s="21">
        <v>0</v>
      </c>
    </row>
    <row x14ac:dyDescent="0.25" r="361" customHeight="1" ht="18.75">
      <c r="A361" s="5"/>
      <c r="B361" s="23"/>
      <c r="C361" s="31"/>
      <c r="D361" s="23"/>
      <c r="E361" s="23"/>
      <c r="F361" s="31"/>
      <c r="G361" s="31"/>
      <c r="H361" s="31"/>
      <c r="I361" s="31"/>
      <c r="J361" s="5"/>
      <c r="K361" s="26">
        <v>358</v>
      </c>
      <c r="L361" s="20">
        <v>61.28816899471817</v>
      </c>
      <c r="M361" s="21">
        <v>0</v>
      </c>
    </row>
    <row x14ac:dyDescent="0.25" r="362" customHeight="1" ht="18.75">
      <c r="A362" s="5"/>
      <c r="B362" s="23"/>
      <c r="C362" s="31"/>
      <c r="D362" s="23"/>
      <c r="E362" s="23"/>
      <c r="F362" s="31"/>
      <c r="G362" s="31"/>
      <c r="H362" s="31"/>
      <c r="I362" s="31"/>
      <c r="J362" s="5"/>
      <c r="K362" s="26">
        <v>359</v>
      </c>
      <c r="L362" s="20">
        <v>59.9512228940632</v>
      </c>
      <c r="M362" s="21">
        <v>1</v>
      </c>
    </row>
    <row x14ac:dyDescent="0.25" r="363" customHeight="1" ht="18.75">
      <c r="A363" s="5"/>
      <c r="B363" s="23"/>
      <c r="C363" s="31"/>
      <c r="D363" s="23"/>
      <c r="E363" s="23"/>
      <c r="F363" s="31"/>
      <c r="G363" s="31"/>
      <c r="H363" s="31"/>
      <c r="I363" s="31"/>
      <c r="J363" s="5"/>
      <c r="K363" s="26">
        <v>360</v>
      </c>
      <c r="L363" s="20">
        <v>60.55362569865687</v>
      </c>
      <c r="M363" s="21">
        <v>0</v>
      </c>
    </row>
    <row x14ac:dyDescent="0.25" r="364" customHeight="1" ht="18.75">
      <c r="A364" s="5"/>
      <c r="B364" s="23"/>
      <c r="C364" s="31"/>
      <c r="D364" s="23"/>
      <c r="E364" s="23"/>
      <c r="F364" s="31"/>
      <c r="G364" s="31"/>
      <c r="H364" s="31"/>
      <c r="I364" s="31"/>
      <c r="J364" s="5"/>
      <c r="K364" s="26">
        <v>361</v>
      </c>
      <c r="L364" s="20">
        <v>57.67855822301204</v>
      </c>
      <c r="M364" s="21">
        <v>1</v>
      </c>
    </row>
    <row x14ac:dyDescent="0.25" r="365" customHeight="1" ht="18.75">
      <c r="A365" s="5"/>
      <c r="B365" s="23"/>
      <c r="C365" s="31"/>
      <c r="D365" s="23"/>
      <c r="E365" s="23"/>
      <c r="F365" s="31"/>
      <c r="G365" s="31"/>
      <c r="H365" s="31"/>
      <c r="I365" s="31"/>
      <c r="J365" s="5"/>
      <c r="K365" s="26">
        <v>362</v>
      </c>
      <c r="L365" s="20">
        <v>55.435838216577565</v>
      </c>
      <c r="M365" s="21">
        <v>1</v>
      </c>
    </row>
    <row x14ac:dyDescent="0.25" r="366" customHeight="1" ht="18.75">
      <c r="A366" s="5"/>
      <c r="B366" s="23"/>
      <c r="C366" s="31"/>
      <c r="D366" s="23"/>
      <c r="E366" s="23"/>
      <c r="F366" s="31"/>
      <c r="G366" s="31"/>
      <c r="H366" s="31"/>
      <c r="I366" s="31"/>
      <c r="J366" s="5"/>
      <c r="K366" s="26">
        <v>363</v>
      </c>
      <c r="L366" s="20">
        <v>60.077354721309526</v>
      </c>
      <c r="M366" s="21">
        <v>0</v>
      </c>
    </row>
    <row x14ac:dyDescent="0.25" r="367" customHeight="1" ht="18.75">
      <c r="A367" s="5"/>
      <c r="B367" s="23"/>
      <c r="C367" s="31"/>
      <c r="D367" s="23"/>
      <c r="E367" s="23"/>
      <c r="F367" s="31"/>
      <c r="G367" s="31"/>
      <c r="H367" s="31"/>
      <c r="I367" s="31"/>
      <c r="J367" s="5"/>
      <c r="K367" s="26">
        <v>364</v>
      </c>
      <c r="L367" s="20">
        <v>58.90931849285651</v>
      </c>
      <c r="M367" s="21">
        <v>1</v>
      </c>
    </row>
    <row x14ac:dyDescent="0.25" r="368" customHeight="1" ht="18.75">
      <c r="A368" s="5"/>
      <c r="B368" s="23"/>
      <c r="C368" s="31"/>
      <c r="D368" s="23"/>
      <c r="E368" s="23"/>
      <c r="F368" s="31"/>
      <c r="G368" s="31"/>
      <c r="H368" s="31"/>
      <c r="I368" s="31"/>
      <c r="J368" s="5"/>
      <c r="K368" s="26">
        <v>365</v>
      </c>
      <c r="L368" s="20">
        <v>59.14878975634372</v>
      </c>
      <c r="M368" s="21">
        <v>1</v>
      </c>
    </row>
    <row x14ac:dyDescent="0.25" r="369" customHeight="1" ht="18.75">
      <c r="A369" s="5"/>
      <c r="B369" s="23"/>
      <c r="C369" s="31"/>
      <c r="D369" s="23"/>
      <c r="E369" s="23"/>
      <c r="F369" s="31"/>
      <c r="G369" s="31"/>
      <c r="H369" s="31"/>
      <c r="I369" s="31"/>
      <c r="J369" s="5"/>
      <c r="K369" s="26">
        <v>366</v>
      </c>
      <c r="L369" s="20">
        <v>63.174522404784824</v>
      </c>
      <c r="M369" s="21">
        <v>0</v>
      </c>
    </row>
    <row x14ac:dyDescent="0.25" r="370" customHeight="1" ht="18.75">
      <c r="A370" s="5"/>
      <c r="B370" s="23"/>
      <c r="C370" s="31"/>
      <c r="D370" s="23"/>
      <c r="E370" s="23"/>
      <c r="F370" s="31"/>
      <c r="G370" s="31"/>
      <c r="H370" s="31"/>
      <c r="I370" s="31"/>
      <c r="J370" s="5"/>
      <c r="K370" s="26">
        <v>367</v>
      </c>
      <c r="L370" s="20">
        <v>58.69517943544304</v>
      </c>
      <c r="M370" s="21">
        <v>1</v>
      </c>
    </row>
    <row x14ac:dyDescent="0.25" r="371" customHeight="1" ht="18.75">
      <c r="A371" s="5"/>
      <c r="B371" s="23"/>
      <c r="C371" s="31"/>
      <c r="D371" s="23"/>
      <c r="E371" s="23"/>
      <c r="F371" s="31"/>
      <c r="G371" s="31"/>
      <c r="H371" s="31"/>
      <c r="I371" s="31"/>
      <c r="J371" s="5"/>
      <c r="K371" s="26">
        <v>368</v>
      </c>
      <c r="L371" s="20">
        <v>61.98012118670725</v>
      </c>
      <c r="M371" s="21">
        <v>0</v>
      </c>
    </row>
    <row x14ac:dyDescent="0.25" r="372" customHeight="1" ht="18.75">
      <c r="A372" s="5"/>
      <c r="B372" s="23"/>
      <c r="C372" s="31"/>
      <c r="D372" s="23"/>
      <c r="E372" s="23"/>
      <c r="F372" s="31"/>
      <c r="G372" s="31"/>
      <c r="H372" s="31"/>
      <c r="I372" s="31"/>
      <c r="J372" s="5"/>
      <c r="K372" s="26">
        <v>369</v>
      </c>
      <c r="L372" s="20">
        <v>59.06404708618763</v>
      </c>
      <c r="M372" s="21">
        <v>1</v>
      </c>
    </row>
    <row x14ac:dyDescent="0.25" r="373" customHeight="1" ht="18.75">
      <c r="A373" s="5"/>
      <c r="B373" s="23"/>
      <c r="C373" s="31"/>
      <c r="D373" s="23"/>
      <c r="E373" s="23"/>
      <c r="F373" s="31"/>
      <c r="G373" s="31"/>
      <c r="H373" s="31"/>
      <c r="I373" s="31"/>
      <c r="J373" s="5"/>
      <c r="K373" s="26">
        <v>370</v>
      </c>
      <c r="L373" s="20">
        <v>59.47812575710693</v>
      </c>
      <c r="M373" s="21">
        <v>1</v>
      </c>
    </row>
    <row x14ac:dyDescent="0.25" r="374" customHeight="1" ht="18.75">
      <c r="A374" s="5"/>
      <c r="B374" s="23"/>
      <c r="C374" s="31"/>
      <c r="D374" s="23"/>
      <c r="E374" s="23"/>
      <c r="F374" s="31"/>
      <c r="G374" s="31"/>
      <c r="H374" s="31"/>
      <c r="I374" s="31"/>
      <c r="J374" s="5"/>
      <c r="K374" s="26">
        <v>371</v>
      </c>
      <c r="L374" s="20">
        <v>61.38521060066569</v>
      </c>
      <c r="M374" s="21">
        <v>0</v>
      </c>
    </row>
    <row x14ac:dyDescent="0.25" r="375" customHeight="1" ht="18.75">
      <c r="A375" s="5"/>
      <c r="B375" s="23"/>
      <c r="C375" s="31"/>
      <c r="D375" s="23"/>
      <c r="E375" s="23"/>
      <c r="F375" s="31"/>
      <c r="G375" s="31"/>
      <c r="H375" s="31"/>
      <c r="I375" s="31"/>
      <c r="J375" s="5"/>
      <c r="K375" s="26">
        <v>372</v>
      </c>
      <c r="L375" s="20">
        <v>61.08548270667382</v>
      </c>
      <c r="M375" s="21">
        <v>0</v>
      </c>
    </row>
    <row x14ac:dyDescent="0.25" r="376" customHeight="1" ht="18.75">
      <c r="A376" s="5"/>
      <c r="B376" s="23"/>
      <c r="C376" s="31"/>
      <c r="D376" s="23"/>
      <c r="E376" s="23"/>
      <c r="F376" s="31"/>
      <c r="G376" s="31"/>
      <c r="H376" s="31"/>
      <c r="I376" s="31"/>
      <c r="J376" s="5"/>
      <c r="K376" s="26">
        <v>373</v>
      </c>
      <c r="L376" s="20">
        <v>60.38976441343597</v>
      </c>
      <c r="M376" s="21">
        <v>0</v>
      </c>
    </row>
    <row x14ac:dyDescent="0.25" r="377" customHeight="1" ht="18.75">
      <c r="A377" s="5"/>
      <c r="B377" s="23"/>
      <c r="C377" s="31"/>
      <c r="D377" s="23"/>
      <c r="E377" s="23"/>
      <c r="F377" s="31"/>
      <c r="G377" s="31"/>
      <c r="H377" s="31"/>
      <c r="I377" s="31"/>
      <c r="J377" s="5"/>
      <c r="K377" s="26">
        <v>374</v>
      </c>
      <c r="L377" s="20">
        <v>58.04366515570417</v>
      </c>
      <c r="M377" s="21">
        <v>1</v>
      </c>
    </row>
    <row x14ac:dyDescent="0.25" r="378" customHeight="1" ht="18.75">
      <c r="A378" s="5"/>
      <c r="B378" s="23"/>
      <c r="C378" s="31"/>
      <c r="D378" s="23"/>
      <c r="E378" s="23"/>
      <c r="F378" s="31"/>
      <c r="G378" s="31"/>
      <c r="H378" s="31"/>
      <c r="I378" s="31"/>
      <c r="J378" s="5"/>
      <c r="K378" s="26">
        <v>375</v>
      </c>
      <c r="L378" s="20">
        <v>58.90947265712548</v>
      </c>
      <c r="M378" s="21">
        <v>1</v>
      </c>
    </row>
    <row x14ac:dyDescent="0.25" r="379" customHeight="1" ht="18.75">
      <c r="A379" s="5"/>
      <c r="B379" s="23"/>
      <c r="C379" s="31"/>
      <c r="D379" s="23"/>
      <c r="E379" s="23"/>
      <c r="F379" s="31"/>
      <c r="G379" s="31"/>
      <c r="H379" s="31"/>
      <c r="I379" s="31"/>
      <c r="J379" s="5"/>
      <c r="K379" s="26">
        <v>376</v>
      </c>
      <c r="L379" s="20">
        <v>60.94313419642876</v>
      </c>
      <c r="M379" s="21">
        <v>0</v>
      </c>
    </row>
    <row x14ac:dyDescent="0.25" r="380" customHeight="1" ht="18.75">
      <c r="A380" s="5"/>
      <c r="B380" s="23"/>
      <c r="C380" s="31"/>
      <c r="D380" s="23"/>
      <c r="E380" s="23"/>
      <c r="F380" s="31"/>
      <c r="G380" s="31"/>
      <c r="H380" s="31"/>
      <c r="I380" s="31"/>
      <c r="J380" s="5"/>
      <c r="K380" s="26">
        <v>377</v>
      </c>
      <c r="L380" s="20">
        <v>57.935228343181166</v>
      </c>
      <c r="M380" s="21">
        <v>1</v>
      </c>
    </row>
    <row x14ac:dyDescent="0.25" r="381" customHeight="1" ht="18.75">
      <c r="A381" s="5"/>
      <c r="B381" s="23"/>
      <c r="C381" s="31"/>
      <c r="D381" s="23"/>
      <c r="E381" s="23"/>
      <c r="F381" s="31"/>
      <c r="G381" s="31"/>
      <c r="H381" s="31"/>
      <c r="I381" s="31"/>
      <c r="J381" s="5"/>
      <c r="K381" s="26">
        <v>378</v>
      </c>
      <c r="L381" s="20">
        <v>59.460849648289106</v>
      </c>
      <c r="M381" s="21">
        <v>1</v>
      </c>
    </row>
    <row x14ac:dyDescent="0.25" r="382" customHeight="1" ht="18.75">
      <c r="A382" s="5"/>
      <c r="B382" s="23"/>
      <c r="C382" s="31"/>
      <c r="D382" s="23"/>
      <c r="E382" s="23"/>
      <c r="F382" s="31"/>
      <c r="G382" s="31"/>
      <c r="H382" s="31"/>
      <c r="I382" s="31"/>
      <c r="J382" s="5"/>
      <c r="K382" s="26">
        <v>379</v>
      </c>
      <c r="L382" s="20">
        <v>54.58199351743048</v>
      </c>
      <c r="M382" s="21">
        <v>1</v>
      </c>
    </row>
    <row x14ac:dyDescent="0.25" r="383" customHeight="1" ht="18.75">
      <c r="A383" s="5"/>
      <c r="B383" s="23"/>
      <c r="C383" s="31"/>
      <c r="D383" s="23"/>
      <c r="E383" s="23"/>
      <c r="F383" s="31"/>
      <c r="G383" s="31"/>
      <c r="H383" s="31"/>
      <c r="I383" s="31"/>
      <c r="J383" s="5"/>
      <c r="K383" s="26">
        <v>380</v>
      </c>
      <c r="L383" s="20">
        <v>60.37539684119524</v>
      </c>
      <c r="M383" s="21">
        <v>0</v>
      </c>
    </row>
    <row x14ac:dyDescent="0.25" r="384" customHeight="1" ht="18.75">
      <c r="A384" s="5"/>
      <c r="B384" s="23"/>
      <c r="C384" s="31"/>
      <c r="D384" s="23"/>
      <c r="E384" s="23"/>
      <c r="F384" s="31"/>
      <c r="G384" s="31"/>
      <c r="H384" s="31"/>
      <c r="I384" s="31"/>
      <c r="J384" s="5"/>
      <c r="K384" s="26">
        <v>381</v>
      </c>
      <c r="L384" s="20">
        <v>58.43329098427643</v>
      </c>
      <c r="M384" s="21">
        <v>1</v>
      </c>
    </row>
    <row x14ac:dyDescent="0.25" r="385" customHeight="1" ht="18.75">
      <c r="A385" s="5"/>
      <c r="B385" s="23"/>
      <c r="C385" s="31"/>
      <c r="D385" s="23"/>
      <c r="E385" s="23"/>
      <c r="F385" s="31"/>
      <c r="G385" s="31"/>
      <c r="H385" s="31"/>
      <c r="I385" s="31"/>
      <c r="J385" s="5"/>
      <c r="K385" s="26">
        <v>382</v>
      </c>
      <c r="L385" s="20">
        <v>57.593439726436976</v>
      </c>
      <c r="M385" s="21">
        <v>1</v>
      </c>
    </row>
    <row x14ac:dyDescent="0.25" r="386" customHeight="1" ht="18.75">
      <c r="A386" s="5"/>
      <c r="B386" s="23"/>
      <c r="C386" s="31"/>
      <c r="D386" s="23"/>
      <c r="E386" s="23"/>
      <c r="F386" s="31"/>
      <c r="G386" s="31"/>
      <c r="H386" s="31"/>
      <c r="I386" s="31"/>
      <c r="J386" s="5"/>
      <c r="K386" s="26">
        <v>383</v>
      </c>
      <c r="L386" s="20">
        <v>60.2190539934957</v>
      </c>
      <c r="M386" s="21">
        <v>0</v>
      </c>
    </row>
    <row x14ac:dyDescent="0.25" r="387" customHeight="1" ht="18.75">
      <c r="A387" s="5"/>
      <c r="B387" s="23"/>
      <c r="C387" s="31"/>
      <c r="D387" s="23"/>
      <c r="E387" s="23"/>
      <c r="F387" s="31"/>
      <c r="G387" s="31"/>
      <c r="H387" s="31"/>
      <c r="I387" s="31"/>
      <c r="J387" s="5"/>
      <c r="K387" s="26">
        <v>384</v>
      </c>
      <c r="L387" s="20">
        <v>62.3921079868383</v>
      </c>
      <c r="M387" s="21">
        <v>0</v>
      </c>
    </row>
    <row x14ac:dyDescent="0.25" r="388" customHeight="1" ht="18.75">
      <c r="A388" s="5"/>
      <c r="B388" s="23"/>
      <c r="C388" s="31"/>
      <c r="D388" s="23"/>
      <c r="E388" s="23"/>
      <c r="F388" s="31"/>
      <c r="G388" s="31"/>
      <c r="H388" s="31"/>
      <c r="I388" s="31"/>
      <c r="J388" s="5"/>
      <c r="K388" s="26">
        <v>385</v>
      </c>
      <c r="L388" s="20">
        <v>58.94285660234901</v>
      </c>
      <c r="M388" s="21">
        <v>1</v>
      </c>
    </row>
    <row x14ac:dyDescent="0.25" r="389" customHeight="1" ht="18.75">
      <c r="A389" s="5"/>
      <c r="B389" s="23"/>
      <c r="C389" s="31"/>
      <c r="D389" s="23"/>
      <c r="E389" s="23"/>
      <c r="F389" s="31"/>
      <c r="G389" s="31"/>
      <c r="H389" s="31"/>
      <c r="I389" s="31"/>
      <c r="J389" s="5"/>
      <c r="K389" s="26">
        <v>386</v>
      </c>
      <c r="L389" s="20">
        <v>58.88980988202135</v>
      </c>
      <c r="M389" s="21">
        <v>1</v>
      </c>
    </row>
    <row x14ac:dyDescent="0.25" r="390" customHeight="1" ht="18.75">
      <c r="A390" s="5"/>
      <c r="B390" s="23"/>
      <c r="C390" s="31"/>
      <c r="D390" s="23"/>
      <c r="E390" s="23"/>
      <c r="F390" s="31"/>
      <c r="G390" s="31"/>
      <c r="H390" s="31"/>
      <c r="I390" s="31"/>
      <c r="J390" s="5"/>
      <c r="K390" s="26">
        <v>387</v>
      </c>
      <c r="L390" s="20">
        <v>58.90147877119424</v>
      </c>
      <c r="M390" s="21">
        <v>1</v>
      </c>
    </row>
    <row x14ac:dyDescent="0.25" r="391" customHeight="1" ht="18.75">
      <c r="A391" s="5"/>
      <c r="B391" s="23"/>
      <c r="C391" s="31"/>
      <c r="D391" s="23"/>
      <c r="E391" s="23"/>
      <c r="F391" s="31"/>
      <c r="G391" s="31"/>
      <c r="H391" s="31"/>
      <c r="I391" s="31"/>
      <c r="J391" s="5"/>
      <c r="K391" s="26">
        <v>388</v>
      </c>
      <c r="L391" s="20">
        <v>62.09694662709576</v>
      </c>
      <c r="M391" s="21">
        <v>0</v>
      </c>
    </row>
    <row x14ac:dyDescent="0.25" r="392" customHeight="1" ht="18.75">
      <c r="A392" s="5"/>
      <c r="B392" s="23"/>
      <c r="C392" s="31"/>
      <c r="D392" s="23"/>
      <c r="E392" s="23"/>
      <c r="F392" s="31"/>
      <c r="G392" s="31"/>
      <c r="H392" s="31"/>
      <c r="I392" s="31"/>
      <c r="J392" s="5"/>
      <c r="K392" s="26">
        <v>389</v>
      </c>
      <c r="L392" s="20">
        <v>60.36011297673876</v>
      </c>
      <c r="M392" s="21">
        <v>0</v>
      </c>
    </row>
    <row x14ac:dyDescent="0.25" r="393" customHeight="1" ht="18.75">
      <c r="A393" s="5"/>
      <c r="B393" s="23"/>
      <c r="C393" s="31"/>
      <c r="D393" s="23"/>
      <c r="E393" s="23"/>
      <c r="F393" s="31"/>
      <c r="G393" s="31"/>
      <c r="H393" s="31"/>
      <c r="I393" s="31"/>
      <c r="J393" s="5"/>
      <c r="K393" s="26">
        <v>390</v>
      </c>
      <c r="L393" s="20">
        <v>58.0766960470644</v>
      </c>
      <c r="M393" s="21">
        <v>1</v>
      </c>
    </row>
    <row x14ac:dyDescent="0.25" r="394" customHeight="1" ht="18.75">
      <c r="A394" s="5"/>
      <c r="B394" s="23"/>
      <c r="C394" s="31"/>
      <c r="D394" s="23"/>
      <c r="E394" s="23"/>
      <c r="F394" s="31"/>
      <c r="G394" s="31"/>
      <c r="H394" s="31"/>
      <c r="I394" s="31"/>
      <c r="J394" s="5"/>
      <c r="K394" s="26">
        <v>391</v>
      </c>
      <c r="L394" s="20">
        <v>59.03449530251143</v>
      </c>
      <c r="M394" s="21">
        <v>1</v>
      </c>
    </row>
    <row x14ac:dyDescent="0.25" r="395" customHeight="1" ht="18.75">
      <c r="A395" s="5"/>
      <c r="B395" s="23"/>
      <c r="C395" s="31"/>
      <c r="D395" s="23"/>
      <c r="E395" s="23"/>
      <c r="F395" s="31"/>
      <c r="G395" s="31"/>
      <c r="H395" s="31"/>
      <c r="I395" s="31"/>
      <c r="J395" s="5"/>
      <c r="K395" s="26">
        <v>392</v>
      </c>
      <c r="L395" s="20">
        <v>59.015784592780214</v>
      </c>
      <c r="M395" s="21">
        <v>1</v>
      </c>
    </row>
    <row x14ac:dyDescent="0.25" r="396" customHeight="1" ht="18.75">
      <c r="A396" s="5"/>
      <c r="B396" s="23"/>
      <c r="C396" s="31"/>
      <c r="D396" s="23"/>
      <c r="E396" s="23"/>
      <c r="F396" s="31"/>
      <c r="G396" s="31"/>
      <c r="H396" s="31"/>
      <c r="I396" s="31"/>
      <c r="J396" s="5"/>
      <c r="K396" s="26">
        <v>393</v>
      </c>
      <c r="L396" s="20">
        <v>57.64171199660715</v>
      </c>
      <c r="M396" s="21">
        <v>1</v>
      </c>
    </row>
    <row x14ac:dyDescent="0.25" r="397" customHeight="1" ht="18.75">
      <c r="A397" s="5"/>
      <c r="B397" s="23"/>
      <c r="C397" s="31"/>
      <c r="D397" s="23"/>
      <c r="E397" s="23"/>
      <c r="F397" s="31"/>
      <c r="G397" s="31"/>
      <c r="H397" s="31"/>
      <c r="I397" s="31"/>
      <c r="J397" s="5"/>
      <c r="K397" s="26">
        <v>394</v>
      </c>
      <c r="L397" s="20">
        <v>56.50771936652776</v>
      </c>
      <c r="M397" s="21">
        <v>1</v>
      </c>
    </row>
    <row x14ac:dyDescent="0.25" r="398" customHeight="1" ht="18.75">
      <c r="A398" s="5"/>
      <c r="B398" s="23"/>
      <c r="C398" s="31"/>
      <c r="D398" s="23"/>
      <c r="E398" s="23"/>
      <c r="F398" s="31"/>
      <c r="G398" s="31"/>
      <c r="H398" s="31"/>
      <c r="I398" s="31"/>
      <c r="J398" s="5"/>
      <c r="K398" s="26">
        <v>395</v>
      </c>
      <c r="L398" s="20">
        <v>58.93678938795095</v>
      </c>
      <c r="M398" s="21">
        <v>1</v>
      </c>
    </row>
    <row x14ac:dyDescent="0.25" r="399" customHeight="1" ht="18.75">
      <c r="A399" s="5"/>
      <c r="B399" s="23"/>
      <c r="C399" s="31"/>
      <c r="D399" s="23"/>
      <c r="E399" s="23"/>
      <c r="F399" s="31"/>
      <c r="G399" s="31"/>
      <c r="H399" s="31"/>
      <c r="I399" s="31"/>
      <c r="J399" s="5"/>
      <c r="K399" s="26">
        <v>396</v>
      </c>
      <c r="L399" s="20">
        <v>55.74244272489614</v>
      </c>
      <c r="M399" s="21">
        <v>1</v>
      </c>
    </row>
    <row x14ac:dyDescent="0.25" r="400" customHeight="1" ht="18.75">
      <c r="A400" s="5"/>
      <c r="B400" s="23"/>
      <c r="C400" s="31"/>
      <c r="D400" s="23"/>
      <c r="E400" s="23"/>
      <c r="F400" s="31"/>
      <c r="G400" s="31"/>
      <c r="H400" s="31"/>
      <c r="I400" s="31"/>
      <c r="J400" s="5"/>
      <c r="K400" s="26">
        <v>397</v>
      </c>
      <c r="L400" s="20">
        <v>62.229972395931796</v>
      </c>
      <c r="M400" s="21">
        <v>0</v>
      </c>
    </row>
    <row x14ac:dyDescent="0.25" r="401" customHeight="1" ht="18.75">
      <c r="A401" s="5"/>
      <c r="B401" s="23"/>
      <c r="C401" s="31"/>
      <c r="D401" s="23"/>
      <c r="E401" s="23"/>
      <c r="F401" s="31"/>
      <c r="G401" s="31"/>
      <c r="H401" s="31"/>
      <c r="I401" s="31"/>
      <c r="J401" s="5"/>
      <c r="K401" s="26">
        <v>398</v>
      </c>
      <c r="L401" s="20">
        <v>59.82336407015158</v>
      </c>
      <c r="M401" s="21">
        <v>1</v>
      </c>
    </row>
    <row x14ac:dyDescent="0.25" r="402" customHeight="1" ht="18.75">
      <c r="A402" s="5"/>
      <c r="B402" s="23"/>
      <c r="C402" s="31"/>
      <c r="D402" s="23"/>
      <c r="E402" s="23"/>
      <c r="F402" s="31"/>
      <c r="G402" s="31"/>
      <c r="H402" s="31"/>
      <c r="I402" s="31"/>
      <c r="J402" s="5"/>
      <c r="K402" s="26">
        <v>399</v>
      </c>
      <c r="L402" s="20">
        <v>58.078292619353775</v>
      </c>
      <c r="M402" s="21">
        <v>1</v>
      </c>
    </row>
    <row x14ac:dyDescent="0.25" r="403" customHeight="1" ht="18.75">
      <c r="A403" s="5"/>
      <c r="B403" s="23"/>
      <c r="C403" s="31"/>
      <c r="D403" s="23"/>
      <c r="E403" s="23"/>
      <c r="F403" s="31"/>
      <c r="G403" s="31"/>
      <c r="H403" s="31"/>
      <c r="I403" s="31"/>
      <c r="J403" s="5"/>
      <c r="K403" s="26">
        <v>400</v>
      </c>
      <c r="L403" s="20">
        <v>60.943953380262286</v>
      </c>
      <c r="M403" s="21">
        <v>0</v>
      </c>
    </row>
    <row x14ac:dyDescent="0.25" r="404" customHeight="1" ht="18.75">
      <c r="A404" s="5"/>
      <c r="B404" s="23"/>
      <c r="C404" s="31"/>
      <c r="D404" s="23"/>
      <c r="E404" s="23"/>
      <c r="F404" s="31"/>
      <c r="G404" s="31"/>
      <c r="H404" s="31"/>
      <c r="I404" s="31"/>
      <c r="J404" s="5"/>
      <c r="K404" s="26">
        <v>401</v>
      </c>
      <c r="L404" s="20">
        <v>57.05244665166825</v>
      </c>
      <c r="M404" s="21">
        <v>1</v>
      </c>
    </row>
    <row x14ac:dyDescent="0.25" r="405" customHeight="1" ht="18.75">
      <c r="A405" s="5"/>
      <c r="B405" s="23"/>
      <c r="C405" s="31"/>
      <c r="D405" s="23"/>
      <c r="E405" s="23"/>
      <c r="F405" s="31"/>
      <c r="G405" s="31"/>
      <c r="H405" s="31"/>
      <c r="I405" s="31"/>
      <c r="J405" s="5"/>
      <c r="K405" s="26">
        <v>402</v>
      </c>
      <c r="L405" s="20">
        <v>62.02271799497914</v>
      </c>
      <c r="M405" s="21">
        <v>0</v>
      </c>
    </row>
    <row x14ac:dyDescent="0.25" r="406" customHeight="1" ht="18.75">
      <c r="A406" s="5"/>
      <c r="B406" s="23"/>
      <c r="C406" s="31"/>
      <c r="D406" s="23"/>
      <c r="E406" s="23"/>
      <c r="F406" s="31"/>
      <c r="G406" s="31"/>
      <c r="H406" s="31"/>
      <c r="I406" s="31"/>
      <c r="J406" s="5"/>
      <c r="K406" s="26">
        <v>403</v>
      </c>
      <c r="L406" s="20">
        <v>61.07818872516849</v>
      </c>
      <c r="M406" s="21">
        <v>0</v>
      </c>
    </row>
    <row x14ac:dyDescent="0.25" r="407" customHeight="1" ht="18.75">
      <c r="A407" s="5"/>
      <c r="B407" s="23"/>
      <c r="C407" s="31"/>
      <c r="D407" s="23"/>
      <c r="E407" s="23"/>
      <c r="F407" s="31"/>
      <c r="G407" s="31"/>
      <c r="H407" s="31"/>
      <c r="I407" s="31"/>
      <c r="J407" s="5"/>
      <c r="K407" s="26">
        <v>404</v>
      </c>
      <c r="L407" s="20">
        <v>57.43484007183147</v>
      </c>
      <c r="M407" s="21">
        <v>1</v>
      </c>
    </row>
    <row x14ac:dyDescent="0.25" r="408" customHeight="1" ht="18.75">
      <c r="A408" s="5"/>
      <c r="B408" s="23"/>
      <c r="C408" s="31"/>
      <c r="D408" s="23"/>
      <c r="E408" s="23"/>
      <c r="F408" s="31"/>
      <c r="G408" s="31"/>
      <c r="H408" s="31"/>
      <c r="I408" s="31"/>
      <c r="J408" s="5"/>
      <c r="K408" s="26">
        <v>405</v>
      </c>
      <c r="L408" s="20">
        <v>60.23860805961356</v>
      </c>
      <c r="M408" s="21">
        <v>0</v>
      </c>
    </row>
    <row x14ac:dyDescent="0.25" r="409" customHeight="1" ht="18.75">
      <c r="A409" s="5"/>
      <c r="B409" s="23"/>
      <c r="C409" s="31"/>
      <c r="D409" s="23"/>
      <c r="E409" s="23"/>
      <c r="F409" s="31"/>
      <c r="G409" s="31"/>
      <c r="H409" s="31"/>
      <c r="I409" s="31"/>
      <c r="J409" s="5"/>
      <c r="K409" s="26">
        <v>406</v>
      </c>
      <c r="L409" s="20">
        <v>59.59041114973397</v>
      </c>
      <c r="M409" s="21">
        <v>1</v>
      </c>
    </row>
    <row x14ac:dyDescent="0.25" r="410" customHeight="1" ht="18.75">
      <c r="A410" s="5"/>
      <c r="B410" s="23"/>
      <c r="C410" s="31"/>
      <c r="D410" s="23"/>
      <c r="E410" s="23"/>
      <c r="F410" s="31"/>
      <c r="G410" s="31"/>
      <c r="H410" s="31"/>
      <c r="I410" s="31"/>
      <c r="J410" s="5"/>
      <c r="K410" s="26">
        <v>407</v>
      </c>
      <c r="L410" s="20">
        <v>58.94534657564589</v>
      </c>
      <c r="M410" s="21">
        <v>1</v>
      </c>
    </row>
    <row x14ac:dyDescent="0.25" r="411" customHeight="1" ht="18.75">
      <c r="A411" s="5"/>
      <c r="B411" s="23"/>
      <c r="C411" s="31"/>
      <c r="D411" s="23"/>
      <c r="E411" s="23"/>
      <c r="F411" s="31"/>
      <c r="G411" s="31"/>
      <c r="H411" s="31"/>
      <c r="I411" s="31"/>
      <c r="J411" s="5"/>
      <c r="K411" s="26">
        <v>408</v>
      </c>
      <c r="L411" s="20">
        <v>61.607627099373616</v>
      </c>
      <c r="M411" s="21">
        <v>0</v>
      </c>
    </row>
    <row x14ac:dyDescent="0.25" r="412" customHeight="1" ht="18.75">
      <c r="A412" s="5"/>
      <c r="B412" s="23"/>
      <c r="C412" s="31"/>
      <c r="D412" s="23"/>
      <c r="E412" s="23"/>
      <c r="F412" s="31"/>
      <c r="G412" s="31"/>
      <c r="H412" s="31"/>
      <c r="I412" s="31"/>
      <c r="J412" s="5"/>
      <c r="K412" s="26">
        <v>409</v>
      </c>
      <c r="L412" s="20">
        <v>60.70311653268233</v>
      </c>
      <c r="M412" s="21">
        <v>0</v>
      </c>
    </row>
    <row x14ac:dyDescent="0.25" r="413" customHeight="1" ht="18.75">
      <c r="A413" s="5"/>
      <c r="B413" s="23"/>
      <c r="C413" s="31"/>
      <c r="D413" s="23"/>
      <c r="E413" s="23"/>
      <c r="F413" s="31"/>
      <c r="G413" s="31"/>
      <c r="H413" s="31"/>
      <c r="I413" s="31"/>
      <c r="J413" s="5"/>
      <c r="K413" s="26">
        <v>410</v>
      </c>
      <c r="L413" s="20">
        <v>61.27170405200297</v>
      </c>
      <c r="M413" s="21">
        <v>0</v>
      </c>
    </row>
    <row x14ac:dyDescent="0.25" r="414" customHeight="1" ht="18.75">
      <c r="A414" s="5"/>
      <c r="B414" s="23"/>
      <c r="C414" s="31"/>
      <c r="D414" s="23"/>
      <c r="E414" s="23"/>
      <c r="F414" s="31"/>
      <c r="G414" s="31"/>
      <c r="H414" s="31"/>
      <c r="I414" s="31"/>
      <c r="J414" s="5"/>
      <c r="K414" s="26">
        <v>411</v>
      </c>
      <c r="L414" s="20">
        <v>59.8719367476597</v>
      </c>
      <c r="M414" s="21">
        <v>1</v>
      </c>
    </row>
    <row x14ac:dyDescent="0.25" r="415" customHeight="1" ht="18.75">
      <c r="A415" s="5"/>
      <c r="B415" s="23"/>
      <c r="C415" s="31"/>
      <c r="D415" s="23"/>
      <c r="E415" s="23"/>
      <c r="F415" s="31"/>
      <c r="G415" s="31"/>
      <c r="H415" s="31"/>
      <c r="I415" s="31"/>
      <c r="J415" s="5"/>
      <c r="K415" s="26">
        <v>412</v>
      </c>
      <c r="L415" s="20">
        <v>59.66616686507965</v>
      </c>
      <c r="M415" s="21">
        <v>1</v>
      </c>
    </row>
    <row x14ac:dyDescent="0.25" r="416" customHeight="1" ht="18.75">
      <c r="A416" s="5"/>
      <c r="B416" s="23"/>
      <c r="C416" s="31"/>
      <c r="D416" s="23"/>
      <c r="E416" s="23"/>
      <c r="F416" s="31"/>
      <c r="G416" s="31"/>
      <c r="H416" s="31"/>
      <c r="I416" s="31"/>
      <c r="J416" s="5"/>
      <c r="K416" s="26">
        <v>413</v>
      </c>
      <c r="L416" s="20">
        <v>58.8295413235235</v>
      </c>
      <c r="M416" s="21">
        <v>1</v>
      </c>
    </row>
    <row x14ac:dyDescent="0.25" r="417" customHeight="1" ht="18.75">
      <c r="A417" s="5"/>
      <c r="B417" s="23"/>
      <c r="C417" s="31"/>
      <c r="D417" s="23"/>
      <c r="E417" s="23"/>
      <c r="F417" s="31"/>
      <c r="G417" s="31"/>
      <c r="H417" s="31"/>
      <c r="I417" s="31"/>
      <c r="J417" s="5"/>
      <c r="K417" s="26">
        <v>414</v>
      </c>
      <c r="L417" s="20">
        <v>58.73336642906039</v>
      </c>
      <c r="M417" s="21">
        <v>1</v>
      </c>
    </row>
    <row x14ac:dyDescent="0.25" r="418" customHeight="1" ht="18.75">
      <c r="A418" s="5"/>
      <c r="B418" s="23"/>
      <c r="C418" s="31"/>
      <c r="D418" s="23"/>
      <c r="E418" s="23"/>
      <c r="F418" s="31"/>
      <c r="G418" s="31"/>
      <c r="H418" s="31"/>
      <c r="I418" s="31"/>
      <c r="J418" s="5"/>
      <c r="K418" s="26">
        <v>415</v>
      </c>
      <c r="L418" s="20">
        <v>62.908025574637236</v>
      </c>
      <c r="M418" s="21">
        <v>0</v>
      </c>
    </row>
    <row x14ac:dyDescent="0.25" r="419" customHeight="1" ht="18.75">
      <c r="A419" s="5"/>
      <c r="B419" s="23"/>
      <c r="C419" s="31"/>
      <c r="D419" s="23"/>
      <c r="E419" s="23"/>
      <c r="F419" s="31"/>
      <c r="G419" s="31"/>
      <c r="H419" s="31"/>
      <c r="I419" s="31"/>
      <c r="J419" s="5"/>
      <c r="K419" s="26">
        <v>416</v>
      </c>
      <c r="L419" s="20">
        <v>61.119269899609684</v>
      </c>
      <c r="M419" s="21">
        <v>0</v>
      </c>
    </row>
    <row x14ac:dyDescent="0.25" r="420" customHeight="1" ht="18.75">
      <c r="A420" s="5"/>
      <c r="B420" s="23"/>
      <c r="C420" s="31"/>
      <c r="D420" s="23"/>
      <c r="E420" s="23"/>
      <c r="F420" s="31"/>
      <c r="G420" s="31"/>
      <c r="H420" s="31"/>
      <c r="I420" s="31"/>
      <c r="J420" s="5"/>
      <c r="K420" s="26">
        <v>417</v>
      </c>
      <c r="L420" s="20">
        <v>61.69284983280076</v>
      </c>
      <c r="M420" s="21">
        <v>0</v>
      </c>
    </row>
    <row x14ac:dyDescent="0.25" r="421" customHeight="1" ht="18.75">
      <c r="A421" s="5"/>
      <c r="B421" s="23"/>
      <c r="C421" s="31"/>
      <c r="D421" s="23"/>
      <c r="E421" s="23"/>
      <c r="F421" s="31"/>
      <c r="G421" s="31"/>
      <c r="H421" s="31"/>
      <c r="I421" s="31"/>
      <c r="J421" s="5"/>
      <c r="K421" s="26">
        <v>418</v>
      </c>
      <c r="L421" s="20">
        <v>58.266715904630004</v>
      </c>
      <c r="M421" s="21">
        <v>1</v>
      </c>
    </row>
    <row x14ac:dyDescent="0.25" r="422" customHeight="1" ht="18.75">
      <c r="A422" s="5"/>
      <c r="B422" s="23"/>
      <c r="C422" s="31"/>
      <c r="D422" s="23"/>
      <c r="E422" s="23"/>
      <c r="F422" s="31"/>
      <c r="G422" s="31"/>
      <c r="H422" s="31"/>
      <c r="I422" s="31"/>
      <c r="J422" s="5"/>
      <c r="K422" s="26">
        <v>419</v>
      </c>
      <c r="L422" s="20">
        <v>62.70614401675191</v>
      </c>
      <c r="M422" s="21">
        <v>0</v>
      </c>
    </row>
    <row x14ac:dyDescent="0.25" r="423" customHeight="1" ht="18.75">
      <c r="A423" s="5"/>
      <c r="B423" s="23"/>
      <c r="C423" s="31"/>
      <c r="D423" s="23"/>
      <c r="E423" s="23"/>
      <c r="F423" s="31"/>
      <c r="G423" s="31"/>
      <c r="H423" s="31"/>
      <c r="I423" s="31"/>
      <c r="J423" s="5"/>
      <c r="K423" s="26">
        <v>420</v>
      </c>
      <c r="L423" s="20">
        <v>62.75652097453613</v>
      </c>
      <c r="M423" s="21">
        <v>0</v>
      </c>
    </row>
    <row x14ac:dyDescent="0.25" r="424" customHeight="1" ht="18.75">
      <c r="A424" s="5"/>
      <c r="B424" s="23"/>
      <c r="C424" s="31"/>
      <c r="D424" s="23"/>
      <c r="E424" s="23"/>
      <c r="F424" s="31"/>
      <c r="G424" s="31"/>
      <c r="H424" s="31"/>
      <c r="I424" s="31"/>
      <c r="J424" s="5"/>
      <c r="K424" s="26">
        <v>421</v>
      </c>
      <c r="L424" s="20">
        <v>59.37903499260487</v>
      </c>
      <c r="M424" s="21">
        <v>1</v>
      </c>
    </row>
    <row x14ac:dyDescent="0.25" r="425" customHeight="1" ht="18.75">
      <c r="A425" s="5"/>
      <c r="B425" s="23"/>
      <c r="C425" s="31"/>
      <c r="D425" s="23"/>
      <c r="E425" s="23"/>
      <c r="F425" s="31"/>
      <c r="G425" s="31"/>
      <c r="H425" s="31"/>
      <c r="I425" s="31"/>
      <c r="J425" s="5"/>
      <c r="K425" s="26">
        <v>422</v>
      </c>
      <c r="L425" s="20">
        <v>59.23233176409617</v>
      </c>
      <c r="M425" s="21">
        <v>1</v>
      </c>
    </row>
    <row x14ac:dyDescent="0.25" r="426" customHeight="1" ht="18.75">
      <c r="A426" s="5"/>
      <c r="B426" s="23"/>
      <c r="C426" s="31"/>
      <c r="D426" s="23"/>
      <c r="E426" s="23"/>
      <c r="F426" s="31"/>
      <c r="G426" s="31"/>
      <c r="H426" s="31"/>
      <c r="I426" s="31"/>
      <c r="J426" s="5"/>
      <c r="K426" s="26">
        <v>423</v>
      </c>
      <c r="L426" s="20">
        <v>59.75153574073964</v>
      </c>
      <c r="M426" s="21">
        <v>1</v>
      </c>
    </row>
    <row x14ac:dyDescent="0.25" r="427" customHeight="1" ht="18.75">
      <c r="A427" s="5"/>
      <c r="B427" s="23"/>
      <c r="C427" s="31"/>
      <c r="D427" s="23"/>
      <c r="E427" s="23"/>
      <c r="F427" s="31"/>
      <c r="G427" s="31"/>
      <c r="H427" s="31"/>
      <c r="I427" s="31"/>
      <c r="J427" s="5"/>
      <c r="K427" s="26">
        <v>424</v>
      </c>
      <c r="L427" s="20">
        <v>61.49206440601419</v>
      </c>
      <c r="M427" s="21">
        <v>0</v>
      </c>
    </row>
    <row x14ac:dyDescent="0.25" r="428" customHeight="1" ht="18.75">
      <c r="A428" s="5"/>
      <c r="B428" s="23"/>
      <c r="C428" s="31"/>
      <c r="D428" s="23"/>
      <c r="E428" s="23"/>
      <c r="F428" s="31"/>
      <c r="G428" s="31"/>
      <c r="H428" s="31"/>
      <c r="I428" s="31"/>
      <c r="J428" s="5"/>
      <c r="K428" s="26">
        <v>425</v>
      </c>
      <c r="L428" s="20">
        <v>59.14255589766762</v>
      </c>
      <c r="M428" s="21">
        <v>1</v>
      </c>
    </row>
    <row x14ac:dyDescent="0.25" r="429" customHeight="1" ht="18.75">
      <c r="A429" s="5"/>
      <c r="B429" s="23"/>
      <c r="C429" s="31"/>
      <c r="D429" s="23"/>
      <c r="E429" s="23"/>
      <c r="F429" s="31"/>
      <c r="G429" s="31"/>
      <c r="H429" s="31"/>
      <c r="I429" s="31"/>
      <c r="J429" s="5"/>
      <c r="K429" s="26">
        <v>426</v>
      </c>
      <c r="L429" s="20">
        <v>60.60393299468359</v>
      </c>
      <c r="M429" s="21">
        <v>0</v>
      </c>
    </row>
    <row x14ac:dyDescent="0.25" r="430" customHeight="1" ht="18.75">
      <c r="A430" s="5"/>
      <c r="B430" s="23"/>
      <c r="C430" s="31"/>
      <c r="D430" s="23"/>
      <c r="E430" s="23"/>
      <c r="F430" s="31"/>
      <c r="G430" s="31"/>
      <c r="H430" s="31"/>
      <c r="I430" s="31"/>
      <c r="J430" s="5"/>
      <c r="K430" s="26">
        <v>427</v>
      </c>
      <c r="L430" s="20">
        <v>57.82286221321408</v>
      </c>
      <c r="M430" s="21">
        <v>1</v>
      </c>
    </row>
    <row x14ac:dyDescent="0.25" r="431" customHeight="1" ht="18.75">
      <c r="A431" s="5"/>
      <c r="B431" s="23"/>
      <c r="C431" s="31"/>
      <c r="D431" s="23"/>
      <c r="E431" s="23"/>
      <c r="F431" s="31"/>
      <c r="G431" s="31"/>
      <c r="H431" s="31"/>
      <c r="I431" s="31"/>
      <c r="J431" s="5"/>
      <c r="K431" s="26">
        <v>428</v>
      </c>
      <c r="L431" s="20">
        <v>61.834491262580656</v>
      </c>
      <c r="M431" s="21">
        <v>0</v>
      </c>
    </row>
    <row x14ac:dyDescent="0.25" r="432" customHeight="1" ht="18.75">
      <c r="A432" s="5"/>
      <c r="B432" s="23"/>
      <c r="C432" s="31"/>
      <c r="D432" s="23"/>
      <c r="E432" s="23"/>
      <c r="F432" s="31"/>
      <c r="G432" s="31"/>
      <c r="H432" s="31"/>
      <c r="I432" s="31"/>
      <c r="J432" s="5"/>
      <c r="K432" s="26">
        <v>429</v>
      </c>
      <c r="L432" s="20">
        <v>58.90587987641221</v>
      </c>
      <c r="M432" s="21">
        <v>1</v>
      </c>
    </row>
    <row x14ac:dyDescent="0.25" r="433" customHeight="1" ht="18.75">
      <c r="A433" s="5"/>
      <c r="B433" s="23"/>
      <c r="C433" s="31"/>
      <c r="D433" s="23"/>
      <c r="E433" s="23"/>
      <c r="F433" s="31"/>
      <c r="G433" s="31"/>
      <c r="H433" s="31"/>
      <c r="I433" s="31"/>
      <c r="J433" s="5"/>
      <c r="K433" s="26">
        <v>430</v>
      </c>
      <c r="L433" s="20">
        <v>60.912663802349805</v>
      </c>
      <c r="M433" s="21">
        <v>0</v>
      </c>
    </row>
    <row x14ac:dyDescent="0.25" r="434" customHeight="1" ht="18.75">
      <c r="A434" s="5"/>
      <c r="B434" s="23"/>
      <c r="C434" s="31"/>
      <c r="D434" s="23"/>
      <c r="E434" s="23"/>
      <c r="F434" s="31"/>
      <c r="G434" s="31"/>
      <c r="H434" s="31"/>
      <c r="I434" s="31"/>
      <c r="J434" s="5"/>
      <c r="K434" s="26">
        <v>431</v>
      </c>
      <c r="L434" s="20">
        <v>62.24757814446511</v>
      </c>
      <c r="M434" s="21">
        <v>0</v>
      </c>
    </row>
    <row x14ac:dyDescent="0.25" r="435" customHeight="1" ht="18.75">
      <c r="A435" s="5"/>
      <c r="B435" s="23"/>
      <c r="C435" s="31"/>
      <c r="D435" s="23"/>
      <c r="E435" s="23"/>
      <c r="F435" s="31"/>
      <c r="G435" s="31"/>
      <c r="H435" s="31"/>
      <c r="I435" s="31"/>
      <c r="J435" s="5"/>
      <c r="K435" s="26">
        <v>432</v>
      </c>
      <c r="L435" s="20">
        <v>59.99068590527645</v>
      </c>
      <c r="M435" s="21">
        <v>1</v>
      </c>
    </row>
    <row x14ac:dyDescent="0.25" r="436" customHeight="1" ht="18.75">
      <c r="A436" s="5"/>
      <c r="B436" s="23"/>
      <c r="C436" s="31"/>
      <c r="D436" s="23"/>
      <c r="E436" s="23"/>
      <c r="F436" s="31"/>
      <c r="G436" s="31"/>
      <c r="H436" s="31"/>
      <c r="I436" s="31"/>
      <c r="J436" s="5"/>
      <c r="K436" s="26">
        <v>433</v>
      </c>
      <c r="L436" s="20">
        <v>56.62325854593006</v>
      </c>
      <c r="M436" s="21">
        <v>1</v>
      </c>
    </row>
    <row x14ac:dyDescent="0.25" r="437" customHeight="1" ht="18.75">
      <c r="A437" s="5"/>
      <c r="B437" s="23"/>
      <c r="C437" s="31"/>
      <c r="D437" s="23"/>
      <c r="E437" s="23"/>
      <c r="F437" s="31"/>
      <c r="G437" s="31"/>
      <c r="H437" s="31"/>
      <c r="I437" s="31"/>
      <c r="J437" s="5"/>
      <c r="K437" s="26">
        <v>434</v>
      </c>
      <c r="L437" s="20">
        <v>61.012796091834076</v>
      </c>
      <c r="M437" s="21">
        <v>0</v>
      </c>
    </row>
    <row x14ac:dyDescent="0.25" r="438" customHeight="1" ht="18.75">
      <c r="A438" s="5"/>
      <c r="B438" s="23"/>
      <c r="C438" s="31"/>
      <c r="D438" s="23"/>
      <c r="E438" s="23"/>
      <c r="F438" s="31"/>
      <c r="G438" s="31"/>
      <c r="H438" s="31"/>
      <c r="I438" s="31"/>
      <c r="J438" s="5"/>
      <c r="K438" s="26">
        <v>435</v>
      </c>
      <c r="L438" s="20">
        <v>59.8187970659071</v>
      </c>
      <c r="M438" s="21">
        <v>1</v>
      </c>
    </row>
    <row x14ac:dyDescent="0.25" r="439" customHeight="1" ht="18.75">
      <c r="A439" s="5"/>
      <c r="B439" s="23"/>
      <c r="C439" s="31"/>
      <c r="D439" s="23"/>
      <c r="E439" s="23"/>
      <c r="F439" s="31"/>
      <c r="G439" s="31"/>
      <c r="H439" s="31"/>
      <c r="I439" s="31"/>
      <c r="J439" s="5"/>
      <c r="K439" s="26">
        <v>436</v>
      </c>
      <c r="L439" s="20">
        <v>60.11612808279929</v>
      </c>
      <c r="M439" s="21">
        <v>0</v>
      </c>
    </row>
    <row x14ac:dyDescent="0.25" r="440" customHeight="1" ht="18.75">
      <c r="A440" s="5"/>
      <c r="B440" s="23"/>
      <c r="C440" s="31"/>
      <c r="D440" s="23"/>
      <c r="E440" s="23"/>
      <c r="F440" s="31"/>
      <c r="G440" s="31"/>
      <c r="H440" s="31"/>
      <c r="I440" s="31"/>
      <c r="J440" s="5"/>
      <c r="K440" s="26">
        <v>437</v>
      </c>
      <c r="L440" s="20">
        <v>59.167559419664585</v>
      </c>
      <c r="M440" s="21">
        <v>1</v>
      </c>
    </row>
    <row x14ac:dyDescent="0.25" r="441" customHeight="1" ht="18.75">
      <c r="A441" s="5"/>
      <c r="B441" s="23"/>
      <c r="C441" s="31"/>
      <c r="D441" s="23"/>
      <c r="E441" s="23"/>
      <c r="F441" s="31"/>
      <c r="G441" s="31"/>
      <c r="H441" s="31"/>
      <c r="I441" s="31"/>
      <c r="J441" s="5"/>
      <c r="K441" s="26">
        <v>438</v>
      </c>
      <c r="L441" s="20">
        <v>60.722464252735804</v>
      </c>
      <c r="M441" s="21">
        <v>0</v>
      </c>
    </row>
    <row x14ac:dyDescent="0.25" r="442" customHeight="1" ht="18.75">
      <c r="A442" s="5"/>
      <c r="B442" s="23"/>
      <c r="C442" s="31"/>
      <c r="D442" s="23"/>
      <c r="E442" s="23"/>
      <c r="F442" s="31"/>
      <c r="G442" s="31"/>
      <c r="H442" s="31"/>
      <c r="I442" s="31"/>
      <c r="J442" s="5"/>
      <c r="K442" s="26">
        <v>439</v>
      </c>
      <c r="L442" s="20">
        <v>58.95852675356527</v>
      </c>
      <c r="M442" s="21">
        <v>1</v>
      </c>
    </row>
    <row x14ac:dyDescent="0.25" r="443" customHeight="1" ht="18.75">
      <c r="A443" s="5"/>
      <c r="B443" s="23"/>
      <c r="C443" s="31"/>
      <c r="D443" s="23"/>
      <c r="E443" s="23"/>
      <c r="F443" s="31"/>
      <c r="G443" s="31"/>
      <c r="H443" s="31"/>
      <c r="I443" s="31"/>
      <c r="J443" s="5"/>
      <c r="K443" s="26">
        <v>440</v>
      </c>
      <c r="L443" s="20">
        <v>59.87967042028848</v>
      </c>
      <c r="M443" s="21">
        <v>1</v>
      </c>
    </row>
    <row x14ac:dyDescent="0.25" r="444" customHeight="1" ht="18.75">
      <c r="A444" s="5"/>
      <c r="B444" s="23"/>
      <c r="C444" s="31"/>
      <c r="D444" s="23"/>
      <c r="E444" s="23"/>
      <c r="F444" s="31"/>
      <c r="G444" s="31"/>
      <c r="H444" s="31"/>
      <c r="I444" s="31"/>
      <c r="J444" s="5"/>
      <c r="K444" s="26">
        <v>441</v>
      </c>
      <c r="L444" s="20">
        <v>60.24385549007472</v>
      </c>
      <c r="M444" s="21">
        <v>0</v>
      </c>
    </row>
    <row x14ac:dyDescent="0.25" r="445" customHeight="1" ht="18.75">
      <c r="A445" s="5"/>
      <c r="B445" s="23"/>
      <c r="C445" s="31"/>
      <c r="D445" s="23"/>
      <c r="E445" s="23"/>
      <c r="F445" s="31"/>
      <c r="G445" s="31"/>
      <c r="H445" s="31"/>
      <c r="I445" s="31"/>
      <c r="J445" s="5"/>
      <c r="K445" s="26">
        <v>442</v>
      </c>
      <c r="L445" s="20">
        <v>57.74980263393276</v>
      </c>
      <c r="M445" s="21">
        <v>1</v>
      </c>
    </row>
    <row x14ac:dyDescent="0.25" r="446" customHeight="1" ht="18.75">
      <c r="A446" s="5"/>
      <c r="B446" s="23"/>
      <c r="C446" s="31"/>
      <c r="D446" s="23"/>
      <c r="E446" s="23"/>
      <c r="F446" s="31"/>
      <c r="G446" s="31"/>
      <c r="H446" s="31"/>
      <c r="I446" s="31"/>
      <c r="J446" s="5"/>
      <c r="K446" s="26">
        <v>443</v>
      </c>
      <c r="L446" s="20">
        <v>62.21626701444781</v>
      </c>
      <c r="M446" s="21">
        <v>0</v>
      </c>
    </row>
    <row x14ac:dyDescent="0.25" r="447" customHeight="1" ht="18.75">
      <c r="A447" s="5"/>
      <c r="B447" s="23"/>
      <c r="C447" s="31"/>
      <c r="D447" s="23"/>
      <c r="E447" s="23"/>
      <c r="F447" s="31"/>
      <c r="G447" s="31"/>
      <c r="H447" s="31"/>
      <c r="I447" s="31"/>
      <c r="J447" s="5"/>
      <c r="K447" s="26">
        <v>444</v>
      </c>
      <c r="L447" s="20">
        <v>59.50057486120983</v>
      </c>
      <c r="M447" s="21">
        <v>1</v>
      </c>
    </row>
    <row x14ac:dyDescent="0.25" r="448" customHeight="1" ht="18.75">
      <c r="A448" s="5"/>
      <c r="B448" s="23"/>
      <c r="C448" s="31"/>
      <c r="D448" s="23"/>
      <c r="E448" s="23"/>
      <c r="F448" s="31"/>
      <c r="G448" s="31"/>
      <c r="H448" s="31"/>
      <c r="I448" s="31"/>
      <c r="J448" s="5"/>
      <c r="K448" s="26">
        <v>445</v>
      </c>
      <c r="L448" s="20">
        <v>61.09969441820677</v>
      </c>
      <c r="M448" s="21">
        <v>0</v>
      </c>
    </row>
    <row x14ac:dyDescent="0.25" r="449" customHeight="1" ht="18.75">
      <c r="A449" s="5"/>
      <c r="B449" s="23"/>
      <c r="C449" s="31"/>
      <c r="D449" s="23"/>
      <c r="E449" s="23"/>
      <c r="F449" s="31"/>
      <c r="G449" s="31"/>
      <c r="H449" s="31"/>
      <c r="I449" s="31"/>
      <c r="J449" s="5"/>
      <c r="K449" s="26">
        <v>446</v>
      </c>
      <c r="L449" s="20">
        <v>57.065454201387645</v>
      </c>
      <c r="M449" s="21">
        <v>1</v>
      </c>
    </row>
    <row x14ac:dyDescent="0.25" r="450" customHeight="1" ht="18.75">
      <c r="A450" s="5"/>
      <c r="B450" s="23"/>
      <c r="C450" s="31"/>
      <c r="D450" s="23"/>
      <c r="E450" s="23"/>
      <c r="F450" s="31"/>
      <c r="G450" s="31"/>
      <c r="H450" s="31"/>
      <c r="I450" s="31"/>
      <c r="J450" s="5"/>
      <c r="K450" s="26">
        <v>447</v>
      </c>
      <c r="L450" s="20">
        <v>61.97773600138344</v>
      </c>
      <c r="M450" s="21">
        <v>0</v>
      </c>
    </row>
    <row x14ac:dyDescent="0.25" r="451" customHeight="1" ht="18.75">
      <c r="A451" s="5"/>
      <c r="B451" s="23"/>
      <c r="C451" s="31"/>
      <c r="D451" s="23"/>
      <c r="E451" s="23"/>
      <c r="F451" s="31"/>
      <c r="G451" s="31"/>
      <c r="H451" s="31"/>
      <c r="I451" s="31"/>
      <c r="J451" s="5"/>
      <c r="K451" s="26">
        <v>448</v>
      </c>
      <c r="L451" s="20">
        <v>58.12294275280546</v>
      </c>
      <c r="M451" s="21">
        <v>1</v>
      </c>
    </row>
    <row x14ac:dyDescent="0.25" r="452" customHeight="1" ht="18.75">
      <c r="A452" s="5"/>
      <c r="B452" s="23"/>
      <c r="C452" s="31"/>
      <c r="D452" s="23"/>
      <c r="E452" s="23"/>
      <c r="F452" s="31"/>
      <c r="G452" s="31"/>
      <c r="H452" s="31"/>
      <c r="I452" s="31"/>
      <c r="J452" s="5"/>
      <c r="K452" s="26">
        <v>449</v>
      </c>
      <c r="L452" s="20">
        <v>59.38754602742265</v>
      </c>
      <c r="M452" s="21">
        <v>1</v>
      </c>
    </row>
    <row x14ac:dyDescent="0.25" r="453" customHeight="1" ht="18.75">
      <c r="A453" s="5"/>
      <c r="B453" s="23"/>
      <c r="C453" s="31"/>
      <c r="D453" s="23"/>
      <c r="E453" s="23"/>
      <c r="F453" s="31"/>
      <c r="G453" s="31"/>
      <c r="H453" s="31"/>
      <c r="I453" s="31"/>
      <c r="J453" s="5"/>
      <c r="K453" s="26">
        <v>450</v>
      </c>
      <c r="L453" s="20">
        <v>60.37790317222152</v>
      </c>
      <c r="M453" s="21">
        <v>0</v>
      </c>
    </row>
    <row x14ac:dyDescent="0.25" r="454" customHeight="1" ht="18.75">
      <c r="A454" s="5"/>
      <c r="B454" s="23"/>
      <c r="C454" s="31"/>
      <c r="D454" s="23"/>
      <c r="E454" s="23"/>
      <c r="F454" s="31"/>
      <c r="G454" s="31"/>
      <c r="H454" s="31"/>
      <c r="I454" s="31"/>
      <c r="J454" s="5"/>
      <c r="K454" s="26">
        <v>451</v>
      </c>
      <c r="L454" s="20">
        <v>58.915682741640154</v>
      </c>
      <c r="M454" s="21">
        <v>1</v>
      </c>
    </row>
    <row x14ac:dyDescent="0.25" r="455" customHeight="1" ht="18.75">
      <c r="A455" s="5"/>
      <c r="B455" s="23"/>
      <c r="C455" s="31"/>
      <c r="D455" s="23"/>
      <c r="E455" s="23"/>
      <c r="F455" s="31"/>
      <c r="G455" s="31"/>
      <c r="H455" s="31"/>
      <c r="I455" s="31"/>
      <c r="J455" s="5"/>
      <c r="K455" s="26">
        <v>452</v>
      </c>
      <c r="L455" s="20">
        <v>60.39468144615877</v>
      </c>
      <c r="M455" s="21">
        <v>0</v>
      </c>
    </row>
    <row x14ac:dyDescent="0.25" r="456" customHeight="1" ht="18.75">
      <c r="A456" s="5"/>
      <c r="B456" s="23"/>
      <c r="C456" s="31"/>
      <c r="D456" s="23"/>
      <c r="E456" s="23"/>
      <c r="F456" s="31"/>
      <c r="G456" s="31"/>
      <c r="H456" s="31"/>
      <c r="I456" s="31"/>
      <c r="J456" s="5"/>
      <c r="K456" s="26">
        <v>453</v>
      </c>
      <c r="L456" s="20">
        <v>57.09081398531444</v>
      </c>
      <c r="M456" s="21">
        <v>1</v>
      </c>
    </row>
    <row x14ac:dyDescent="0.25" r="457" customHeight="1" ht="18.75">
      <c r="A457" s="5"/>
      <c r="B457" s="23"/>
      <c r="C457" s="31"/>
      <c r="D457" s="23"/>
      <c r="E457" s="23"/>
      <c r="F457" s="31"/>
      <c r="G457" s="31"/>
      <c r="H457" s="31"/>
      <c r="I457" s="31"/>
      <c r="J457" s="5"/>
      <c r="K457" s="26">
        <v>454</v>
      </c>
      <c r="L457" s="20">
        <v>57.19167260571688</v>
      </c>
      <c r="M457" s="21">
        <v>1</v>
      </c>
    </row>
    <row x14ac:dyDescent="0.25" r="458" customHeight="1" ht="18.75">
      <c r="A458" s="5"/>
      <c r="B458" s="23"/>
      <c r="C458" s="31"/>
      <c r="D458" s="23"/>
      <c r="E458" s="23"/>
      <c r="F458" s="31"/>
      <c r="G458" s="31"/>
      <c r="H458" s="31"/>
      <c r="I458" s="31"/>
      <c r="J458" s="5"/>
      <c r="K458" s="26">
        <v>455</v>
      </c>
      <c r="L458" s="20">
        <v>59.048807608388444</v>
      </c>
      <c r="M458" s="21">
        <v>1</v>
      </c>
    </row>
    <row x14ac:dyDescent="0.25" r="459" customHeight="1" ht="18.75">
      <c r="A459" s="5"/>
      <c r="B459" s="23"/>
      <c r="C459" s="31"/>
      <c r="D459" s="23"/>
      <c r="E459" s="23"/>
      <c r="F459" s="31"/>
      <c r="G459" s="31"/>
      <c r="H459" s="31"/>
      <c r="I459" s="31"/>
      <c r="J459" s="5"/>
      <c r="K459" s="26">
        <v>456</v>
      </c>
      <c r="L459" s="20">
        <v>59.209190949100964</v>
      </c>
      <c r="M459" s="21">
        <v>1</v>
      </c>
    </row>
    <row x14ac:dyDescent="0.25" r="460" customHeight="1" ht="18.75">
      <c r="A460" s="5"/>
      <c r="B460" s="23"/>
      <c r="C460" s="31"/>
      <c r="D460" s="23"/>
      <c r="E460" s="23"/>
      <c r="F460" s="31"/>
      <c r="G460" s="31"/>
      <c r="H460" s="31"/>
      <c r="I460" s="31"/>
      <c r="J460" s="5"/>
      <c r="K460" s="26">
        <v>457</v>
      </c>
      <c r="L460" s="20">
        <v>59.76097878379398</v>
      </c>
      <c r="M460" s="21">
        <v>1</v>
      </c>
    </row>
    <row x14ac:dyDescent="0.25" r="461" customHeight="1" ht="18.75">
      <c r="A461" s="5"/>
      <c r="B461" s="23"/>
      <c r="C461" s="31"/>
      <c r="D461" s="23"/>
      <c r="E461" s="23"/>
      <c r="F461" s="31"/>
      <c r="G461" s="31"/>
      <c r="H461" s="31"/>
      <c r="I461" s="31"/>
      <c r="J461" s="5"/>
      <c r="K461" s="26">
        <v>458</v>
      </c>
      <c r="L461" s="20">
        <v>55.50488339605779</v>
      </c>
      <c r="M461" s="21">
        <v>1</v>
      </c>
    </row>
    <row x14ac:dyDescent="0.25" r="462" customHeight="1" ht="18.75">
      <c r="A462" s="5"/>
      <c r="B462" s="23"/>
      <c r="C462" s="31"/>
      <c r="D462" s="23"/>
      <c r="E462" s="23"/>
      <c r="F462" s="31"/>
      <c r="G462" s="31"/>
      <c r="H462" s="31"/>
      <c r="I462" s="31"/>
      <c r="J462" s="5"/>
      <c r="K462" s="26">
        <v>459</v>
      </c>
      <c r="L462" s="20">
        <v>59.10265682350867</v>
      </c>
      <c r="M462" s="21">
        <v>1</v>
      </c>
    </row>
    <row x14ac:dyDescent="0.25" r="463" customHeight="1" ht="18.75">
      <c r="A463" s="5"/>
      <c r="B463" s="23"/>
      <c r="C463" s="31"/>
      <c r="D463" s="23"/>
      <c r="E463" s="23"/>
      <c r="F463" s="31"/>
      <c r="G463" s="31"/>
      <c r="H463" s="31"/>
      <c r="I463" s="31"/>
      <c r="J463" s="5"/>
      <c r="K463" s="26">
        <v>460</v>
      </c>
      <c r="L463" s="20">
        <v>57.71514915386514</v>
      </c>
      <c r="M463" s="21">
        <v>1</v>
      </c>
    </row>
    <row x14ac:dyDescent="0.25" r="464" customHeight="1" ht="18.75">
      <c r="A464" s="5"/>
      <c r="B464" s="23"/>
      <c r="C464" s="31"/>
      <c r="D464" s="23"/>
      <c r="E464" s="23"/>
      <c r="F464" s="31"/>
      <c r="G464" s="31"/>
      <c r="H464" s="31"/>
      <c r="I464" s="31"/>
      <c r="J464" s="5"/>
      <c r="K464" s="26">
        <v>461</v>
      </c>
      <c r="L464" s="20">
        <v>57.51094069353701</v>
      </c>
      <c r="M464" s="21">
        <v>1</v>
      </c>
    </row>
    <row x14ac:dyDescent="0.25" r="465" customHeight="1" ht="18.75">
      <c r="A465" s="5"/>
      <c r="B465" s="23"/>
      <c r="C465" s="31"/>
      <c r="D465" s="23"/>
      <c r="E465" s="23"/>
      <c r="F465" s="31"/>
      <c r="G465" s="31"/>
      <c r="H465" s="31"/>
      <c r="I465" s="31"/>
      <c r="J465" s="5"/>
      <c r="K465" s="26">
        <v>462</v>
      </c>
      <c r="L465" s="20">
        <v>60.23692203962363</v>
      </c>
      <c r="M465" s="21">
        <v>0</v>
      </c>
    </row>
    <row x14ac:dyDescent="0.25" r="466" customHeight="1" ht="18.75">
      <c r="A466" s="5"/>
      <c r="B466" s="23"/>
      <c r="C466" s="31"/>
      <c r="D466" s="23"/>
      <c r="E466" s="23"/>
      <c r="F466" s="31"/>
      <c r="G466" s="31"/>
      <c r="H466" s="31"/>
      <c r="I466" s="31"/>
      <c r="J466" s="5"/>
      <c r="K466" s="26">
        <v>463</v>
      </c>
      <c r="L466" s="20">
        <v>57.839737037808746</v>
      </c>
      <c r="M466" s="21">
        <v>1</v>
      </c>
    </row>
    <row x14ac:dyDescent="0.25" r="467" customHeight="1" ht="18.75">
      <c r="A467" s="5"/>
      <c r="B467" s="23"/>
      <c r="C467" s="31"/>
      <c r="D467" s="23"/>
      <c r="E467" s="23"/>
      <c r="F467" s="31"/>
      <c r="G467" s="31"/>
      <c r="H467" s="31"/>
      <c r="I467" s="31"/>
      <c r="J467" s="5"/>
      <c r="K467" s="26">
        <v>464</v>
      </c>
      <c r="L467" s="20">
        <v>58.97679151037979</v>
      </c>
      <c r="M467" s="21">
        <v>1</v>
      </c>
    </row>
    <row x14ac:dyDescent="0.25" r="468" customHeight="1" ht="18.75">
      <c r="A468" s="5"/>
      <c r="B468" s="23"/>
      <c r="C468" s="31"/>
      <c r="D468" s="23"/>
      <c r="E468" s="23"/>
      <c r="F468" s="31"/>
      <c r="G468" s="31"/>
      <c r="H468" s="31"/>
      <c r="I468" s="31"/>
      <c r="J468" s="5"/>
      <c r="K468" s="26">
        <v>465</v>
      </c>
      <c r="L468" s="20">
        <v>59.38342678740696</v>
      </c>
      <c r="M468" s="21">
        <v>1</v>
      </c>
    </row>
    <row x14ac:dyDescent="0.25" r="469" customHeight="1" ht="18.75">
      <c r="A469" s="5"/>
      <c r="B469" s="23"/>
      <c r="C469" s="31"/>
      <c r="D469" s="23"/>
      <c r="E469" s="23"/>
      <c r="F469" s="31"/>
      <c r="G469" s="31"/>
      <c r="H469" s="31"/>
      <c r="I469" s="31"/>
      <c r="J469" s="5"/>
      <c r="K469" s="26">
        <v>466</v>
      </c>
      <c r="L469" s="20">
        <v>60.74401595757425</v>
      </c>
      <c r="M469" s="21">
        <v>0</v>
      </c>
    </row>
    <row x14ac:dyDescent="0.25" r="470" customHeight="1" ht="18.75">
      <c r="A470" s="5"/>
      <c r="B470" s="23"/>
      <c r="C470" s="31"/>
      <c r="D470" s="23"/>
      <c r="E470" s="23"/>
      <c r="F470" s="31"/>
      <c r="G470" s="31"/>
      <c r="H470" s="31"/>
      <c r="I470" s="31"/>
      <c r="J470" s="5"/>
      <c r="K470" s="26">
        <v>467</v>
      </c>
      <c r="L470" s="20">
        <v>59.53176658060754</v>
      </c>
      <c r="M470" s="21">
        <v>1</v>
      </c>
    </row>
    <row x14ac:dyDescent="0.25" r="471" customHeight="1" ht="18.75">
      <c r="A471" s="5"/>
      <c r="B471" s="23"/>
      <c r="C471" s="31"/>
      <c r="D471" s="23"/>
      <c r="E471" s="23"/>
      <c r="F471" s="31"/>
      <c r="G471" s="31"/>
      <c r="H471" s="31"/>
      <c r="I471" s="31"/>
      <c r="J471" s="5"/>
      <c r="K471" s="26">
        <v>468</v>
      </c>
      <c r="L471" s="20">
        <v>62.99318580165166</v>
      </c>
      <c r="M471" s="21">
        <v>0</v>
      </c>
    </row>
    <row x14ac:dyDescent="0.25" r="472" customHeight="1" ht="18.75">
      <c r="A472" s="5"/>
      <c r="B472" s="23"/>
      <c r="C472" s="31"/>
      <c r="D472" s="23"/>
      <c r="E472" s="23"/>
      <c r="F472" s="31"/>
      <c r="G472" s="31"/>
      <c r="H472" s="31"/>
      <c r="I472" s="31"/>
      <c r="J472" s="5"/>
      <c r="K472" s="26">
        <v>469</v>
      </c>
      <c r="L472" s="20">
        <v>60.68070875608611</v>
      </c>
      <c r="M472" s="21">
        <v>0</v>
      </c>
    </row>
    <row x14ac:dyDescent="0.25" r="473" customHeight="1" ht="18.75">
      <c r="A473" s="5"/>
      <c r="B473" s="23"/>
      <c r="C473" s="31"/>
      <c r="D473" s="23"/>
      <c r="E473" s="23"/>
      <c r="F473" s="31"/>
      <c r="G473" s="31"/>
      <c r="H473" s="31"/>
      <c r="I473" s="31"/>
      <c r="J473" s="5"/>
      <c r="K473" s="26">
        <v>470</v>
      </c>
      <c r="L473" s="20">
        <v>61.25445528331619</v>
      </c>
      <c r="M473" s="21">
        <v>0</v>
      </c>
    </row>
    <row x14ac:dyDescent="0.25" r="474" customHeight="1" ht="18.75">
      <c r="A474" s="5"/>
      <c r="B474" s="23"/>
      <c r="C474" s="31"/>
      <c r="D474" s="23"/>
      <c r="E474" s="23"/>
      <c r="F474" s="31"/>
      <c r="G474" s="31"/>
      <c r="H474" s="31"/>
      <c r="I474" s="31"/>
      <c r="J474" s="5"/>
      <c r="K474" s="26">
        <v>471</v>
      </c>
      <c r="L474" s="20">
        <v>58.800298295275326</v>
      </c>
      <c r="M474" s="21">
        <v>1</v>
      </c>
    </row>
    <row x14ac:dyDescent="0.25" r="475" customHeight="1" ht="18.75">
      <c r="A475" s="5"/>
      <c r="B475" s="23"/>
      <c r="C475" s="31"/>
      <c r="D475" s="23"/>
      <c r="E475" s="23"/>
      <c r="F475" s="31"/>
      <c r="G475" s="31"/>
      <c r="H475" s="31"/>
      <c r="I475" s="31"/>
      <c r="J475" s="5"/>
      <c r="K475" s="26">
        <v>472</v>
      </c>
      <c r="L475" s="20">
        <v>59.170754518401274</v>
      </c>
      <c r="M475" s="21">
        <v>1</v>
      </c>
    </row>
    <row x14ac:dyDescent="0.25" r="476" customHeight="1" ht="18.75">
      <c r="A476" s="5"/>
      <c r="B476" s="23"/>
      <c r="C476" s="31"/>
      <c r="D476" s="23"/>
      <c r="E476" s="23"/>
      <c r="F476" s="31"/>
      <c r="G476" s="31"/>
      <c r="H476" s="31"/>
      <c r="I476" s="31"/>
      <c r="J476" s="5"/>
      <c r="K476" s="26">
        <v>473</v>
      </c>
      <c r="L476" s="20">
        <v>62.127845365153746</v>
      </c>
      <c r="M476" s="21">
        <v>0</v>
      </c>
    </row>
    <row x14ac:dyDescent="0.25" r="477" customHeight="1" ht="18.75">
      <c r="A477" s="5"/>
      <c r="B477" s="23"/>
      <c r="C477" s="31"/>
      <c r="D477" s="23"/>
      <c r="E477" s="23"/>
      <c r="F477" s="31"/>
      <c r="G477" s="31"/>
      <c r="H477" s="31"/>
      <c r="I477" s="31"/>
      <c r="J477" s="5"/>
      <c r="K477" s="26">
        <v>474</v>
      </c>
      <c r="L477" s="20">
        <v>60.97206310326223</v>
      </c>
      <c r="M477" s="21">
        <v>0</v>
      </c>
    </row>
    <row x14ac:dyDescent="0.25" r="478" customHeight="1" ht="18.75">
      <c r="A478" s="5"/>
      <c r="B478" s="23"/>
      <c r="C478" s="31"/>
      <c r="D478" s="23"/>
      <c r="E478" s="23"/>
      <c r="F478" s="31"/>
      <c r="G478" s="31"/>
      <c r="H478" s="31"/>
      <c r="I478" s="31"/>
      <c r="J478" s="5"/>
      <c r="K478" s="26">
        <v>475</v>
      </c>
      <c r="L478" s="20">
        <v>58.73622941373915</v>
      </c>
      <c r="M478" s="21">
        <v>1</v>
      </c>
    </row>
    <row x14ac:dyDescent="0.25" r="479" customHeight="1" ht="18.75">
      <c r="A479" s="5"/>
      <c r="B479" s="23"/>
      <c r="C479" s="31"/>
      <c r="D479" s="23"/>
      <c r="E479" s="23"/>
      <c r="F479" s="31"/>
      <c r="G479" s="31"/>
      <c r="H479" s="31"/>
      <c r="I479" s="31"/>
      <c r="J479" s="5"/>
      <c r="K479" s="26">
        <v>476</v>
      </c>
      <c r="L479" s="20">
        <v>56.16244158494149</v>
      </c>
      <c r="M479" s="21">
        <v>1</v>
      </c>
    </row>
    <row x14ac:dyDescent="0.25" r="480" customHeight="1" ht="18.75">
      <c r="A480" s="5"/>
      <c r="B480" s="23"/>
      <c r="C480" s="31"/>
      <c r="D480" s="23"/>
      <c r="E480" s="23"/>
      <c r="F480" s="31"/>
      <c r="G480" s="31"/>
      <c r="H480" s="31"/>
      <c r="I480" s="31"/>
      <c r="J480" s="5"/>
      <c r="K480" s="26">
        <v>477</v>
      </c>
      <c r="L480" s="20">
        <v>58.1401080339388</v>
      </c>
      <c r="M480" s="21">
        <v>1</v>
      </c>
    </row>
    <row x14ac:dyDescent="0.25" r="481" customHeight="1" ht="18.75">
      <c r="A481" s="5"/>
      <c r="B481" s="23"/>
      <c r="C481" s="31"/>
      <c r="D481" s="23"/>
      <c r="E481" s="23"/>
      <c r="F481" s="31"/>
      <c r="G481" s="31"/>
      <c r="H481" s="31"/>
      <c r="I481" s="31"/>
      <c r="J481" s="5"/>
      <c r="K481" s="26">
        <v>478</v>
      </c>
      <c r="L481" s="20">
        <v>60.08200443864121</v>
      </c>
      <c r="M481" s="21">
        <v>0</v>
      </c>
    </row>
    <row x14ac:dyDescent="0.25" r="482" customHeight="1" ht="18.75">
      <c r="A482" s="5"/>
      <c r="B482" s="23"/>
      <c r="C482" s="31"/>
      <c r="D482" s="23"/>
      <c r="E482" s="23"/>
      <c r="F482" s="31"/>
      <c r="G482" s="31"/>
      <c r="H482" s="31"/>
      <c r="I482" s="31"/>
      <c r="J482" s="5"/>
      <c r="K482" s="26">
        <v>479</v>
      </c>
      <c r="L482" s="20">
        <v>59.87278318637661</v>
      </c>
      <c r="M482" s="21">
        <v>1</v>
      </c>
    </row>
    <row x14ac:dyDescent="0.25" r="483" customHeight="1" ht="18.75">
      <c r="A483" s="5"/>
      <c r="B483" s="23"/>
      <c r="C483" s="31"/>
      <c r="D483" s="23"/>
      <c r="E483" s="23"/>
      <c r="F483" s="31"/>
      <c r="G483" s="31"/>
      <c r="H483" s="31"/>
      <c r="I483" s="31"/>
      <c r="J483" s="5"/>
      <c r="K483" s="26">
        <v>480</v>
      </c>
      <c r="L483" s="20">
        <v>56.09098265613043</v>
      </c>
      <c r="M483" s="21">
        <v>1</v>
      </c>
    </row>
    <row x14ac:dyDescent="0.25" r="484" customHeight="1" ht="18.75">
      <c r="A484" s="5"/>
      <c r="B484" s="23"/>
      <c r="C484" s="31"/>
      <c r="D484" s="23"/>
      <c r="E484" s="23"/>
      <c r="F484" s="31"/>
      <c r="G484" s="31"/>
      <c r="H484" s="31"/>
      <c r="I484" s="31"/>
      <c r="J484" s="5"/>
      <c r="K484" s="26">
        <v>481</v>
      </c>
      <c r="L484" s="20">
        <v>57.41416009533385</v>
      </c>
      <c r="M484" s="21">
        <v>1</v>
      </c>
    </row>
    <row x14ac:dyDescent="0.25" r="485" customHeight="1" ht="18.75">
      <c r="A485" s="5"/>
      <c r="B485" s="23"/>
      <c r="C485" s="31"/>
      <c r="D485" s="23"/>
      <c r="E485" s="23"/>
      <c r="F485" s="31"/>
      <c r="G485" s="31"/>
      <c r="H485" s="31"/>
      <c r="I485" s="31"/>
      <c r="J485" s="5"/>
      <c r="K485" s="26">
        <v>482</v>
      </c>
      <c r="L485" s="20">
        <v>59.483778562102415</v>
      </c>
      <c r="M485" s="21">
        <v>1</v>
      </c>
    </row>
    <row x14ac:dyDescent="0.25" r="486" customHeight="1" ht="18.75">
      <c r="A486" s="5"/>
      <c r="B486" s="23"/>
      <c r="C486" s="31"/>
      <c r="D486" s="23"/>
      <c r="E486" s="23"/>
      <c r="F486" s="31"/>
      <c r="G486" s="31"/>
      <c r="H486" s="31"/>
      <c r="I486" s="31"/>
      <c r="J486" s="5"/>
      <c r="K486" s="26">
        <v>483</v>
      </c>
      <c r="L486" s="20">
        <v>59.64928523272644</v>
      </c>
      <c r="M486" s="21">
        <v>1</v>
      </c>
    </row>
    <row x14ac:dyDescent="0.25" r="487" customHeight="1" ht="18.75">
      <c r="A487" s="5"/>
      <c r="B487" s="23"/>
      <c r="C487" s="31"/>
      <c r="D487" s="23"/>
      <c r="E487" s="23"/>
      <c r="F487" s="31"/>
      <c r="G487" s="31"/>
      <c r="H487" s="31"/>
      <c r="I487" s="31"/>
      <c r="J487" s="5"/>
      <c r="K487" s="26">
        <v>484</v>
      </c>
      <c r="L487" s="20">
        <v>58.52066721561134</v>
      </c>
      <c r="M487" s="21">
        <v>1</v>
      </c>
    </row>
    <row x14ac:dyDescent="0.25" r="488" customHeight="1" ht="18.75">
      <c r="A488" s="5"/>
      <c r="B488" s="23"/>
      <c r="C488" s="31"/>
      <c r="D488" s="23"/>
      <c r="E488" s="23"/>
      <c r="F488" s="31"/>
      <c r="G488" s="31"/>
      <c r="H488" s="31"/>
      <c r="I488" s="31"/>
      <c r="J488" s="5"/>
      <c r="K488" s="26">
        <v>485</v>
      </c>
      <c r="L488" s="20">
        <v>62.197724457440565</v>
      </c>
      <c r="M488" s="21">
        <v>0</v>
      </c>
    </row>
    <row x14ac:dyDescent="0.25" r="489" customHeight="1" ht="18.75">
      <c r="A489" s="5"/>
      <c r="B489" s="23"/>
      <c r="C489" s="31"/>
      <c r="D489" s="23"/>
      <c r="E489" s="23"/>
      <c r="F489" s="31"/>
      <c r="G489" s="31"/>
      <c r="H489" s="31"/>
      <c r="I489" s="31"/>
      <c r="J489" s="5"/>
      <c r="K489" s="26">
        <v>486</v>
      </c>
      <c r="L489" s="20">
        <v>57.99182730790336</v>
      </c>
      <c r="M489" s="21">
        <v>1</v>
      </c>
    </row>
    <row x14ac:dyDescent="0.25" r="490" customHeight="1" ht="18.75">
      <c r="A490" s="5"/>
      <c r="B490" s="23"/>
      <c r="C490" s="31"/>
      <c r="D490" s="23"/>
      <c r="E490" s="23"/>
      <c r="F490" s="31"/>
      <c r="G490" s="31"/>
      <c r="H490" s="31"/>
      <c r="I490" s="31"/>
      <c r="J490" s="5"/>
      <c r="K490" s="26">
        <v>487</v>
      </c>
      <c r="L490" s="20">
        <v>60.689568476995724</v>
      </c>
      <c r="M490" s="21">
        <v>0</v>
      </c>
    </row>
    <row x14ac:dyDescent="0.25" r="491" customHeight="1" ht="18.75">
      <c r="A491" s="5"/>
      <c r="B491" s="23"/>
      <c r="C491" s="31"/>
      <c r="D491" s="23"/>
      <c r="E491" s="23"/>
      <c r="F491" s="31"/>
      <c r="G491" s="31"/>
      <c r="H491" s="31"/>
      <c r="I491" s="31"/>
      <c r="J491" s="5"/>
      <c r="K491" s="26">
        <v>488</v>
      </c>
      <c r="L491" s="20">
        <v>59.50291954809404</v>
      </c>
      <c r="M491" s="21">
        <v>1</v>
      </c>
    </row>
    <row x14ac:dyDescent="0.25" r="492" customHeight="1" ht="18.75">
      <c r="A492" s="5"/>
      <c r="B492" s="23"/>
      <c r="C492" s="31"/>
      <c r="D492" s="23"/>
      <c r="E492" s="23"/>
      <c r="F492" s="31"/>
      <c r="G492" s="31"/>
      <c r="H492" s="31"/>
      <c r="I492" s="31"/>
      <c r="J492" s="5"/>
      <c r="K492" s="26">
        <v>489</v>
      </c>
      <c r="L492" s="20">
        <v>58.46518626845841</v>
      </c>
      <c r="M492" s="21">
        <v>1</v>
      </c>
    </row>
    <row x14ac:dyDescent="0.25" r="493" customHeight="1" ht="18.75">
      <c r="A493" s="5"/>
      <c r="B493" s="23"/>
      <c r="C493" s="31"/>
      <c r="D493" s="23"/>
      <c r="E493" s="23"/>
      <c r="F493" s="31"/>
      <c r="G493" s="31"/>
      <c r="H493" s="31"/>
      <c r="I493" s="31"/>
      <c r="J493" s="5"/>
      <c r="K493" s="26">
        <v>490</v>
      </c>
      <c r="L493" s="20">
        <v>60.78336494559777</v>
      </c>
      <c r="M493" s="21">
        <v>0</v>
      </c>
    </row>
    <row x14ac:dyDescent="0.25" r="494" customHeight="1" ht="18.75">
      <c r="A494" s="5"/>
      <c r="B494" s="23"/>
      <c r="C494" s="31"/>
      <c r="D494" s="23"/>
      <c r="E494" s="23"/>
      <c r="F494" s="31"/>
      <c r="G494" s="31"/>
      <c r="H494" s="31"/>
      <c r="I494" s="31"/>
      <c r="J494" s="5"/>
      <c r="K494" s="26">
        <v>491</v>
      </c>
      <c r="L494" s="20">
        <v>58.537701837858485</v>
      </c>
      <c r="M494" s="21">
        <v>1</v>
      </c>
    </row>
    <row x14ac:dyDescent="0.25" r="495" customHeight="1" ht="18.75">
      <c r="A495" s="5"/>
      <c r="B495" s="23"/>
      <c r="C495" s="31"/>
      <c r="D495" s="23"/>
      <c r="E495" s="23"/>
      <c r="F495" s="31"/>
      <c r="G495" s="31"/>
      <c r="H495" s="31"/>
      <c r="I495" s="31"/>
      <c r="J495" s="5"/>
      <c r="K495" s="26">
        <v>492</v>
      </c>
      <c r="L495" s="20">
        <v>60.90557128035627</v>
      </c>
      <c r="M495" s="21">
        <v>0</v>
      </c>
    </row>
    <row x14ac:dyDescent="0.25" r="496" customHeight="1" ht="18.75">
      <c r="A496" s="5"/>
      <c r="B496" s="23"/>
      <c r="C496" s="31"/>
      <c r="D496" s="23"/>
      <c r="E496" s="23"/>
      <c r="F496" s="31"/>
      <c r="G496" s="31"/>
      <c r="H496" s="31"/>
      <c r="I496" s="31"/>
      <c r="J496" s="5"/>
      <c r="K496" s="26">
        <v>493</v>
      </c>
      <c r="L496" s="20">
        <v>61.79074190896348</v>
      </c>
      <c r="M496" s="21">
        <v>0</v>
      </c>
    </row>
    <row x14ac:dyDescent="0.25" r="497" customHeight="1" ht="18.75">
      <c r="A497" s="5"/>
      <c r="B497" s="23"/>
      <c r="C497" s="31"/>
      <c r="D497" s="23"/>
      <c r="E497" s="23"/>
      <c r="F497" s="31"/>
      <c r="G497" s="31"/>
      <c r="H497" s="31"/>
      <c r="I497" s="31"/>
      <c r="J497" s="5"/>
      <c r="K497" s="26">
        <v>494</v>
      </c>
      <c r="L497" s="20">
        <v>60.73327332309645</v>
      </c>
      <c r="M497" s="21">
        <v>0</v>
      </c>
    </row>
    <row x14ac:dyDescent="0.25" r="498" customHeight="1" ht="18.75">
      <c r="A498" s="5"/>
      <c r="B498" s="23"/>
      <c r="C498" s="31"/>
      <c r="D498" s="23"/>
      <c r="E498" s="23"/>
      <c r="F498" s="31"/>
      <c r="G498" s="31"/>
      <c r="H498" s="31"/>
      <c r="I498" s="31"/>
      <c r="J498" s="5"/>
      <c r="K498" s="26">
        <v>495</v>
      </c>
      <c r="L498" s="20">
        <v>58.651378982707556</v>
      </c>
      <c r="M498" s="21">
        <v>1</v>
      </c>
    </row>
    <row x14ac:dyDescent="0.25" r="499" customHeight="1" ht="18.75">
      <c r="A499" s="5"/>
      <c r="B499" s="23"/>
      <c r="C499" s="31"/>
      <c r="D499" s="23"/>
      <c r="E499" s="23"/>
      <c r="F499" s="31"/>
      <c r="G499" s="31"/>
      <c r="H499" s="31"/>
      <c r="I499" s="31"/>
      <c r="J499" s="5"/>
      <c r="K499" s="26">
        <v>496</v>
      </c>
      <c r="L499" s="20">
        <v>57.358024647787026</v>
      </c>
      <c r="M499" s="21">
        <v>1</v>
      </c>
    </row>
    <row x14ac:dyDescent="0.25" r="500" customHeight="1" ht="18.75">
      <c r="A500" s="5"/>
      <c r="B500" s="23"/>
      <c r="C500" s="31"/>
      <c r="D500" s="23"/>
      <c r="E500" s="23"/>
      <c r="F500" s="31"/>
      <c r="G500" s="31"/>
      <c r="H500" s="31"/>
      <c r="I500" s="31"/>
      <c r="J500" s="5"/>
      <c r="K500" s="26">
        <v>497</v>
      </c>
      <c r="L500" s="20">
        <v>58.11575180536485</v>
      </c>
      <c r="M500" s="21">
        <v>1</v>
      </c>
    </row>
    <row x14ac:dyDescent="0.25" r="501" customHeight="1" ht="18.75">
      <c r="A501" s="5"/>
      <c r="B501" s="23"/>
      <c r="C501" s="31"/>
      <c r="D501" s="23"/>
      <c r="E501" s="23"/>
      <c r="F501" s="31"/>
      <c r="G501" s="31"/>
      <c r="H501" s="31"/>
      <c r="I501" s="31"/>
      <c r="J501" s="5"/>
      <c r="K501" s="26">
        <v>498</v>
      </c>
      <c r="L501" s="20">
        <v>56.83839617064622</v>
      </c>
      <c r="M501" s="21">
        <v>1</v>
      </c>
    </row>
    <row x14ac:dyDescent="0.25" r="502" customHeight="1" ht="18.75">
      <c r="A502" s="5"/>
      <c r="B502" s="23"/>
      <c r="C502" s="31"/>
      <c r="D502" s="23"/>
      <c r="E502" s="23"/>
      <c r="F502" s="31"/>
      <c r="G502" s="31"/>
      <c r="H502" s="31"/>
      <c r="I502" s="31"/>
      <c r="J502" s="5"/>
      <c r="K502" s="26">
        <v>499</v>
      </c>
      <c r="L502" s="20">
        <v>60.166028397232346</v>
      </c>
      <c r="M502" s="21">
        <v>0</v>
      </c>
    </row>
    <row x14ac:dyDescent="0.25" r="503" customHeight="1" ht="18.75">
      <c r="A503" s="5"/>
      <c r="B503" s="23"/>
      <c r="C503" s="31"/>
      <c r="D503" s="23"/>
      <c r="E503" s="23"/>
      <c r="F503" s="31"/>
      <c r="G503" s="31"/>
      <c r="H503" s="31"/>
      <c r="I503" s="31"/>
      <c r="J503" s="5"/>
      <c r="K503" s="26">
        <v>500</v>
      </c>
      <c r="L503" s="20">
        <v>58.65866974469148</v>
      </c>
      <c r="M503" s="21">
        <v>1</v>
      </c>
    </row>
    <row x14ac:dyDescent="0.25" r="504" customHeight="1" ht="18.75">
      <c r="A504" s="5"/>
      <c r="B504" s="23"/>
      <c r="C504" s="31"/>
      <c r="D504" s="23"/>
      <c r="E504" s="23"/>
      <c r="F504" s="31"/>
      <c r="G504" s="31"/>
      <c r="H504" s="31"/>
      <c r="I504" s="31"/>
      <c r="J504" s="5"/>
      <c r="K504" s="26">
        <v>501</v>
      </c>
      <c r="L504" s="20">
        <v>57.38136958670173</v>
      </c>
      <c r="M504" s="21">
        <v>1</v>
      </c>
    </row>
    <row x14ac:dyDescent="0.25" r="505" customHeight="1" ht="18.75">
      <c r="A505" s="5"/>
      <c r="B505" s="23"/>
      <c r="C505" s="31"/>
      <c r="D505" s="23"/>
      <c r="E505" s="23"/>
      <c r="F505" s="31"/>
      <c r="G505" s="31"/>
      <c r="H505" s="31"/>
      <c r="I505" s="31"/>
      <c r="J505" s="5"/>
      <c r="K505" s="26">
        <v>502</v>
      </c>
      <c r="L505" s="20">
        <v>57.887390383324316</v>
      </c>
      <c r="M505" s="21">
        <v>1</v>
      </c>
    </row>
    <row x14ac:dyDescent="0.25" r="506" customHeight="1" ht="18.75">
      <c r="A506" s="5"/>
      <c r="B506" s="23"/>
      <c r="C506" s="31"/>
      <c r="D506" s="23"/>
      <c r="E506" s="23"/>
      <c r="F506" s="31"/>
      <c r="G506" s="31"/>
      <c r="H506" s="31"/>
      <c r="I506" s="31"/>
      <c r="J506" s="5"/>
      <c r="K506" s="26">
        <v>503</v>
      </c>
      <c r="L506" s="20">
        <v>58.62921025813258</v>
      </c>
      <c r="M506" s="21">
        <v>1</v>
      </c>
    </row>
    <row x14ac:dyDescent="0.25" r="507" customHeight="1" ht="18.75">
      <c r="A507" s="5"/>
      <c r="B507" s="23"/>
      <c r="C507" s="31"/>
      <c r="D507" s="23"/>
      <c r="E507" s="23"/>
      <c r="F507" s="31"/>
      <c r="G507" s="31"/>
      <c r="H507" s="31"/>
      <c r="I507" s="31"/>
      <c r="J507" s="5"/>
      <c r="K507" s="26">
        <v>504</v>
      </c>
      <c r="L507" s="20">
        <v>58.870457750951886</v>
      </c>
      <c r="M507" s="21">
        <v>1</v>
      </c>
    </row>
    <row x14ac:dyDescent="0.25" r="508" customHeight="1" ht="18.75">
      <c r="A508" s="5"/>
      <c r="B508" s="23"/>
      <c r="C508" s="31"/>
      <c r="D508" s="23"/>
      <c r="E508" s="23"/>
      <c r="F508" s="31"/>
      <c r="G508" s="31"/>
      <c r="H508" s="31"/>
      <c r="I508" s="31"/>
      <c r="J508" s="5"/>
      <c r="K508" s="26">
        <v>505</v>
      </c>
      <c r="L508" s="20">
        <v>60.67790673858993</v>
      </c>
      <c r="M508" s="21">
        <v>0</v>
      </c>
    </row>
    <row x14ac:dyDescent="0.25" r="509" customHeight="1" ht="18.75">
      <c r="A509" s="5"/>
      <c r="B509" s="23"/>
      <c r="C509" s="31"/>
      <c r="D509" s="23"/>
      <c r="E509" s="23"/>
      <c r="F509" s="31"/>
      <c r="G509" s="31"/>
      <c r="H509" s="31"/>
      <c r="I509" s="31"/>
      <c r="J509" s="5"/>
      <c r="K509" s="26">
        <v>506</v>
      </c>
      <c r="L509" s="20">
        <v>59.146529184116474</v>
      </c>
      <c r="M509" s="21">
        <v>1</v>
      </c>
    </row>
    <row x14ac:dyDescent="0.25" r="510" customHeight="1" ht="18.75">
      <c r="A510" s="5"/>
      <c r="B510" s="23"/>
      <c r="C510" s="31"/>
      <c r="D510" s="23"/>
      <c r="E510" s="23"/>
      <c r="F510" s="31"/>
      <c r="G510" s="31"/>
      <c r="H510" s="31"/>
      <c r="I510" s="31"/>
      <c r="J510" s="5"/>
      <c r="K510" s="26">
        <v>507</v>
      </c>
      <c r="L510" s="20">
        <v>59.237788477852845</v>
      </c>
      <c r="M510" s="21">
        <v>1</v>
      </c>
    </row>
    <row x14ac:dyDescent="0.25" r="511" customHeight="1" ht="18.75">
      <c r="A511" s="5"/>
      <c r="B511" s="23"/>
      <c r="C511" s="31"/>
      <c r="D511" s="23"/>
      <c r="E511" s="23"/>
      <c r="F511" s="31"/>
      <c r="G511" s="31"/>
      <c r="H511" s="31"/>
      <c r="I511" s="31"/>
      <c r="J511" s="5"/>
      <c r="K511" s="26">
        <v>508</v>
      </c>
      <c r="L511" s="20">
        <v>61.755213850307314</v>
      </c>
      <c r="M511" s="21">
        <v>0</v>
      </c>
    </row>
    <row x14ac:dyDescent="0.25" r="512" customHeight="1" ht="18.75">
      <c r="A512" s="5"/>
      <c r="B512" s="23"/>
      <c r="C512" s="31"/>
      <c r="D512" s="23"/>
      <c r="E512" s="23"/>
      <c r="F512" s="31"/>
      <c r="G512" s="31"/>
      <c r="H512" s="31"/>
      <c r="I512" s="31"/>
      <c r="J512" s="5"/>
      <c r="K512" s="26">
        <v>509</v>
      </c>
      <c r="L512" s="20">
        <v>59.66581976839119</v>
      </c>
      <c r="M512" s="21">
        <v>1</v>
      </c>
    </row>
    <row x14ac:dyDescent="0.25" r="513" customHeight="1" ht="18.75">
      <c r="A513" s="5"/>
      <c r="B513" s="23"/>
      <c r="C513" s="31"/>
      <c r="D513" s="23"/>
      <c r="E513" s="23"/>
      <c r="F513" s="31"/>
      <c r="G513" s="31"/>
      <c r="H513" s="31"/>
      <c r="I513" s="31"/>
      <c r="J513" s="5"/>
      <c r="K513" s="26">
        <v>510</v>
      </c>
      <c r="L513" s="20">
        <v>60.09466329226178</v>
      </c>
      <c r="M513" s="21">
        <v>0</v>
      </c>
    </row>
    <row x14ac:dyDescent="0.25" r="514" customHeight="1" ht="18.75">
      <c r="A514" s="5"/>
      <c r="B514" s="23"/>
      <c r="C514" s="31"/>
      <c r="D514" s="23"/>
      <c r="E514" s="23"/>
      <c r="F514" s="31"/>
      <c r="G514" s="31"/>
      <c r="H514" s="31"/>
      <c r="I514" s="31"/>
      <c r="J514" s="5"/>
      <c r="K514" s="26">
        <v>511</v>
      </c>
      <c r="L514" s="20">
        <v>58.804467722595945</v>
      </c>
      <c r="M514" s="21">
        <v>1</v>
      </c>
    </row>
    <row x14ac:dyDescent="0.25" r="515" customHeight="1" ht="18.75">
      <c r="A515" s="5"/>
      <c r="B515" s="23"/>
      <c r="C515" s="31"/>
      <c r="D515" s="23"/>
      <c r="E515" s="23"/>
      <c r="F515" s="31"/>
      <c r="G515" s="31"/>
      <c r="H515" s="31"/>
      <c r="I515" s="31"/>
      <c r="J515" s="5"/>
      <c r="K515" s="26">
        <v>512</v>
      </c>
      <c r="L515" s="20">
        <v>58.46829293917558</v>
      </c>
      <c r="M515" s="21">
        <v>1</v>
      </c>
    </row>
    <row x14ac:dyDescent="0.25" r="516" customHeight="1" ht="18.75">
      <c r="A516" s="5"/>
      <c r="B516" s="23"/>
      <c r="C516" s="31"/>
      <c r="D516" s="23"/>
      <c r="E516" s="23"/>
      <c r="F516" s="31"/>
      <c r="G516" s="31"/>
      <c r="H516" s="31"/>
      <c r="I516" s="31"/>
      <c r="J516" s="5"/>
      <c r="K516" s="26">
        <v>513</v>
      </c>
      <c r="L516" s="20">
        <v>58.47782337680418</v>
      </c>
      <c r="M516" s="21">
        <v>1</v>
      </c>
    </row>
    <row x14ac:dyDescent="0.25" r="517" customHeight="1" ht="18.75">
      <c r="A517" s="5"/>
      <c r="B517" s="23"/>
      <c r="C517" s="31"/>
      <c r="D517" s="23"/>
      <c r="E517" s="23"/>
      <c r="F517" s="31"/>
      <c r="G517" s="31"/>
      <c r="H517" s="31"/>
      <c r="I517" s="31"/>
      <c r="J517" s="5"/>
      <c r="K517" s="26">
        <v>514</v>
      </c>
      <c r="L517" s="20">
        <v>56.90346777520136</v>
      </c>
      <c r="M517" s="21">
        <v>1</v>
      </c>
    </row>
    <row x14ac:dyDescent="0.25" r="518" customHeight="1" ht="18.75">
      <c r="A518" s="5"/>
      <c r="B518" s="23"/>
      <c r="C518" s="31"/>
      <c r="D518" s="23"/>
      <c r="E518" s="23"/>
      <c r="F518" s="31"/>
      <c r="G518" s="31"/>
      <c r="H518" s="31"/>
      <c r="I518" s="31"/>
      <c r="J518" s="5"/>
      <c r="K518" s="26">
        <v>515</v>
      </c>
      <c r="L518" s="20">
        <v>62.84746647421544</v>
      </c>
      <c r="M518" s="21">
        <v>0</v>
      </c>
    </row>
    <row x14ac:dyDescent="0.25" r="519" customHeight="1" ht="18.75">
      <c r="A519" s="5"/>
      <c r="B519" s="23"/>
      <c r="C519" s="31"/>
      <c r="D519" s="23"/>
      <c r="E519" s="23"/>
      <c r="F519" s="31"/>
      <c r="G519" s="31"/>
      <c r="H519" s="31"/>
      <c r="I519" s="31"/>
      <c r="J519" s="5"/>
      <c r="K519" s="26">
        <v>516</v>
      </c>
      <c r="L519" s="20">
        <v>61.68499032262365</v>
      </c>
      <c r="M519" s="21">
        <v>0</v>
      </c>
    </row>
    <row x14ac:dyDescent="0.25" r="520" customHeight="1" ht="18.75">
      <c r="A520" s="5"/>
      <c r="B520" s="23"/>
      <c r="C520" s="31"/>
      <c r="D520" s="23"/>
      <c r="E520" s="23"/>
      <c r="F520" s="31"/>
      <c r="G520" s="31"/>
      <c r="H520" s="31"/>
      <c r="I520" s="31"/>
      <c r="J520" s="5"/>
      <c r="K520" s="26">
        <v>517</v>
      </c>
      <c r="L520" s="20">
        <v>58.0563792696068</v>
      </c>
      <c r="M520" s="21">
        <v>1</v>
      </c>
    </row>
    <row x14ac:dyDescent="0.25" r="521" customHeight="1" ht="18.75">
      <c r="A521" s="5"/>
      <c r="B521" s="23"/>
      <c r="C521" s="31"/>
      <c r="D521" s="23"/>
      <c r="E521" s="23"/>
      <c r="F521" s="31"/>
      <c r="G521" s="31"/>
      <c r="H521" s="31"/>
      <c r="I521" s="31"/>
      <c r="J521" s="5"/>
      <c r="K521" s="26">
        <v>518</v>
      </c>
      <c r="L521" s="20">
        <v>59.87157217988123</v>
      </c>
      <c r="M521" s="21">
        <v>1</v>
      </c>
    </row>
    <row x14ac:dyDescent="0.25" r="522" customHeight="1" ht="18.75">
      <c r="A522" s="5"/>
      <c r="B522" s="23"/>
      <c r="C522" s="31"/>
      <c r="D522" s="23"/>
      <c r="E522" s="23"/>
      <c r="F522" s="31"/>
      <c r="G522" s="31"/>
      <c r="H522" s="31"/>
      <c r="I522" s="31"/>
      <c r="J522" s="5"/>
      <c r="K522" s="26">
        <v>519</v>
      </c>
      <c r="L522" s="20">
        <v>57.18243954148089</v>
      </c>
      <c r="M522" s="21">
        <v>1</v>
      </c>
    </row>
    <row x14ac:dyDescent="0.25" r="523" customHeight="1" ht="18.75">
      <c r="A523" s="5"/>
      <c r="B523" s="23"/>
      <c r="C523" s="31"/>
      <c r="D523" s="23"/>
      <c r="E523" s="23"/>
      <c r="F523" s="31"/>
      <c r="G523" s="31"/>
      <c r="H523" s="31"/>
      <c r="I523" s="31"/>
      <c r="J523" s="5"/>
      <c r="K523" s="26">
        <v>520</v>
      </c>
      <c r="L523" s="20">
        <v>59.92533904139687</v>
      </c>
      <c r="M523" s="21">
        <v>1</v>
      </c>
    </row>
    <row x14ac:dyDescent="0.25" r="524" customHeight="1" ht="18.75">
      <c r="A524" s="5"/>
      <c r="B524" s="23"/>
      <c r="C524" s="31"/>
      <c r="D524" s="23"/>
      <c r="E524" s="23"/>
      <c r="F524" s="31"/>
      <c r="G524" s="31"/>
      <c r="H524" s="31"/>
      <c r="I524" s="31"/>
      <c r="J524" s="5"/>
      <c r="K524" s="26">
        <v>521</v>
      </c>
      <c r="L524" s="20">
        <v>59.027959301192745</v>
      </c>
      <c r="M524" s="21">
        <v>1</v>
      </c>
    </row>
    <row x14ac:dyDescent="0.25" r="525" customHeight="1" ht="18.75">
      <c r="A525" s="5"/>
      <c r="B525" s="23"/>
      <c r="C525" s="31"/>
      <c r="D525" s="23"/>
      <c r="E525" s="23"/>
      <c r="F525" s="31"/>
      <c r="G525" s="31"/>
      <c r="H525" s="31"/>
      <c r="I525" s="31"/>
      <c r="J525" s="5"/>
      <c r="K525" s="26">
        <v>522</v>
      </c>
      <c r="L525" s="20">
        <v>59.524189515832624</v>
      </c>
      <c r="M525" s="21">
        <v>1</v>
      </c>
    </row>
    <row x14ac:dyDescent="0.25" r="526" customHeight="1" ht="18.75">
      <c r="A526" s="5"/>
      <c r="B526" s="23"/>
      <c r="C526" s="31"/>
      <c r="D526" s="23"/>
      <c r="E526" s="23"/>
      <c r="F526" s="31"/>
      <c r="G526" s="31"/>
      <c r="H526" s="31"/>
      <c r="I526" s="31"/>
      <c r="J526" s="5"/>
      <c r="K526" s="26">
        <v>523</v>
      </c>
      <c r="L526" s="20">
        <v>60.27178773719642</v>
      </c>
      <c r="M526" s="21">
        <v>0</v>
      </c>
    </row>
    <row x14ac:dyDescent="0.25" r="527" customHeight="1" ht="18.75">
      <c r="A527" s="5"/>
      <c r="B527" s="23"/>
      <c r="C527" s="31"/>
      <c r="D527" s="23"/>
      <c r="E527" s="23"/>
      <c r="F527" s="31"/>
      <c r="G527" s="31"/>
      <c r="H527" s="31"/>
      <c r="I527" s="31"/>
      <c r="J527" s="5"/>
      <c r="K527" s="26">
        <v>524</v>
      </c>
      <c r="L527" s="20">
        <v>59.68894666212517</v>
      </c>
      <c r="M527" s="21">
        <v>1</v>
      </c>
    </row>
    <row x14ac:dyDescent="0.25" r="528" customHeight="1" ht="18.75">
      <c r="A528" s="5"/>
      <c r="B528" s="23"/>
      <c r="C528" s="31"/>
      <c r="D528" s="23"/>
      <c r="E528" s="23"/>
      <c r="F528" s="31"/>
      <c r="G528" s="31"/>
      <c r="H528" s="31"/>
      <c r="I528" s="31"/>
      <c r="J528" s="5"/>
      <c r="K528" s="26">
        <v>525</v>
      </c>
      <c r="L528" s="20">
        <v>60.847156134282386</v>
      </c>
      <c r="M528" s="21">
        <v>0</v>
      </c>
    </row>
    <row x14ac:dyDescent="0.25" r="529" customHeight="1" ht="18.75">
      <c r="A529" s="5"/>
      <c r="B529" s="23"/>
      <c r="C529" s="31"/>
      <c r="D529" s="23"/>
      <c r="E529" s="23"/>
      <c r="F529" s="31"/>
      <c r="G529" s="31"/>
      <c r="H529" s="31"/>
      <c r="I529" s="31"/>
      <c r="J529" s="5"/>
      <c r="K529" s="26">
        <v>526</v>
      </c>
      <c r="L529" s="20">
        <v>59.268966246086634</v>
      </c>
      <c r="M529" s="21">
        <v>1</v>
      </c>
    </row>
    <row x14ac:dyDescent="0.25" r="530" customHeight="1" ht="18.75">
      <c r="A530" s="5"/>
      <c r="B530" s="23"/>
      <c r="C530" s="31"/>
      <c r="D530" s="23"/>
      <c r="E530" s="23"/>
      <c r="F530" s="31"/>
      <c r="G530" s="31"/>
      <c r="H530" s="31"/>
      <c r="I530" s="31"/>
      <c r="J530" s="5"/>
      <c r="K530" s="26">
        <v>527</v>
      </c>
      <c r="L530" s="20">
        <v>59.18098051155723</v>
      </c>
      <c r="M530" s="21">
        <v>1</v>
      </c>
    </row>
    <row x14ac:dyDescent="0.25" r="531" customHeight="1" ht="18.75">
      <c r="A531" s="5"/>
      <c r="B531" s="23"/>
      <c r="C531" s="31"/>
      <c r="D531" s="23"/>
      <c r="E531" s="23"/>
      <c r="F531" s="31"/>
      <c r="G531" s="31"/>
      <c r="H531" s="31"/>
      <c r="I531" s="31"/>
      <c r="J531" s="5"/>
      <c r="K531" s="26">
        <v>528</v>
      </c>
      <c r="L531" s="20">
        <v>59.78445272186425</v>
      </c>
      <c r="M531" s="21">
        <v>1</v>
      </c>
    </row>
    <row x14ac:dyDescent="0.25" r="532" customHeight="1" ht="18.75">
      <c r="A532" s="5"/>
      <c r="B532" s="23"/>
      <c r="C532" s="31"/>
      <c r="D532" s="23"/>
      <c r="E532" s="23"/>
      <c r="F532" s="31"/>
      <c r="G532" s="31"/>
      <c r="H532" s="31"/>
      <c r="I532" s="31"/>
      <c r="J532" s="5"/>
      <c r="K532" s="26">
        <v>529</v>
      </c>
      <c r="L532" s="20">
        <v>57.54384002854168</v>
      </c>
      <c r="M532" s="21">
        <v>1</v>
      </c>
    </row>
    <row x14ac:dyDescent="0.25" r="533" customHeight="1" ht="18.75">
      <c r="A533" s="5"/>
      <c r="B533" s="23"/>
      <c r="C533" s="31"/>
      <c r="D533" s="23"/>
      <c r="E533" s="23"/>
      <c r="F533" s="31"/>
      <c r="G533" s="31"/>
      <c r="H533" s="31"/>
      <c r="I533" s="31"/>
      <c r="J533" s="5"/>
      <c r="K533" s="26">
        <v>530</v>
      </c>
      <c r="L533" s="20">
        <v>60.11499107045999</v>
      </c>
      <c r="M533" s="21">
        <v>0</v>
      </c>
    </row>
    <row x14ac:dyDescent="0.25" r="534" customHeight="1" ht="18.75">
      <c r="A534" s="5"/>
      <c r="B534" s="23"/>
      <c r="C534" s="31"/>
      <c r="D534" s="23"/>
      <c r="E534" s="23"/>
      <c r="F534" s="31"/>
      <c r="G534" s="31"/>
      <c r="H534" s="31"/>
      <c r="I534" s="31"/>
      <c r="J534" s="5"/>
      <c r="K534" s="26">
        <v>531</v>
      </c>
      <c r="L534" s="20">
        <v>61.006446370975816</v>
      </c>
      <c r="M534" s="21">
        <v>0</v>
      </c>
    </row>
    <row x14ac:dyDescent="0.25" r="535" customHeight="1" ht="18.75">
      <c r="A535" s="5"/>
      <c r="B535" s="23"/>
      <c r="C535" s="31"/>
      <c r="D535" s="23"/>
      <c r="E535" s="23"/>
      <c r="F535" s="31"/>
      <c r="G535" s="31"/>
      <c r="H535" s="31"/>
      <c r="I535" s="31"/>
      <c r="J535" s="5"/>
      <c r="K535" s="26">
        <v>532</v>
      </c>
      <c r="L535" s="20">
        <v>60.19061019040243</v>
      </c>
      <c r="M535" s="21">
        <v>0</v>
      </c>
    </row>
    <row x14ac:dyDescent="0.25" r="536" customHeight="1" ht="18.75">
      <c r="A536" s="5"/>
      <c r="B536" s="23"/>
      <c r="C536" s="31"/>
      <c r="D536" s="23"/>
      <c r="E536" s="23"/>
      <c r="F536" s="31"/>
      <c r="G536" s="31"/>
      <c r="H536" s="31"/>
      <c r="I536" s="31"/>
      <c r="J536" s="5"/>
      <c r="K536" s="26">
        <v>533</v>
      </c>
      <c r="L536" s="20">
        <v>59.720875660687824</v>
      </c>
      <c r="M536" s="21">
        <v>1</v>
      </c>
    </row>
    <row x14ac:dyDescent="0.25" r="537" customHeight="1" ht="18.75">
      <c r="A537" s="5"/>
      <c r="B537" s="23"/>
      <c r="C537" s="31"/>
      <c r="D537" s="23"/>
      <c r="E537" s="23"/>
      <c r="F537" s="31"/>
      <c r="G537" s="31"/>
      <c r="H537" s="31"/>
      <c r="I537" s="31"/>
      <c r="J537" s="5"/>
      <c r="K537" s="26">
        <v>534</v>
      </c>
      <c r="L537" s="20">
        <v>58.617709019531034</v>
      </c>
      <c r="M537" s="21">
        <v>1</v>
      </c>
    </row>
    <row x14ac:dyDescent="0.25" r="538" customHeight="1" ht="18.75">
      <c r="A538" s="5"/>
      <c r="B538" s="23"/>
      <c r="C538" s="31"/>
      <c r="D538" s="23"/>
      <c r="E538" s="23"/>
      <c r="F538" s="31"/>
      <c r="G538" s="31"/>
      <c r="H538" s="31"/>
      <c r="I538" s="31"/>
      <c r="J538" s="5"/>
      <c r="K538" s="26">
        <v>535</v>
      </c>
      <c r="L538" s="20">
        <v>59.23312009248426</v>
      </c>
      <c r="M538" s="21">
        <v>1</v>
      </c>
    </row>
    <row x14ac:dyDescent="0.25" r="539" customHeight="1" ht="18.75">
      <c r="A539" s="5"/>
      <c r="B539" s="23"/>
      <c r="C539" s="31"/>
      <c r="D539" s="23"/>
      <c r="E539" s="23"/>
      <c r="F539" s="31"/>
      <c r="G539" s="31"/>
      <c r="H539" s="31"/>
      <c r="I539" s="31"/>
      <c r="J539" s="5"/>
      <c r="K539" s="26">
        <v>536</v>
      </c>
      <c r="L539" s="20">
        <v>59.99620703747219</v>
      </c>
      <c r="M539" s="21">
        <v>1</v>
      </c>
    </row>
    <row x14ac:dyDescent="0.25" r="540" customHeight="1" ht="18.75">
      <c r="A540" s="5"/>
      <c r="B540" s="23"/>
      <c r="C540" s="31"/>
      <c r="D540" s="23"/>
      <c r="E540" s="23"/>
      <c r="F540" s="31"/>
      <c r="G540" s="31"/>
      <c r="H540" s="31"/>
      <c r="I540" s="31"/>
      <c r="J540" s="5"/>
      <c r="K540" s="26">
        <v>537</v>
      </c>
      <c r="L540" s="20">
        <v>59.55248191172263</v>
      </c>
      <c r="M540" s="21">
        <v>1</v>
      </c>
    </row>
    <row x14ac:dyDescent="0.25" r="541" customHeight="1" ht="18.75">
      <c r="A541" s="5"/>
      <c r="B541" s="23"/>
      <c r="C541" s="31"/>
      <c r="D541" s="23"/>
      <c r="E541" s="23"/>
      <c r="F541" s="31"/>
      <c r="G541" s="31"/>
      <c r="H541" s="31"/>
      <c r="I541" s="31"/>
      <c r="J541" s="5"/>
      <c r="K541" s="26">
        <v>538</v>
      </c>
      <c r="L541" s="20">
        <v>57.7275973623785</v>
      </c>
      <c r="M541" s="21">
        <v>1</v>
      </c>
    </row>
    <row x14ac:dyDescent="0.25" r="542" customHeight="1" ht="18.75">
      <c r="A542" s="5"/>
      <c r="B542" s="23"/>
      <c r="C542" s="31"/>
      <c r="D542" s="23"/>
      <c r="E542" s="23"/>
      <c r="F542" s="31"/>
      <c r="G542" s="31"/>
      <c r="H542" s="31"/>
      <c r="I542" s="31"/>
      <c r="J542" s="5"/>
      <c r="K542" s="26">
        <v>539</v>
      </c>
      <c r="L542" s="20">
        <v>60.574531357918744</v>
      </c>
      <c r="M542" s="21">
        <v>0</v>
      </c>
    </row>
    <row x14ac:dyDescent="0.25" r="543" customHeight="1" ht="18.75">
      <c r="A543" s="5"/>
      <c r="B543" s="23"/>
      <c r="C543" s="31"/>
      <c r="D543" s="23"/>
      <c r="E543" s="23"/>
      <c r="F543" s="31"/>
      <c r="G543" s="31"/>
      <c r="H543" s="31"/>
      <c r="I543" s="31"/>
      <c r="J543" s="5"/>
      <c r="K543" s="26">
        <v>540</v>
      </c>
      <c r="L543" s="20">
        <v>58.411670688787645</v>
      </c>
      <c r="M543" s="21">
        <v>1</v>
      </c>
    </row>
    <row x14ac:dyDescent="0.25" r="544" customHeight="1" ht="18.75">
      <c r="A544" s="5"/>
      <c r="B544" s="23"/>
      <c r="C544" s="31"/>
      <c r="D544" s="23"/>
      <c r="E544" s="23"/>
      <c r="F544" s="31"/>
      <c r="G544" s="31"/>
      <c r="H544" s="31"/>
      <c r="I544" s="31"/>
      <c r="J544" s="5"/>
      <c r="K544" s="26">
        <v>541</v>
      </c>
      <c r="L544" s="20">
        <v>61.18942694513097</v>
      </c>
      <c r="M544" s="21">
        <v>0</v>
      </c>
    </row>
    <row x14ac:dyDescent="0.25" r="545" customHeight="1" ht="18.75">
      <c r="A545" s="5"/>
      <c r="B545" s="23"/>
      <c r="C545" s="31"/>
      <c r="D545" s="23"/>
      <c r="E545" s="23"/>
      <c r="F545" s="31"/>
      <c r="G545" s="31"/>
      <c r="H545" s="31"/>
      <c r="I545" s="31"/>
      <c r="J545" s="5"/>
      <c r="K545" s="26">
        <v>542</v>
      </c>
      <c r="L545" s="20">
        <v>59.602122230028925</v>
      </c>
      <c r="M545" s="21">
        <v>1</v>
      </c>
    </row>
    <row x14ac:dyDescent="0.25" r="546" customHeight="1" ht="18.75">
      <c r="A546" s="5"/>
      <c r="B546" s="23"/>
      <c r="C546" s="31"/>
      <c r="D546" s="23"/>
      <c r="E546" s="23"/>
      <c r="F546" s="31"/>
      <c r="G546" s="31"/>
      <c r="H546" s="31"/>
      <c r="I546" s="31"/>
      <c r="J546" s="5"/>
      <c r="K546" s="26">
        <v>543</v>
      </c>
      <c r="L546" s="20">
        <v>58.97265052685282</v>
      </c>
      <c r="M546" s="21">
        <v>1</v>
      </c>
    </row>
    <row x14ac:dyDescent="0.25" r="547" customHeight="1" ht="18.75">
      <c r="A547" s="5"/>
      <c r="B547" s="23"/>
      <c r="C547" s="31"/>
      <c r="D547" s="23"/>
      <c r="E547" s="23"/>
      <c r="F547" s="31"/>
      <c r="G547" s="31"/>
      <c r="H547" s="31"/>
      <c r="I547" s="31"/>
      <c r="J547" s="5"/>
      <c r="K547" s="26">
        <v>544</v>
      </c>
      <c r="L547" s="20">
        <v>61.33936575338258</v>
      </c>
      <c r="M547" s="21">
        <v>0</v>
      </c>
    </row>
    <row x14ac:dyDescent="0.25" r="548" customHeight="1" ht="18.75">
      <c r="A548" s="5"/>
      <c r="B548" s="23"/>
      <c r="C548" s="31"/>
      <c r="D548" s="23"/>
      <c r="E548" s="23"/>
      <c r="F548" s="31"/>
      <c r="G548" s="31"/>
      <c r="H548" s="31"/>
      <c r="I548" s="31"/>
      <c r="J548" s="5"/>
      <c r="K548" s="26">
        <v>545</v>
      </c>
      <c r="L548" s="20">
        <v>62.97956106840576</v>
      </c>
      <c r="M548" s="21">
        <v>0</v>
      </c>
    </row>
    <row x14ac:dyDescent="0.25" r="549" customHeight="1" ht="18.75">
      <c r="A549" s="5"/>
      <c r="B549" s="23"/>
      <c r="C549" s="31"/>
      <c r="D549" s="23"/>
      <c r="E549" s="23"/>
      <c r="F549" s="31"/>
      <c r="G549" s="31"/>
      <c r="H549" s="31"/>
      <c r="I549" s="31"/>
      <c r="J549" s="5"/>
      <c r="K549" s="26">
        <v>546</v>
      </c>
      <c r="L549" s="20">
        <v>57.87258771392838</v>
      </c>
      <c r="M549" s="21">
        <v>1</v>
      </c>
    </row>
    <row x14ac:dyDescent="0.25" r="550" customHeight="1" ht="18.75">
      <c r="A550" s="5"/>
      <c r="B550" s="23"/>
      <c r="C550" s="31"/>
      <c r="D550" s="23"/>
      <c r="E550" s="23"/>
      <c r="F550" s="31"/>
      <c r="G550" s="31"/>
      <c r="H550" s="31"/>
      <c r="I550" s="31"/>
      <c r="J550" s="5"/>
      <c r="K550" s="26">
        <v>547</v>
      </c>
      <c r="L550" s="20">
        <v>57.86667072079953</v>
      </c>
      <c r="M550" s="21">
        <v>1</v>
      </c>
    </row>
    <row x14ac:dyDescent="0.25" r="551" customHeight="1" ht="18.75">
      <c r="A551" s="5"/>
      <c r="B551" s="23"/>
      <c r="C551" s="31"/>
      <c r="D551" s="23"/>
      <c r="E551" s="23"/>
      <c r="F551" s="31"/>
      <c r="G551" s="31"/>
      <c r="H551" s="31"/>
      <c r="I551" s="31"/>
      <c r="J551" s="5"/>
      <c r="K551" s="26">
        <v>548</v>
      </c>
      <c r="L551" s="20">
        <v>58.65958650194425</v>
      </c>
      <c r="M551" s="21">
        <v>1</v>
      </c>
    </row>
    <row x14ac:dyDescent="0.25" r="552" customHeight="1" ht="18.75">
      <c r="A552" s="5"/>
      <c r="B552" s="23"/>
      <c r="C552" s="31"/>
      <c r="D552" s="23"/>
      <c r="E552" s="23"/>
      <c r="F552" s="31"/>
      <c r="G552" s="31"/>
      <c r="H552" s="31"/>
      <c r="I552" s="31"/>
      <c r="J552" s="5"/>
      <c r="K552" s="26">
        <v>549</v>
      </c>
      <c r="L552" s="20">
        <v>59.03910642059889</v>
      </c>
      <c r="M552" s="21">
        <v>1</v>
      </c>
    </row>
    <row x14ac:dyDescent="0.25" r="553" customHeight="1" ht="18.75">
      <c r="A553" s="5"/>
      <c r="B553" s="23"/>
      <c r="C553" s="31"/>
      <c r="D553" s="23"/>
      <c r="E553" s="23"/>
      <c r="F553" s="31"/>
      <c r="G553" s="31"/>
      <c r="H553" s="31"/>
      <c r="I553" s="31"/>
      <c r="J553" s="5"/>
      <c r="K553" s="26">
        <v>550</v>
      </c>
      <c r="L553" s="20">
        <v>60.58323265982294</v>
      </c>
      <c r="M553" s="21">
        <v>0</v>
      </c>
    </row>
    <row x14ac:dyDescent="0.25" r="554" customHeight="1" ht="18.75">
      <c r="A554" s="5"/>
      <c r="B554" s="23"/>
      <c r="C554" s="31"/>
      <c r="D554" s="23"/>
      <c r="E554" s="23"/>
      <c r="F554" s="31"/>
      <c r="G554" s="31"/>
      <c r="H554" s="31"/>
      <c r="I554" s="31"/>
      <c r="J554" s="5"/>
      <c r="K554" s="26">
        <v>551</v>
      </c>
      <c r="L554" s="20">
        <v>62.37352950013</v>
      </c>
      <c r="M554" s="21">
        <v>0</v>
      </c>
    </row>
    <row x14ac:dyDescent="0.25" r="555" customHeight="1" ht="18.75">
      <c r="A555" s="5"/>
      <c r="B555" s="23"/>
      <c r="C555" s="31"/>
      <c r="D555" s="23"/>
      <c r="E555" s="23"/>
      <c r="F555" s="31"/>
      <c r="G555" s="31"/>
      <c r="H555" s="31"/>
      <c r="I555" s="31"/>
      <c r="J555" s="5"/>
      <c r="K555" s="26">
        <v>552</v>
      </c>
      <c r="L555" s="20">
        <v>58.39127127584098</v>
      </c>
      <c r="M555" s="21">
        <v>1</v>
      </c>
    </row>
    <row x14ac:dyDescent="0.25" r="556" customHeight="1" ht="18.75">
      <c r="A556" s="5"/>
      <c r="B556" s="23"/>
      <c r="C556" s="31"/>
      <c r="D556" s="23"/>
      <c r="E556" s="23"/>
      <c r="F556" s="31"/>
      <c r="G556" s="31"/>
      <c r="H556" s="31"/>
      <c r="I556" s="31"/>
      <c r="J556" s="5"/>
      <c r="K556" s="26">
        <v>553</v>
      </c>
      <c r="L556" s="20">
        <v>60.761688587823116</v>
      </c>
      <c r="M556" s="21">
        <v>0</v>
      </c>
    </row>
    <row x14ac:dyDescent="0.25" r="557" customHeight="1" ht="18.75">
      <c r="A557" s="5"/>
      <c r="B557" s="23"/>
      <c r="C557" s="31"/>
      <c r="D557" s="23"/>
      <c r="E557" s="23"/>
      <c r="F557" s="31"/>
      <c r="G557" s="31"/>
      <c r="H557" s="31"/>
      <c r="I557" s="31"/>
      <c r="J557" s="5"/>
      <c r="K557" s="26">
        <v>554</v>
      </c>
      <c r="L557" s="20">
        <v>60.18450336824815</v>
      </c>
      <c r="M557" s="21">
        <v>0</v>
      </c>
    </row>
    <row x14ac:dyDescent="0.25" r="558" customHeight="1" ht="18.75">
      <c r="A558" s="5"/>
      <c r="B558" s="23"/>
      <c r="C558" s="31"/>
      <c r="D558" s="23"/>
      <c r="E558" s="23"/>
      <c r="F558" s="31"/>
      <c r="G558" s="31"/>
      <c r="H558" s="31"/>
      <c r="I558" s="31"/>
      <c r="J558" s="5"/>
      <c r="K558" s="26">
        <v>555</v>
      </c>
      <c r="L558" s="20">
        <v>59.41323375933987</v>
      </c>
      <c r="M558" s="21">
        <v>1</v>
      </c>
    </row>
    <row x14ac:dyDescent="0.25" r="559" customHeight="1" ht="18.75">
      <c r="A559" s="5"/>
      <c r="B559" s="23"/>
      <c r="C559" s="31"/>
      <c r="D559" s="23"/>
      <c r="E559" s="23"/>
      <c r="F559" s="31"/>
      <c r="G559" s="31"/>
      <c r="H559" s="31"/>
      <c r="I559" s="31"/>
      <c r="J559" s="5"/>
      <c r="K559" s="26">
        <v>556</v>
      </c>
      <c r="L559" s="20">
        <v>56.31025835827941</v>
      </c>
      <c r="M559" s="21">
        <v>1</v>
      </c>
    </row>
    <row x14ac:dyDescent="0.25" r="560" customHeight="1" ht="18.75">
      <c r="A560" s="5"/>
      <c r="B560" s="23"/>
      <c r="C560" s="31"/>
      <c r="D560" s="23"/>
      <c r="E560" s="23"/>
      <c r="F560" s="31"/>
      <c r="G560" s="31"/>
      <c r="H560" s="31"/>
      <c r="I560" s="31"/>
      <c r="J560" s="5"/>
      <c r="K560" s="26">
        <v>557</v>
      </c>
      <c r="L560" s="20">
        <v>56.471702526685924</v>
      </c>
      <c r="M560" s="21">
        <v>1</v>
      </c>
    </row>
    <row x14ac:dyDescent="0.25" r="561" customHeight="1" ht="18.75">
      <c r="A561" s="5"/>
      <c r="B561" s="23"/>
      <c r="C561" s="31"/>
      <c r="D561" s="23"/>
      <c r="E561" s="23"/>
      <c r="F561" s="31"/>
      <c r="G561" s="31"/>
      <c r="H561" s="31"/>
      <c r="I561" s="31"/>
      <c r="J561" s="5"/>
      <c r="K561" s="26">
        <v>558</v>
      </c>
      <c r="L561" s="20">
        <v>61.31514901176212</v>
      </c>
      <c r="M561" s="21">
        <v>0</v>
      </c>
    </row>
    <row x14ac:dyDescent="0.25" r="562" customHeight="1" ht="18.75">
      <c r="A562" s="5"/>
      <c r="B562" s="23"/>
      <c r="C562" s="31"/>
      <c r="D562" s="23"/>
      <c r="E562" s="23"/>
      <c r="F562" s="31"/>
      <c r="G562" s="31"/>
      <c r="H562" s="31"/>
      <c r="I562" s="31"/>
      <c r="J562" s="5"/>
      <c r="K562" s="26">
        <v>559</v>
      </c>
      <c r="L562" s="20">
        <v>57.09375346662144</v>
      </c>
      <c r="M562" s="21">
        <v>1</v>
      </c>
    </row>
    <row x14ac:dyDescent="0.25" r="563" customHeight="1" ht="18.75">
      <c r="A563" s="5"/>
      <c r="B563" s="23"/>
      <c r="C563" s="31"/>
      <c r="D563" s="23"/>
      <c r="E563" s="23"/>
      <c r="F563" s="31"/>
      <c r="G563" s="31"/>
      <c r="H563" s="31"/>
      <c r="I563" s="31"/>
      <c r="J563" s="5"/>
      <c r="K563" s="26">
        <v>560</v>
      </c>
      <c r="L563" s="20">
        <v>60.241772951144064</v>
      </c>
      <c r="M563" s="21">
        <v>0</v>
      </c>
    </row>
    <row x14ac:dyDescent="0.25" r="564" customHeight="1" ht="18.75">
      <c r="A564" s="5"/>
      <c r="B564" s="23"/>
      <c r="C564" s="31"/>
      <c r="D564" s="23"/>
      <c r="E564" s="23"/>
      <c r="F564" s="31"/>
      <c r="G564" s="31"/>
      <c r="H564" s="31"/>
      <c r="I564" s="31"/>
      <c r="J564" s="5"/>
      <c r="K564" s="26">
        <v>561</v>
      </c>
      <c r="L564" s="20">
        <v>57.56446286051217</v>
      </c>
      <c r="M564" s="21">
        <v>1</v>
      </c>
    </row>
    <row x14ac:dyDescent="0.25" r="565" customHeight="1" ht="18.75">
      <c r="A565" s="5"/>
      <c r="B565" s="23"/>
      <c r="C565" s="31"/>
      <c r="D565" s="23"/>
      <c r="E565" s="23"/>
      <c r="F565" s="31"/>
      <c r="G565" s="31"/>
      <c r="H565" s="31"/>
      <c r="I565" s="31"/>
      <c r="J565" s="5"/>
      <c r="K565" s="26">
        <v>562</v>
      </c>
      <c r="L565" s="20">
        <v>59.25214002155115</v>
      </c>
      <c r="M565" s="21">
        <v>1</v>
      </c>
    </row>
    <row x14ac:dyDescent="0.25" r="566" customHeight="1" ht="18.75">
      <c r="A566" s="5"/>
      <c r="B566" s="23"/>
      <c r="C566" s="31"/>
      <c r="D566" s="23"/>
      <c r="E566" s="23"/>
      <c r="F566" s="31"/>
      <c r="G566" s="31"/>
      <c r="H566" s="31"/>
      <c r="I566" s="31"/>
      <c r="J566" s="5"/>
      <c r="K566" s="26">
        <v>563</v>
      </c>
      <c r="L566" s="20">
        <v>58.68573136508144</v>
      </c>
      <c r="M566" s="21">
        <v>1</v>
      </c>
    </row>
    <row x14ac:dyDescent="0.25" r="567" customHeight="1" ht="18.75">
      <c r="A567" s="5"/>
      <c r="B567" s="23"/>
      <c r="C567" s="31"/>
      <c r="D567" s="23"/>
      <c r="E567" s="23"/>
      <c r="F567" s="31"/>
      <c r="G567" s="31"/>
      <c r="H567" s="31"/>
      <c r="I567" s="31"/>
      <c r="J567" s="5"/>
      <c r="K567" s="26">
        <v>564</v>
      </c>
      <c r="L567" s="20">
        <v>57.318385963601735</v>
      </c>
      <c r="M567" s="21">
        <v>1</v>
      </c>
    </row>
    <row x14ac:dyDescent="0.25" r="568" customHeight="1" ht="18.75">
      <c r="A568" s="5"/>
      <c r="B568" s="23"/>
      <c r="C568" s="31"/>
      <c r="D568" s="23"/>
      <c r="E568" s="23"/>
      <c r="F568" s="31"/>
      <c r="G568" s="31"/>
      <c r="H568" s="31"/>
      <c r="I568" s="31"/>
      <c r="J568" s="5"/>
      <c r="K568" s="26">
        <v>565</v>
      </c>
      <c r="L568" s="20">
        <v>57.88186507432827</v>
      </c>
      <c r="M568" s="21">
        <v>1</v>
      </c>
    </row>
    <row x14ac:dyDescent="0.25" r="569" customHeight="1" ht="18.75">
      <c r="A569" s="5"/>
      <c r="B569" s="23"/>
      <c r="C569" s="31"/>
      <c r="D569" s="23"/>
      <c r="E569" s="23"/>
      <c r="F569" s="31"/>
      <c r="G569" s="31"/>
      <c r="H569" s="31"/>
      <c r="I569" s="31"/>
      <c r="J569" s="5"/>
      <c r="K569" s="26">
        <v>566</v>
      </c>
      <c r="L569" s="20">
        <v>60.83354313448089</v>
      </c>
      <c r="M569" s="21">
        <v>0</v>
      </c>
    </row>
    <row x14ac:dyDescent="0.25" r="570" customHeight="1" ht="18.75">
      <c r="A570" s="5"/>
      <c r="B570" s="23"/>
      <c r="C570" s="31"/>
      <c r="D570" s="23"/>
      <c r="E570" s="23"/>
      <c r="F570" s="31"/>
      <c r="G570" s="31"/>
      <c r="H570" s="31"/>
      <c r="I570" s="31"/>
      <c r="J570" s="5"/>
      <c r="K570" s="26">
        <v>567</v>
      </c>
      <c r="L570" s="20">
        <v>60.93942946521682</v>
      </c>
      <c r="M570" s="21">
        <v>0</v>
      </c>
    </row>
    <row x14ac:dyDescent="0.25" r="571" customHeight="1" ht="18.75">
      <c r="A571" s="5"/>
      <c r="B571" s="23"/>
      <c r="C571" s="31"/>
      <c r="D571" s="23"/>
      <c r="E571" s="23"/>
      <c r="F571" s="31"/>
      <c r="G571" s="31"/>
      <c r="H571" s="31"/>
      <c r="I571" s="31"/>
      <c r="J571" s="5"/>
      <c r="K571" s="26">
        <v>568</v>
      </c>
      <c r="L571" s="20">
        <v>58.97188095911349</v>
      </c>
      <c r="M571" s="21">
        <v>1</v>
      </c>
    </row>
    <row x14ac:dyDescent="0.25" r="572" customHeight="1" ht="18.75">
      <c r="A572" s="5"/>
      <c r="B572" s="23"/>
      <c r="C572" s="31"/>
      <c r="D572" s="23"/>
      <c r="E572" s="23"/>
      <c r="F572" s="31"/>
      <c r="G572" s="31"/>
      <c r="H572" s="31"/>
      <c r="I572" s="31"/>
      <c r="J572" s="5"/>
      <c r="K572" s="26">
        <v>569</v>
      </c>
      <c r="L572" s="20">
        <v>59.62230723176428</v>
      </c>
      <c r="M572" s="21">
        <v>1</v>
      </c>
    </row>
    <row x14ac:dyDescent="0.25" r="573" customHeight="1" ht="18.75">
      <c r="A573" s="5"/>
      <c r="B573" s="23"/>
      <c r="C573" s="31"/>
      <c r="D573" s="23"/>
      <c r="E573" s="23"/>
      <c r="F573" s="31"/>
      <c r="G573" s="31"/>
      <c r="H573" s="31"/>
      <c r="I573" s="31"/>
      <c r="J573" s="5"/>
      <c r="K573" s="26">
        <v>570</v>
      </c>
      <c r="L573" s="20">
        <v>59.39683586063944</v>
      </c>
      <c r="M573" s="21">
        <v>1</v>
      </c>
    </row>
    <row x14ac:dyDescent="0.25" r="574" customHeight="1" ht="18.75">
      <c r="A574" s="5"/>
      <c r="B574" s="23"/>
      <c r="C574" s="31"/>
      <c r="D574" s="23"/>
      <c r="E574" s="23"/>
      <c r="F574" s="31"/>
      <c r="G574" s="31"/>
      <c r="H574" s="31"/>
      <c r="I574" s="31"/>
      <c r="J574" s="5"/>
      <c r="K574" s="26">
        <v>571</v>
      </c>
      <c r="L574" s="20">
        <v>58.04149109503641</v>
      </c>
      <c r="M574" s="21">
        <v>1</v>
      </c>
    </row>
    <row x14ac:dyDescent="0.25" r="575" customHeight="1" ht="18.75">
      <c r="A575" s="5"/>
      <c r="B575" s="23"/>
      <c r="C575" s="31"/>
      <c r="D575" s="23"/>
      <c r="E575" s="23"/>
      <c r="F575" s="31"/>
      <c r="G575" s="31"/>
      <c r="H575" s="31"/>
      <c r="I575" s="31"/>
      <c r="J575" s="5"/>
      <c r="K575" s="26">
        <v>572</v>
      </c>
      <c r="L575" s="20">
        <v>60.42797966995817</v>
      </c>
      <c r="M575" s="21">
        <v>0</v>
      </c>
    </row>
    <row x14ac:dyDescent="0.25" r="576" customHeight="1" ht="18.75">
      <c r="A576" s="5"/>
      <c r="B576" s="23"/>
      <c r="C576" s="31"/>
      <c r="D576" s="23"/>
      <c r="E576" s="23"/>
      <c r="F576" s="31"/>
      <c r="G576" s="31"/>
      <c r="H576" s="31"/>
      <c r="I576" s="31"/>
      <c r="J576" s="5"/>
      <c r="K576" s="26">
        <v>573</v>
      </c>
      <c r="L576" s="20">
        <v>58.981617403729274</v>
      </c>
      <c r="M576" s="21">
        <v>1</v>
      </c>
    </row>
    <row x14ac:dyDescent="0.25" r="577" customHeight="1" ht="18.75">
      <c r="A577" s="5"/>
      <c r="B577" s="23"/>
      <c r="C577" s="31"/>
      <c r="D577" s="23"/>
      <c r="E577" s="23"/>
      <c r="F577" s="31"/>
      <c r="G577" s="31"/>
      <c r="H577" s="31"/>
      <c r="I577" s="31"/>
      <c r="J577" s="5"/>
      <c r="K577" s="26">
        <v>574</v>
      </c>
      <c r="L577" s="20">
        <v>58.142475672424375</v>
      </c>
      <c r="M577" s="21">
        <v>1</v>
      </c>
    </row>
    <row x14ac:dyDescent="0.25" r="578" customHeight="1" ht="18.75">
      <c r="A578" s="5"/>
      <c r="B578" s="23"/>
      <c r="C578" s="31"/>
      <c r="D578" s="23"/>
      <c r="E578" s="23"/>
      <c r="F578" s="31"/>
      <c r="G578" s="31"/>
      <c r="H578" s="31"/>
      <c r="I578" s="31"/>
      <c r="J578" s="5"/>
      <c r="K578" s="26">
        <v>575</v>
      </c>
      <c r="L578" s="20">
        <v>59.13443392960106</v>
      </c>
      <c r="M578" s="21">
        <v>1</v>
      </c>
    </row>
    <row x14ac:dyDescent="0.25" r="579" customHeight="1" ht="18.75">
      <c r="A579" s="5"/>
      <c r="B579" s="23"/>
      <c r="C579" s="31"/>
      <c r="D579" s="23"/>
      <c r="E579" s="23"/>
      <c r="F579" s="31"/>
      <c r="G579" s="31"/>
      <c r="H579" s="31"/>
      <c r="I579" s="31"/>
      <c r="J579" s="5"/>
      <c r="K579" s="26">
        <v>576</v>
      </c>
      <c r="L579" s="20">
        <v>60.95736124153781</v>
      </c>
      <c r="M579" s="21">
        <v>0</v>
      </c>
    </row>
    <row x14ac:dyDescent="0.25" r="580" customHeight="1" ht="18.75">
      <c r="A580" s="5"/>
      <c r="B580" s="23"/>
      <c r="C580" s="31"/>
      <c r="D580" s="23"/>
      <c r="E580" s="23"/>
      <c r="F580" s="31"/>
      <c r="G580" s="31"/>
      <c r="H580" s="31"/>
      <c r="I580" s="31"/>
      <c r="J580" s="5"/>
      <c r="K580" s="26">
        <v>577</v>
      </c>
      <c r="L580" s="20">
        <v>59.155530463502124</v>
      </c>
      <c r="M580" s="21">
        <v>1</v>
      </c>
    </row>
    <row x14ac:dyDescent="0.25" r="581" customHeight="1" ht="18.75">
      <c r="A581" s="5"/>
      <c r="B581" s="23"/>
      <c r="C581" s="31"/>
      <c r="D581" s="23"/>
      <c r="E581" s="23"/>
      <c r="F581" s="31"/>
      <c r="G581" s="31"/>
      <c r="H581" s="31"/>
      <c r="I581" s="31"/>
      <c r="J581" s="5"/>
      <c r="K581" s="26">
        <v>578</v>
      </c>
      <c r="L581" s="20">
        <v>59.02525106910435</v>
      </c>
      <c r="M581" s="21">
        <v>1</v>
      </c>
    </row>
    <row x14ac:dyDescent="0.25" r="582" customHeight="1" ht="18.75">
      <c r="A582" s="5"/>
      <c r="B582" s="23"/>
      <c r="C582" s="31"/>
      <c r="D582" s="23"/>
      <c r="E582" s="23"/>
      <c r="F582" s="31"/>
      <c r="G582" s="31"/>
      <c r="H582" s="31"/>
      <c r="I582" s="31"/>
      <c r="J582" s="5"/>
      <c r="K582" s="26">
        <v>579</v>
      </c>
      <c r="L582" s="20">
        <v>57.82931114661204</v>
      </c>
      <c r="M582" s="21">
        <v>1</v>
      </c>
    </row>
    <row x14ac:dyDescent="0.25" r="583" customHeight="1" ht="18.75">
      <c r="A583" s="5"/>
      <c r="B583" s="23"/>
      <c r="C583" s="31"/>
      <c r="D583" s="23"/>
      <c r="E583" s="23"/>
      <c r="F583" s="31"/>
      <c r="G583" s="31"/>
      <c r="H583" s="31"/>
      <c r="I583" s="31"/>
      <c r="J583" s="5"/>
      <c r="K583" s="26">
        <v>580</v>
      </c>
      <c r="L583" s="20">
        <v>56.74565371999539</v>
      </c>
      <c r="M583" s="21">
        <v>1</v>
      </c>
    </row>
    <row x14ac:dyDescent="0.25" r="584" customHeight="1" ht="18.75">
      <c r="A584" s="5"/>
      <c r="B584" s="23"/>
      <c r="C584" s="31"/>
      <c r="D584" s="23"/>
      <c r="E584" s="23"/>
      <c r="F584" s="31"/>
      <c r="G584" s="31"/>
      <c r="H584" s="31"/>
      <c r="I584" s="31"/>
      <c r="J584" s="5"/>
      <c r="K584" s="26">
        <v>581</v>
      </c>
      <c r="L584" s="20">
        <v>59.6525407165156</v>
      </c>
      <c r="M584" s="21">
        <v>1</v>
      </c>
    </row>
    <row x14ac:dyDescent="0.25" r="585" customHeight="1" ht="18.75">
      <c r="A585" s="5"/>
      <c r="B585" s="23"/>
      <c r="C585" s="31"/>
      <c r="D585" s="23"/>
      <c r="E585" s="23"/>
      <c r="F585" s="31"/>
      <c r="G585" s="31"/>
      <c r="H585" s="31"/>
      <c r="I585" s="31"/>
      <c r="J585" s="5"/>
      <c r="K585" s="26">
        <v>582</v>
      </c>
      <c r="L585" s="20">
        <v>56.688517285656104</v>
      </c>
      <c r="M585" s="21">
        <v>1</v>
      </c>
    </row>
    <row x14ac:dyDescent="0.25" r="586" customHeight="1" ht="18.75">
      <c r="A586" s="5"/>
      <c r="B586" s="23"/>
      <c r="C586" s="31"/>
      <c r="D586" s="23"/>
      <c r="E586" s="23"/>
      <c r="F586" s="31"/>
      <c r="G586" s="31"/>
      <c r="H586" s="31"/>
      <c r="I586" s="31"/>
      <c r="J586" s="5"/>
      <c r="K586" s="26">
        <v>583</v>
      </c>
      <c r="L586" s="20">
        <v>56.98669112722612</v>
      </c>
      <c r="M586" s="21">
        <v>1</v>
      </c>
    </row>
    <row x14ac:dyDescent="0.25" r="587" customHeight="1" ht="18.75">
      <c r="A587" s="5"/>
      <c r="B587" s="23"/>
      <c r="C587" s="31"/>
      <c r="D587" s="23"/>
      <c r="E587" s="23"/>
      <c r="F587" s="31"/>
      <c r="G587" s="31"/>
      <c r="H587" s="31"/>
      <c r="I587" s="31"/>
      <c r="J587" s="5"/>
      <c r="K587" s="26">
        <v>584</v>
      </c>
      <c r="L587" s="20">
        <v>60.525284815488384</v>
      </c>
      <c r="M587" s="21">
        <v>0</v>
      </c>
    </row>
    <row x14ac:dyDescent="0.25" r="588" customHeight="1" ht="18.75">
      <c r="A588" s="5"/>
      <c r="B588" s="23"/>
      <c r="C588" s="31"/>
      <c r="D588" s="23"/>
      <c r="E588" s="23"/>
      <c r="F588" s="31"/>
      <c r="G588" s="31"/>
      <c r="H588" s="31"/>
      <c r="I588" s="31"/>
      <c r="J588" s="5"/>
      <c r="K588" s="26">
        <v>585</v>
      </c>
      <c r="L588" s="20">
        <v>61.19197378382618</v>
      </c>
      <c r="M588" s="21">
        <v>0</v>
      </c>
    </row>
    <row x14ac:dyDescent="0.25" r="589" customHeight="1" ht="18.75">
      <c r="A589" s="5"/>
      <c r="B589" s="23"/>
      <c r="C589" s="31"/>
      <c r="D589" s="23"/>
      <c r="E589" s="23"/>
      <c r="F589" s="31"/>
      <c r="G589" s="31"/>
      <c r="H589" s="31"/>
      <c r="I589" s="31"/>
      <c r="J589" s="5"/>
      <c r="K589" s="26">
        <v>586</v>
      </c>
      <c r="L589" s="20">
        <v>58.29369528696274</v>
      </c>
      <c r="M589" s="21">
        <v>1</v>
      </c>
    </row>
    <row x14ac:dyDescent="0.25" r="590" customHeight="1" ht="18.75">
      <c r="A590" s="5"/>
      <c r="B590" s="23"/>
      <c r="C590" s="31"/>
      <c r="D590" s="23"/>
      <c r="E590" s="23"/>
      <c r="F590" s="31"/>
      <c r="G590" s="31"/>
      <c r="H590" s="31"/>
      <c r="I590" s="31"/>
      <c r="J590" s="5"/>
      <c r="K590" s="26">
        <v>587</v>
      </c>
      <c r="L590" s="20">
        <v>60.56516174440913</v>
      </c>
      <c r="M590" s="21">
        <v>0</v>
      </c>
    </row>
    <row x14ac:dyDescent="0.25" r="591" customHeight="1" ht="18.75">
      <c r="A591" s="5"/>
      <c r="B591" s="23"/>
      <c r="C591" s="31"/>
      <c r="D591" s="23"/>
      <c r="E591" s="23"/>
      <c r="F591" s="31"/>
      <c r="G591" s="31"/>
      <c r="H591" s="31"/>
      <c r="I591" s="31"/>
      <c r="J591" s="5"/>
      <c r="K591" s="26">
        <v>588</v>
      </c>
      <c r="L591" s="20">
        <v>58.83684804594425</v>
      </c>
      <c r="M591" s="21">
        <v>1</v>
      </c>
    </row>
    <row x14ac:dyDescent="0.25" r="592" customHeight="1" ht="18.75">
      <c r="A592" s="5"/>
      <c r="B592" s="23"/>
      <c r="C592" s="31"/>
      <c r="D592" s="23"/>
      <c r="E592" s="23"/>
      <c r="F592" s="31"/>
      <c r="G592" s="31"/>
      <c r="H592" s="31"/>
      <c r="I592" s="31"/>
      <c r="J592" s="5"/>
      <c r="K592" s="26">
        <v>589</v>
      </c>
      <c r="L592" s="20">
        <v>58.500957194303986</v>
      </c>
      <c r="M592" s="21">
        <v>1</v>
      </c>
    </row>
    <row x14ac:dyDescent="0.25" r="593" customHeight="1" ht="18.75">
      <c r="A593" s="5"/>
      <c r="B593" s="23"/>
      <c r="C593" s="31"/>
      <c r="D593" s="23"/>
      <c r="E593" s="23"/>
      <c r="F593" s="31"/>
      <c r="G593" s="31"/>
      <c r="H593" s="31"/>
      <c r="I593" s="31"/>
      <c r="J593" s="5"/>
      <c r="K593" s="26">
        <v>590</v>
      </c>
      <c r="L593" s="20">
        <v>58.98768665481926</v>
      </c>
      <c r="M593" s="21">
        <v>1</v>
      </c>
    </row>
    <row x14ac:dyDescent="0.25" r="594" customHeight="1" ht="18.75">
      <c r="A594" s="5"/>
      <c r="B594" s="23"/>
      <c r="C594" s="31"/>
      <c r="D594" s="23"/>
      <c r="E594" s="23"/>
      <c r="F594" s="31"/>
      <c r="G594" s="31"/>
      <c r="H594" s="31"/>
      <c r="I594" s="31"/>
      <c r="J594" s="5"/>
      <c r="K594" s="26">
        <v>591</v>
      </c>
      <c r="L594" s="20">
        <v>62.02032873452947</v>
      </c>
      <c r="M594" s="21">
        <v>0</v>
      </c>
    </row>
    <row x14ac:dyDescent="0.25" r="595" customHeight="1" ht="18.75">
      <c r="A595" s="5"/>
      <c r="B595" s="23"/>
      <c r="C595" s="31"/>
      <c r="D595" s="23"/>
      <c r="E595" s="23"/>
      <c r="F595" s="31"/>
      <c r="G595" s="31"/>
      <c r="H595" s="31"/>
      <c r="I595" s="31"/>
      <c r="J595" s="5"/>
      <c r="K595" s="26">
        <v>592</v>
      </c>
      <c r="L595" s="20">
        <v>61.51645860081227</v>
      </c>
      <c r="M595" s="21">
        <v>0</v>
      </c>
    </row>
    <row x14ac:dyDescent="0.25" r="596" customHeight="1" ht="18.75">
      <c r="A596" s="5"/>
      <c r="B596" s="23"/>
      <c r="C596" s="31"/>
      <c r="D596" s="23"/>
      <c r="E596" s="23"/>
      <c r="F596" s="31"/>
      <c r="G596" s="31"/>
      <c r="H596" s="31"/>
      <c r="I596" s="31"/>
      <c r="J596" s="5"/>
      <c r="K596" s="26">
        <v>593</v>
      </c>
      <c r="L596" s="20">
        <v>57.24477798041542</v>
      </c>
      <c r="M596" s="21">
        <v>1</v>
      </c>
    </row>
    <row x14ac:dyDescent="0.25" r="597" customHeight="1" ht="18.75">
      <c r="A597" s="5"/>
      <c r="B597" s="23"/>
      <c r="C597" s="31"/>
      <c r="D597" s="23"/>
      <c r="E597" s="23"/>
      <c r="F597" s="31"/>
      <c r="G597" s="31"/>
      <c r="H597" s="31"/>
      <c r="I597" s="31"/>
      <c r="J597" s="5"/>
      <c r="K597" s="26">
        <v>594</v>
      </c>
      <c r="L597" s="20">
        <v>61.62164515303578</v>
      </c>
      <c r="M597" s="21">
        <v>0</v>
      </c>
    </row>
    <row x14ac:dyDescent="0.25" r="598" customHeight="1" ht="18.75">
      <c r="A598" s="5"/>
      <c r="B598" s="23"/>
      <c r="C598" s="31"/>
      <c r="D598" s="23"/>
      <c r="E598" s="23"/>
      <c r="F598" s="31"/>
      <c r="G598" s="31"/>
      <c r="H598" s="31"/>
      <c r="I598" s="31"/>
      <c r="J598" s="5"/>
      <c r="K598" s="26">
        <v>595</v>
      </c>
      <c r="L598" s="20">
        <v>60.18533859568579</v>
      </c>
      <c r="M598" s="21">
        <v>0</v>
      </c>
    </row>
    <row x14ac:dyDescent="0.25" r="599" customHeight="1" ht="18.75">
      <c r="A599" s="5"/>
      <c r="B599" s="23"/>
      <c r="C599" s="31"/>
      <c r="D599" s="23"/>
      <c r="E599" s="23"/>
      <c r="F599" s="31"/>
      <c r="G599" s="31"/>
      <c r="H599" s="31"/>
      <c r="I599" s="31"/>
      <c r="J599" s="5"/>
      <c r="K599" s="26">
        <v>596</v>
      </c>
      <c r="L599" s="20">
        <v>57.23926790655989</v>
      </c>
      <c r="M599" s="21">
        <v>1</v>
      </c>
    </row>
    <row x14ac:dyDescent="0.25" r="600" customHeight="1" ht="18.75">
      <c r="A600" s="5"/>
      <c r="B600" s="23"/>
      <c r="C600" s="31"/>
      <c r="D600" s="23"/>
      <c r="E600" s="23"/>
      <c r="F600" s="31"/>
      <c r="G600" s="31"/>
      <c r="H600" s="31"/>
      <c r="I600" s="31"/>
      <c r="J600" s="5"/>
      <c r="K600" s="26">
        <v>597</v>
      </c>
      <c r="L600" s="20">
        <v>59.630786002567895</v>
      </c>
      <c r="M600" s="21">
        <v>1</v>
      </c>
    </row>
    <row x14ac:dyDescent="0.25" r="601" customHeight="1" ht="18.75">
      <c r="A601" s="5"/>
      <c r="B601" s="23"/>
      <c r="C601" s="31"/>
      <c r="D601" s="23"/>
      <c r="E601" s="23"/>
      <c r="F601" s="31"/>
      <c r="G601" s="31"/>
      <c r="H601" s="31"/>
      <c r="I601" s="31"/>
      <c r="J601" s="5"/>
      <c r="K601" s="26">
        <v>598</v>
      </c>
      <c r="L601" s="20">
        <v>60.41416940947619</v>
      </c>
      <c r="M601" s="21">
        <v>0</v>
      </c>
    </row>
    <row x14ac:dyDescent="0.25" r="602" customHeight="1" ht="18.75">
      <c r="A602" s="5"/>
      <c r="B602" s="23"/>
      <c r="C602" s="31"/>
      <c r="D602" s="23"/>
      <c r="E602" s="23"/>
      <c r="F602" s="31"/>
      <c r="G602" s="31"/>
      <c r="H602" s="31"/>
      <c r="I602" s="31"/>
      <c r="J602" s="5"/>
      <c r="K602" s="26">
        <v>599</v>
      </c>
      <c r="L602" s="20">
        <v>58.78193037317863</v>
      </c>
      <c r="M602" s="21">
        <v>1</v>
      </c>
    </row>
    <row x14ac:dyDescent="0.25" r="603" customHeight="1" ht="18.75">
      <c r="A603" s="5"/>
      <c r="B603" s="23"/>
      <c r="C603" s="31"/>
      <c r="D603" s="23"/>
      <c r="E603" s="23"/>
      <c r="F603" s="31"/>
      <c r="G603" s="31"/>
      <c r="H603" s="31"/>
      <c r="I603" s="31"/>
      <c r="J603" s="5"/>
      <c r="K603" s="26">
        <v>600</v>
      </c>
      <c r="L603" s="20">
        <v>60.67719127892663</v>
      </c>
      <c r="M603" s="21">
        <v>0</v>
      </c>
    </row>
    <row x14ac:dyDescent="0.25" r="604" customHeight="1" ht="18.75">
      <c r="A604" s="5"/>
      <c r="B604" s="23"/>
      <c r="C604" s="31"/>
      <c r="D604" s="23"/>
      <c r="E604" s="23"/>
      <c r="F604" s="31"/>
      <c r="G604" s="31"/>
      <c r="H604" s="31"/>
      <c r="I604" s="31"/>
      <c r="J604" s="5"/>
      <c r="K604" s="26">
        <v>601</v>
      </c>
      <c r="L604" s="20">
        <v>60.340118095976436</v>
      </c>
      <c r="M604" s="21">
        <v>0</v>
      </c>
    </row>
    <row x14ac:dyDescent="0.25" r="605" customHeight="1" ht="18.75">
      <c r="A605" s="5"/>
      <c r="B605" s="23"/>
      <c r="C605" s="31"/>
      <c r="D605" s="23"/>
      <c r="E605" s="23"/>
      <c r="F605" s="31"/>
      <c r="G605" s="31"/>
      <c r="H605" s="31"/>
      <c r="I605" s="31"/>
      <c r="J605" s="5"/>
      <c r="K605" s="26">
        <v>602</v>
      </c>
      <c r="L605" s="20">
        <v>60.91498977450072</v>
      </c>
      <c r="M605" s="21">
        <v>0</v>
      </c>
    </row>
    <row x14ac:dyDescent="0.25" r="606" customHeight="1" ht="18.75">
      <c r="A606" s="5"/>
      <c r="B606" s="23"/>
      <c r="C606" s="31"/>
      <c r="D606" s="23"/>
      <c r="E606" s="23"/>
      <c r="F606" s="31"/>
      <c r="G606" s="31"/>
      <c r="H606" s="31"/>
      <c r="I606" s="31"/>
      <c r="J606" s="5"/>
      <c r="K606" s="26">
        <v>603</v>
      </c>
      <c r="L606" s="20">
        <v>57.98168238535998</v>
      </c>
      <c r="M606" s="21">
        <v>1</v>
      </c>
    </row>
    <row x14ac:dyDescent="0.25" r="607" customHeight="1" ht="18.75">
      <c r="A607" s="5"/>
      <c r="B607" s="23"/>
      <c r="C607" s="31"/>
      <c r="D607" s="23"/>
      <c r="E607" s="23"/>
      <c r="F607" s="31"/>
      <c r="G607" s="31"/>
      <c r="H607" s="31"/>
      <c r="I607" s="31"/>
      <c r="J607" s="5"/>
      <c r="K607" s="26">
        <v>604</v>
      </c>
      <c r="L607" s="20">
        <v>58.586928889685105</v>
      </c>
      <c r="M607" s="21">
        <v>1</v>
      </c>
    </row>
    <row x14ac:dyDescent="0.25" r="608" customHeight="1" ht="18.75">
      <c r="A608" s="5"/>
      <c r="B608" s="23"/>
      <c r="C608" s="31"/>
      <c r="D608" s="23"/>
      <c r="E608" s="23"/>
      <c r="F608" s="31"/>
      <c r="G608" s="31"/>
      <c r="H608" s="31"/>
      <c r="I608" s="31"/>
      <c r="J608" s="5"/>
      <c r="K608" s="26">
        <v>605</v>
      </c>
      <c r="L608" s="20">
        <v>57.015563123093756</v>
      </c>
      <c r="M608" s="21">
        <v>1</v>
      </c>
    </row>
    <row x14ac:dyDescent="0.25" r="609" customHeight="1" ht="18.75">
      <c r="A609" s="5"/>
      <c r="B609" s="23"/>
      <c r="C609" s="31"/>
      <c r="D609" s="23"/>
      <c r="E609" s="23"/>
      <c r="F609" s="31"/>
      <c r="G609" s="31"/>
      <c r="H609" s="31"/>
      <c r="I609" s="31"/>
      <c r="J609" s="5"/>
      <c r="K609" s="26">
        <v>606</v>
      </c>
      <c r="L609" s="20">
        <v>57.556918612342415</v>
      </c>
      <c r="M609" s="21">
        <v>1</v>
      </c>
    </row>
    <row x14ac:dyDescent="0.25" r="610" customHeight="1" ht="18.75">
      <c r="A610" s="5"/>
      <c r="B610" s="23"/>
      <c r="C610" s="31"/>
      <c r="D610" s="23"/>
      <c r="E610" s="23"/>
      <c r="F610" s="31"/>
      <c r="G610" s="31"/>
      <c r="H610" s="31"/>
      <c r="I610" s="31"/>
      <c r="J610" s="5"/>
      <c r="K610" s="26">
        <v>607</v>
      </c>
      <c r="L610" s="20">
        <v>58.41747938210844</v>
      </c>
      <c r="M610" s="21">
        <v>1</v>
      </c>
    </row>
    <row x14ac:dyDescent="0.25" r="611" customHeight="1" ht="18.75">
      <c r="A611" s="5"/>
      <c r="B611" s="23"/>
      <c r="C611" s="31"/>
      <c r="D611" s="23"/>
      <c r="E611" s="23"/>
      <c r="F611" s="31"/>
      <c r="G611" s="31"/>
      <c r="H611" s="31"/>
      <c r="I611" s="31"/>
      <c r="J611" s="5"/>
      <c r="K611" s="26">
        <v>608</v>
      </c>
      <c r="L611" s="20">
        <v>60.69440854950742</v>
      </c>
      <c r="M611" s="21">
        <v>0</v>
      </c>
    </row>
    <row x14ac:dyDescent="0.25" r="612" customHeight="1" ht="18.75">
      <c r="A612" s="5"/>
      <c r="B612" s="23"/>
      <c r="C612" s="31"/>
      <c r="D612" s="23"/>
      <c r="E612" s="23"/>
      <c r="F612" s="31"/>
      <c r="G612" s="31"/>
      <c r="H612" s="31"/>
      <c r="I612" s="31"/>
      <c r="J612" s="5"/>
      <c r="K612" s="26">
        <v>609</v>
      </c>
      <c r="L612" s="20">
        <v>61.48486100129239</v>
      </c>
      <c r="M612" s="21">
        <v>0</v>
      </c>
    </row>
    <row x14ac:dyDescent="0.25" r="613" customHeight="1" ht="18.75">
      <c r="A613" s="5"/>
      <c r="B613" s="23"/>
      <c r="C613" s="31"/>
      <c r="D613" s="23"/>
      <c r="E613" s="23"/>
      <c r="F613" s="31"/>
      <c r="G613" s="31"/>
      <c r="H613" s="31"/>
      <c r="I613" s="31"/>
      <c r="J613" s="5"/>
      <c r="K613" s="26">
        <v>610</v>
      </c>
      <c r="L613" s="20">
        <v>57.49270878936723</v>
      </c>
      <c r="M613" s="21">
        <v>1</v>
      </c>
    </row>
    <row x14ac:dyDescent="0.25" r="614" customHeight="1" ht="18.75">
      <c r="A614" s="5"/>
      <c r="B614" s="23"/>
      <c r="C614" s="31"/>
      <c r="D614" s="23"/>
      <c r="E614" s="23"/>
      <c r="F614" s="31"/>
      <c r="G614" s="31"/>
      <c r="H614" s="31"/>
      <c r="I614" s="31"/>
      <c r="J614" s="5"/>
      <c r="K614" s="26">
        <v>611</v>
      </c>
      <c r="L614" s="20">
        <v>59.48123828339897</v>
      </c>
      <c r="M614" s="21">
        <v>1</v>
      </c>
    </row>
    <row x14ac:dyDescent="0.25" r="615" customHeight="1" ht="18.75">
      <c r="A615" s="5"/>
      <c r="B615" s="23"/>
      <c r="C615" s="31"/>
      <c r="D615" s="23"/>
      <c r="E615" s="23"/>
      <c r="F615" s="31"/>
      <c r="G615" s="31"/>
      <c r="H615" s="31"/>
      <c r="I615" s="31"/>
      <c r="J615" s="5"/>
      <c r="K615" s="26">
        <v>612</v>
      </c>
      <c r="L615" s="20">
        <v>62.28503668064114</v>
      </c>
      <c r="M615" s="21">
        <v>0</v>
      </c>
    </row>
    <row x14ac:dyDescent="0.25" r="616" customHeight="1" ht="18.75">
      <c r="A616" s="5"/>
      <c r="B616" s="23"/>
      <c r="C616" s="31"/>
      <c r="D616" s="23"/>
      <c r="E616" s="23"/>
      <c r="F616" s="31"/>
      <c r="G616" s="31"/>
      <c r="H616" s="31"/>
      <c r="I616" s="31"/>
      <c r="J616" s="5"/>
      <c r="K616" s="26">
        <v>613</v>
      </c>
      <c r="L616" s="20">
        <v>60.7099614825886</v>
      </c>
      <c r="M616" s="21">
        <v>0</v>
      </c>
    </row>
    <row x14ac:dyDescent="0.25" r="617" customHeight="1" ht="18.75">
      <c r="A617" s="5"/>
      <c r="B617" s="23"/>
      <c r="C617" s="31"/>
      <c r="D617" s="23"/>
      <c r="E617" s="23"/>
      <c r="F617" s="31"/>
      <c r="G617" s="31"/>
      <c r="H617" s="31"/>
      <c r="I617" s="31"/>
      <c r="J617" s="5"/>
      <c r="K617" s="26">
        <v>614</v>
      </c>
      <c r="L617" s="20">
        <v>57.219835383187984</v>
      </c>
      <c r="M617" s="21">
        <v>1</v>
      </c>
    </row>
    <row x14ac:dyDescent="0.25" r="618" customHeight="1" ht="18.75">
      <c r="A618" s="5"/>
      <c r="B618" s="23"/>
      <c r="C618" s="31"/>
      <c r="D618" s="23"/>
      <c r="E618" s="23"/>
      <c r="F618" s="31"/>
      <c r="G618" s="31"/>
      <c r="H618" s="31"/>
      <c r="I618" s="31"/>
      <c r="J618" s="5"/>
      <c r="K618" s="26">
        <v>615</v>
      </c>
      <c r="L618" s="20">
        <v>57.62720277218735</v>
      </c>
      <c r="M618" s="21">
        <v>1</v>
      </c>
    </row>
    <row x14ac:dyDescent="0.25" r="619" customHeight="1" ht="18.75">
      <c r="A619" s="5"/>
      <c r="B619" s="23"/>
      <c r="C619" s="31"/>
      <c r="D619" s="23"/>
      <c r="E619" s="23"/>
      <c r="F619" s="31"/>
      <c r="G619" s="31"/>
      <c r="H619" s="31"/>
      <c r="I619" s="31"/>
      <c r="J619" s="5"/>
      <c r="K619" s="26">
        <v>616</v>
      </c>
      <c r="L619" s="20">
        <v>56.58374427227319</v>
      </c>
      <c r="M619" s="21">
        <v>1</v>
      </c>
    </row>
    <row x14ac:dyDescent="0.25" r="620" customHeight="1" ht="18.75">
      <c r="A620" s="5"/>
      <c r="B620" s="23"/>
      <c r="C620" s="31"/>
      <c r="D620" s="23"/>
      <c r="E620" s="23"/>
      <c r="F620" s="31"/>
      <c r="G620" s="31"/>
      <c r="H620" s="31"/>
      <c r="I620" s="31"/>
      <c r="J620" s="5"/>
      <c r="K620" s="26">
        <v>617</v>
      </c>
      <c r="L620" s="20">
        <v>58.47192301871178</v>
      </c>
      <c r="M620" s="21">
        <v>1</v>
      </c>
    </row>
    <row x14ac:dyDescent="0.25" r="621" customHeight="1" ht="18.75">
      <c r="A621" s="5"/>
      <c r="B621" s="23"/>
      <c r="C621" s="31"/>
      <c r="D621" s="23"/>
      <c r="E621" s="23"/>
      <c r="F621" s="31"/>
      <c r="G621" s="31"/>
      <c r="H621" s="31"/>
      <c r="I621" s="31"/>
      <c r="J621" s="5"/>
      <c r="K621" s="26">
        <v>618</v>
      </c>
      <c r="L621" s="20">
        <v>57.118671991827696</v>
      </c>
      <c r="M621" s="21">
        <v>1</v>
      </c>
    </row>
    <row x14ac:dyDescent="0.25" r="622" customHeight="1" ht="18.75">
      <c r="A622" s="5"/>
      <c r="B622" s="23"/>
      <c r="C622" s="31"/>
      <c r="D622" s="23"/>
      <c r="E622" s="23"/>
      <c r="F622" s="31"/>
      <c r="G622" s="31"/>
      <c r="H622" s="31"/>
      <c r="I622" s="31"/>
      <c r="J622" s="5"/>
      <c r="K622" s="26">
        <v>619</v>
      </c>
      <c r="L622" s="20">
        <v>61.889503703629515</v>
      </c>
      <c r="M622" s="21">
        <v>0</v>
      </c>
    </row>
    <row x14ac:dyDescent="0.25" r="623" customHeight="1" ht="18.75">
      <c r="A623" s="5"/>
      <c r="B623" s="23"/>
      <c r="C623" s="31"/>
      <c r="D623" s="23"/>
      <c r="E623" s="23"/>
      <c r="F623" s="31"/>
      <c r="G623" s="31"/>
      <c r="H623" s="31"/>
      <c r="I623" s="31"/>
      <c r="J623" s="5"/>
      <c r="K623" s="26">
        <v>620</v>
      </c>
      <c r="L623" s="20">
        <v>59.92296269599369</v>
      </c>
      <c r="M623" s="21">
        <v>1</v>
      </c>
    </row>
    <row x14ac:dyDescent="0.25" r="624" customHeight="1" ht="18.75">
      <c r="A624" s="5"/>
      <c r="B624" s="23"/>
      <c r="C624" s="31"/>
      <c r="D624" s="23"/>
      <c r="E624" s="23"/>
      <c r="F624" s="31"/>
      <c r="G624" s="31"/>
      <c r="H624" s="31"/>
      <c r="I624" s="31"/>
      <c r="J624" s="5"/>
      <c r="K624" s="26">
        <v>621</v>
      </c>
      <c r="L624" s="20">
        <v>60.95874847491656</v>
      </c>
      <c r="M624" s="21">
        <v>0</v>
      </c>
    </row>
    <row x14ac:dyDescent="0.25" r="625" customHeight="1" ht="18.75">
      <c r="A625" s="5"/>
      <c r="B625" s="23"/>
      <c r="C625" s="31"/>
      <c r="D625" s="23"/>
      <c r="E625" s="23"/>
      <c r="F625" s="31"/>
      <c r="G625" s="31"/>
      <c r="H625" s="31"/>
      <c r="I625" s="31"/>
      <c r="J625" s="5"/>
      <c r="K625" s="26">
        <v>622</v>
      </c>
      <c r="L625" s="20">
        <v>59.22821528462318</v>
      </c>
      <c r="M625" s="21">
        <v>1</v>
      </c>
    </row>
    <row x14ac:dyDescent="0.25" r="626" customHeight="1" ht="18.75">
      <c r="A626" s="5"/>
      <c r="B626" s="23"/>
      <c r="C626" s="31"/>
      <c r="D626" s="23"/>
      <c r="E626" s="23"/>
      <c r="F626" s="31"/>
      <c r="G626" s="31"/>
      <c r="H626" s="31"/>
      <c r="I626" s="31"/>
      <c r="J626" s="5"/>
      <c r="K626" s="26">
        <v>623</v>
      </c>
      <c r="L626" s="20">
        <v>59.40057720661301</v>
      </c>
      <c r="M626" s="21">
        <v>1</v>
      </c>
    </row>
    <row x14ac:dyDescent="0.25" r="627" customHeight="1" ht="18.75">
      <c r="A627" s="5"/>
      <c r="B627" s="23"/>
      <c r="C627" s="31"/>
      <c r="D627" s="23"/>
      <c r="E627" s="23"/>
      <c r="F627" s="31"/>
      <c r="G627" s="31"/>
      <c r="H627" s="31"/>
      <c r="I627" s="31"/>
      <c r="J627" s="5"/>
      <c r="K627" s="26">
        <v>624</v>
      </c>
      <c r="L627" s="20">
        <v>59.822238519268545</v>
      </c>
      <c r="M627" s="21">
        <v>1</v>
      </c>
    </row>
    <row x14ac:dyDescent="0.25" r="628" customHeight="1" ht="18.75">
      <c r="A628" s="5"/>
      <c r="B628" s="23"/>
      <c r="C628" s="31"/>
      <c r="D628" s="23"/>
      <c r="E628" s="23"/>
      <c r="F628" s="31"/>
      <c r="G628" s="31"/>
      <c r="H628" s="31"/>
      <c r="I628" s="31"/>
      <c r="J628" s="5"/>
      <c r="K628" s="26">
        <v>625</v>
      </c>
      <c r="L628" s="20">
        <v>60.24820543068547</v>
      </c>
      <c r="M628" s="21">
        <v>0</v>
      </c>
    </row>
    <row x14ac:dyDescent="0.25" r="629" customHeight="1" ht="18.75">
      <c r="A629" s="5"/>
      <c r="B629" s="23"/>
      <c r="C629" s="31"/>
      <c r="D629" s="23"/>
      <c r="E629" s="23"/>
      <c r="F629" s="31"/>
      <c r="G629" s="31"/>
      <c r="H629" s="31"/>
      <c r="I629" s="31"/>
      <c r="J629" s="5"/>
      <c r="K629" s="26">
        <v>626</v>
      </c>
      <c r="L629" s="20">
        <v>58.14345199508443</v>
      </c>
      <c r="M629" s="21">
        <v>1</v>
      </c>
    </row>
    <row x14ac:dyDescent="0.25" r="630" customHeight="1" ht="18.75">
      <c r="A630" s="5"/>
      <c r="B630" s="23"/>
      <c r="C630" s="31"/>
      <c r="D630" s="23"/>
      <c r="E630" s="23"/>
      <c r="F630" s="31"/>
      <c r="G630" s="31"/>
      <c r="H630" s="31"/>
      <c r="I630" s="31"/>
      <c r="J630" s="5"/>
      <c r="K630" s="26">
        <v>627</v>
      </c>
      <c r="L630" s="20">
        <v>57.803277107401016</v>
      </c>
      <c r="M630" s="21">
        <v>1</v>
      </c>
    </row>
    <row x14ac:dyDescent="0.25" r="631" customHeight="1" ht="18.75">
      <c r="A631" s="5"/>
      <c r="B631" s="23"/>
      <c r="C631" s="31"/>
      <c r="D631" s="23"/>
      <c r="E631" s="23"/>
      <c r="F631" s="31"/>
      <c r="G631" s="31"/>
      <c r="H631" s="31"/>
      <c r="I631" s="31"/>
      <c r="J631" s="5"/>
      <c r="K631" s="26">
        <v>628</v>
      </c>
      <c r="L631" s="20">
        <v>57.807275578974775</v>
      </c>
      <c r="M631" s="21">
        <v>1</v>
      </c>
    </row>
    <row x14ac:dyDescent="0.25" r="632" customHeight="1" ht="18.75">
      <c r="A632" s="5"/>
      <c r="B632" s="23"/>
      <c r="C632" s="31"/>
      <c r="D632" s="23"/>
      <c r="E632" s="23"/>
      <c r="F632" s="31"/>
      <c r="G632" s="31"/>
      <c r="H632" s="31"/>
      <c r="I632" s="31"/>
      <c r="J632" s="5"/>
      <c r="K632" s="26">
        <v>629</v>
      </c>
      <c r="L632" s="20">
        <v>60.709938286217316</v>
      </c>
      <c r="M632" s="21">
        <v>0</v>
      </c>
    </row>
    <row x14ac:dyDescent="0.25" r="633" customHeight="1" ht="18.75">
      <c r="A633" s="5"/>
      <c r="B633" s="23"/>
      <c r="C633" s="31"/>
      <c r="D633" s="23"/>
      <c r="E633" s="23"/>
      <c r="F633" s="31"/>
      <c r="G633" s="31"/>
      <c r="H633" s="31"/>
      <c r="I633" s="31"/>
      <c r="J633" s="5"/>
      <c r="K633" s="26">
        <v>630</v>
      </c>
      <c r="L633" s="20">
        <v>58.55788682188395</v>
      </c>
      <c r="M633" s="21">
        <v>1</v>
      </c>
    </row>
    <row x14ac:dyDescent="0.25" r="634" customHeight="1" ht="18.75">
      <c r="A634" s="5"/>
      <c r="B634" s="23"/>
      <c r="C634" s="31"/>
      <c r="D634" s="23"/>
      <c r="E634" s="23"/>
      <c r="F634" s="31"/>
      <c r="G634" s="31"/>
      <c r="H634" s="31"/>
      <c r="I634" s="31"/>
      <c r="J634" s="5"/>
      <c r="K634" s="26">
        <v>631</v>
      </c>
      <c r="L634" s="20">
        <v>57.53496240660507</v>
      </c>
      <c r="M634" s="21">
        <v>1</v>
      </c>
    </row>
    <row x14ac:dyDescent="0.25" r="635" customHeight="1" ht="18.75">
      <c r="A635" s="5"/>
      <c r="B635" s="23"/>
      <c r="C635" s="31"/>
      <c r="D635" s="23"/>
      <c r="E635" s="23"/>
      <c r="F635" s="31"/>
      <c r="G635" s="31"/>
      <c r="H635" s="31"/>
      <c r="I635" s="31"/>
      <c r="J635" s="5"/>
      <c r="K635" s="26">
        <v>632</v>
      </c>
      <c r="L635" s="20">
        <v>59.53689321799726</v>
      </c>
      <c r="M635" s="21">
        <v>1</v>
      </c>
    </row>
    <row x14ac:dyDescent="0.25" r="636" customHeight="1" ht="18.75">
      <c r="A636" s="5"/>
      <c r="B636" s="23"/>
      <c r="C636" s="31"/>
      <c r="D636" s="23"/>
      <c r="E636" s="23"/>
      <c r="F636" s="31"/>
      <c r="G636" s="31"/>
      <c r="H636" s="31"/>
      <c r="I636" s="31"/>
      <c r="J636" s="5"/>
      <c r="K636" s="26">
        <v>633</v>
      </c>
      <c r="L636" s="20">
        <v>58.426678326566496</v>
      </c>
      <c r="M636" s="21">
        <v>1</v>
      </c>
    </row>
    <row x14ac:dyDescent="0.25" r="637" customHeight="1" ht="18.75">
      <c r="A637" s="5"/>
      <c r="B637" s="23"/>
      <c r="C637" s="31"/>
      <c r="D637" s="23"/>
      <c r="E637" s="23"/>
      <c r="F637" s="31"/>
      <c r="G637" s="31"/>
      <c r="H637" s="31"/>
      <c r="I637" s="31"/>
      <c r="J637" s="5"/>
      <c r="K637" s="26">
        <v>634</v>
      </c>
      <c r="L637" s="20">
        <v>58.58988825035767</v>
      </c>
      <c r="M637" s="21">
        <v>1</v>
      </c>
    </row>
    <row x14ac:dyDescent="0.25" r="638" customHeight="1" ht="18.75">
      <c r="A638" s="5"/>
      <c r="B638" s="23"/>
      <c r="C638" s="31"/>
      <c r="D638" s="23"/>
      <c r="E638" s="23"/>
      <c r="F638" s="31"/>
      <c r="G638" s="31"/>
      <c r="H638" s="31"/>
      <c r="I638" s="31"/>
      <c r="J638" s="5"/>
      <c r="K638" s="26">
        <v>635</v>
      </c>
      <c r="L638" s="20">
        <v>60.64931153042435</v>
      </c>
      <c r="M638" s="21">
        <v>0</v>
      </c>
    </row>
    <row x14ac:dyDescent="0.25" r="639" customHeight="1" ht="18.75">
      <c r="A639" s="5"/>
      <c r="B639" s="23"/>
      <c r="C639" s="31"/>
      <c r="D639" s="23"/>
      <c r="E639" s="23"/>
      <c r="F639" s="31"/>
      <c r="G639" s="31"/>
      <c r="H639" s="31"/>
      <c r="I639" s="31"/>
      <c r="J639" s="5"/>
      <c r="K639" s="26">
        <v>636</v>
      </c>
      <c r="L639" s="20">
        <v>60.04177972757862</v>
      </c>
      <c r="M639" s="21">
        <v>0</v>
      </c>
    </row>
    <row x14ac:dyDescent="0.25" r="640" customHeight="1" ht="18.75">
      <c r="A640" s="5"/>
      <c r="B640" s="23"/>
      <c r="C640" s="31"/>
      <c r="D640" s="23"/>
      <c r="E640" s="23"/>
      <c r="F640" s="31"/>
      <c r="G640" s="31"/>
      <c r="H640" s="31"/>
      <c r="I640" s="31"/>
      <c r="J640" s="5"/>
      <c r="K640" s="26">
        <v>637</v>
      </c>
      <c r="L640" s="20">
        <v>59.394081188594775</v>
      </c>
      <c r="M640" s="21">
        <v>1</v>
      </c>
    </row>
    <row x14ac:dyDescent="0.25" r="641" customHeight="1" ht="18.75">
      <c r="A641" s="5"/>
      <c r="B641" s="23"/>
      <c r="C641" s="31"/>
      <c r="D641" s="23"/>
      <c r="E641" s="23"/>
      <c r="F641" s="31"/>
      <c r="G641" s="31"/>
      <c r="H641" s="31"/>
      <c r="I641" s="31"/>
      <c r="J641" s="5"/>
      <c r="K641" s="26">
        <v>638</v>
      </c>
      <c r="L641" s="20">
        <v>56.82311741007871</v>
      </c>
      <c r="M641" s="21">
        <v>1</v>
      </c>
    </row>
    <row x14ac:dyDescent="0.25" r="642" customHeight="1" ht="18.75">
      <c r="A642" s="5"/>
      <c r="B642" s="23"/>
      <c r="C642" s="31"/>
      <c r="D642" s="23"/>
      <c r="E642" s="23"/>
      <c r="F642" s="31"/>
      <c r="G642" s="31"/>
      <c r="H642" s="31"/>
      <c r="I642" s="31"/>
      <c r="J642" s="5"/>
      <c r="K642" s="26">
        <v>639</v>
      </c>
      <c r="L642" s="20">
        <v>58.63788611578664</v>
      </c>
      <c r="M642" s="21">
        <v>1</v>
      </c>
    </row>
    <row x14ac:dyDescent="0.25" r="643" customHeight="1" ht="18.75">
      <c r="A643" s="5"/>
      <c r="B643" s="23"/>
      <c r="C643" s="31"/>
      <c r="D643" s="23"/>
      <c r="E643" s="23"/>
      <c r="F643" s="31"/>
      <c r="G643" s="31"/>
      <c r="H643" s="31"/>
      <c r="I643" s="31"/>
      <c r="J643" s="5"/>
      <c r="K643" s="26">
        <v>640</v>
      </c>
      <c r="L643" s="20">
        <v>56.929588714530276</v>
      </c>
      <c r="M643" s="21">
        <v>1</v>
      </c>
    </row>
    <row x14ac:dyDescent="0.25" r="644" customHeight="1" ht="18.75">
      <c r="A644" s="5"/>
      <c r="B644" s="23"/>
      <c r="C644" s="31"/>
      <c r="D644" s="23"/>
      <c r="E644" s="23"/>
      <c r="F644" s="31"/>
      <c r="G644" s="31"/>
      <c r="H644" s="31"/>
      <c r="I644" s="31"/>
      <c r="J644" s="5"/>
      <c r="K644" s="26">
        <v>641</v>
      </c>
      <c r="L644" s="20">
        <v>57.078286440041495</v>
      </c>
      <c r="M644" s="21">
        <v>1</v>
      </c>
    </row>
    <row x14ac:dyDescent="0.25" r="645" customHeight="1" ht="18.75">
      <c r="A645" s="5"/>
      <c r="B645" s="23"/>
      <c r="C645" s="31"/>
      <c r="D645" s="23"/>
      <c r="E645" s="23"/>
      <c r="F645" s="31"/>
      <c r="G645" s="31"/>
      <c r="H645" s="31"/>
      <c r="I645" s="31"/>
      <c r="J645" s="5"/>
      <c r="K645" s="26">
        <v>642</v>
      </c>
      <c r="L645" s="20">
        <v>60.903667711198196</v>
      </c>
      <c r="M645" s="21">
        <v>0</v>
      </c>
    </row>
    <row x14ac:dyDescent="0.25" r="646" customHeight="1" ht="18.75">
      <c r="A646" s="5"/>
      <c r="B646" s="23"/>
      <c r="C646" s="31"/>
      <c r="D646" s="23"/>
      <c r="E646" s="23"/>
      <c r="F646" s="31"/>
      <c r="G646" s="31"/>
      <c r="H646" s="31"/>
      <c r="I646" s="31"/>
      <c r="J646" s="5"/>
      <c r="K646" s="26">
        <v>643</v>
      </c>
      <c r="L646" s="20">
        <v>59.53018115555117</v>
      </c>
      <c r="M646" s="21">
        <v>1</v>
      </c>
    </row>
    <row x14ac:dyDescent="0.25" r="647" customHeight="1" ht="18.75">
      <c r="A647" s="5"/>
      <c r="B647" s="23"/>
      <c r="C647" s="31"/>
      <c r="D647" s="23"/>
      <c r="E647" s="23"/>
      <c r="F647" s="31"/>
      <c r="G647" s="31"/>
      <c r="H647" s="31"/>
      <c r="I647" s="31"/>
      <c r="J647" s="5"/>
      <c r="K647" s="26">
        <v>644</v>
      </c>
      <c r="L647" s="20">
        <v>58.29925860222678</v>
      </c>
      <c r="M647" s="21">
        <v>1</v>
      </c>
    </row>
    <row x14ac:dyDescent="0.25" r="648" customHeight="1" ht="18.75">
      <c r="A648" s="5"/>
      <c r="B648" s="23"/>
      <c r="C648" s="31"/>
      <c r="D648" s="23"/>
      <c r="E648" s="23"/>
      <c r="F648" s="31"/>
      <c r="G648" s="31"/>
      <c r="H648" s="31"/>
      <c r="I648" s="31"/>
      <c r="J648" s="5"/>
      <c r="K648" s="26">
        <v>645</v>
      </c>
      <c r="L648" s="20">
        <v>61.69574669186848</v>
      </c>
      <c r="M648" s="21">
        <v>0</v>
      </c>
    </row>
    <row x14ac:dyDescent="0.25" r="649" customHeight="1" ht="18.75">
      <c r="A649" s="5"/>
      <c r="B649" s="23"/>
      <c r="C649" s="31"/>
      <c r="D649" s="23"/>
      <c r="E649" s="23"/>
      <c r="F649" s="31"/>
      <c r="G649" s="31"/>
      <c r="H649" s="31"/>
      <c r="I649" s="31"/>
      <c r="J649" s="5"/>
      <c r="K649" s="26">
        <v>646</v>
      </c>
      <c r="L649" s="20">
        <v>56.03536469643929</v>
      </c>
      <c r="M649" s="21">
        <v>1</v>
      </c>
    </row>
    <row x14ac:dyDescent="0.25" r="650" customHeight="1" ht="18.75">
      <c r="A650" s="5"/>
      <c r="B650" s="23"/>
      <c r="C650" s="31"/>
      <c r="D650" s="23"/>
      <c r="E650" s="23"/>
      <c r="F650" s="31"/>
      <c r="G650" s="31"/>
      <c r="H650" s="31"/>
      <c r="I650" s="31"/>
      <c r="J650" s="5"/>
      <c r="K650" s="26">
        <v>647</v>
      </c>
      <c r="L650" s="20">
        <v>60.2851840955618</v>
      </c>
      <c r="M650" s="21">
        <v>0</v>
      </c>
    </row>
    <row x14ac:dyDescent="0.25" r="651" customHeight="1" ht="18.75">
      <c r="A651" s="5"/>
      <c r="B651" s="23"/>
      <c r="C651" s="31"/>
      <c r="D651" s="23"/>
      <c r="E651" s="23"/>
      <c r="F651" s="31"/>
      <c r="G651" s="31"/>
      <c r="H651" s="31"/>
      <c r="I651" s="31"/>
      <c r="J651" s="5"/>
      <c r="K651" s="26">
        <v>648</v>
      </c>
      <c r="L651" s="20">
        <v>58.859063376551724</v>
      </c>
      <c r="M651" s="21">
        <v>1</v>
      </c>
    </row>
    <row x14ac:dyDescent="0.25" r="652" customHeight="1" ht="18.75">
      <c r="A652" s="5"/>
      <c r="B652" s="23"/>
      <c r="C652" s="31"/>
      <c r="D652" s="23"/>
      <c r="E652" s="23"/>
      <c r="F652" s="31"/>
      <c r="G652" s="31"/>
      <c r="H652" s="31"/>
      <c r="I652" s="31"/>
      <c r="J652" s="5"/>
      <c r="K652" s="26">
        <v>649</v>
      </c>
      <c r="L652" s="20">
        <v>58.96468932204078</v>
      </c>
      <c r="M652" s="21">
        <v>1</v>
      </c>
    </row>
    <row x14ac:dyDescent="0.25" r="653" customHeight="1" ht="18.75">
      <c r="A653" s="5"/>
      <c r="B653" s="23"/>
      <c r="C653" s="31"/>
      <c r="D653" s="23"/>
      <c r="E653" s="23"/>
      <c r="F653" s="31"/>
      <c r="G653" s="31"/>
      <c r="H653" s="31"/>
      <c r="I653" s="31"/>
      <c r="J653" s="5"/>
      <c r="K653" s="26">
        <v>650</v>
      </c>
      <c r="L653" s="20">
        <v>58.22385446482308</v>
      </c>
      <c r="M653" s="21">
        <v>1</v>
      </c>
    </row>
    <row x14ac:dyDescent="0.25" r="654" customHeight="1" ht="18.75">
      <c r="A654" s="5"/>
      <c r="B654" s="23"/>
      <c r="C654" s="31"/>
      <c r="D654" s="23"/>
      <c r="E654" s="23"/>
      <c r="F654" s="31"/>
      <c r="G654" s="31"/>
      <c r="H654" s="31"/>
      <c r="I654" s="31"/>
      <c r="J654" s="5"/>
      <c r="K654" s="26">
        <v>651</v>
      </c>
      <c r="L654" s="20">
        <v>55.04166788887479</v>
      </c>
      <c r="M654" s="21">
        <v>1</v>
      </c>
    </row>
    <row x14ac:dyDescent="0.25" r="655" customHeight="1" ht="18.75">
      <c r="A655" s="5"/>
      <c r="B655" s="23"/>
      <c r="C655" s="31"/>
      <c r="D655" s="23"/>
      <c r="E655" s="23"/>
      <c r="F655" s="31"/>
      <c r="G655" s="31"/>
      <c r="H655" s="31"/>
      <c r="I655" s="31"/>
      <c r="J655" s="5"/>
      <c r="K655" s="26">
        <v>652</v>
      </c>
      <c r="L655" s="20">
        <v>62.34427418977458</v>
      </c>
      <c r="M655" s="21">
        <v>0</v>
      </c>
    </row>
    <row x14ac:dyDescent="0.25" r="656" customHeight="1" ht="18.75">
      <c r="A656" s="5"/>
      <c r="B656" s="23"/>
      <c r="C656" s="31"/>
      <c r="D656" s="23"/>
      <c r="E656" s="23"/>
      <c r="F656" s="31"/>
      <c r="G656" s="31"/>
      <c r="H656" s="31"/>
      <c r="I656" s="31"/>
      <c r="J656" s="5"/>
      <c r="K656" s="26">
        <v>653</v>
      </c>
      <c r="L656" s="20">
        <v>62.152264015016925</v>
      </c>
      <c r="M656" s="21">
        <v>0</v>
      </c>
    </row>
    <row x14ac:dyDescent="0.25" r="657" customHeight="1" ht="18.75">
      <c r="A657" s="5"/>
      <c r="B657" s="23"/>
      <c r="C657" s="31"/>
      <c r="D657" s="23"/>
      <c r="E657" s="23"/>
      <c r="F657" s="31"/>
      <c r="G657" s="31"/>
      <c r="H657" s="31"/>
      <c r="I657" s="31"/>
      <c r="J657" s="5"/>
      <c r="K657" s="26">
        <v>654</v>
      </c>
      <c r="L657" s="20">
        <v>59.18839646033814</v>
      </c>
      <c r="M657" s="21">
        <v>1</v>
      </c>
    </row>
    <row x14ac:dyDescent="0.25" r="658" customHeight="1" ht="18.75">
      <c r="A658" s="5"/>
      <c r="B658" s="23"/>
      <c r="C658" s="31"/>
      <c r="D658" s="23"/>
      <c r="E658" s="23"/>
      <c r="F658" s="31"/>
      <c r="G658" s="31"/>
      <c r="H658" s="31"/>
      <c r="I658" s="31"/>
      <c r="J658" s="5"/>
      <c r="K658" s="26">
        <v>655</v>
      </c>
      <c r="L658" s="20">
        <v>58.98837480470796</v>
      </c>
      <c r="M658" s="21">
        <v>1</v>
      </c>
    </row>
    <row x14ac:dyDescent="0.25" r="659" customHeight="1" ht="18.75">
      <c r="A659" s="5"/>
      <c r="B659" s="23"/>
      <c r="C659" s="31"/>
      <c r="D659" s="23"/>
      <c r="E659" s="23"/>
      <c r="F659" s="31"/>
      <c r="G659" s="31"/>
      <c r="H659" s="31"/>
      <c r="I659" s="31"/>
      <c r="J659" s="5"/>
      <c r="K659" s="26">
        <v>656</v>
      </c>
      <c r="L659" s="20">
        <v>57.983300707641796</v>
      </c>
      <c r="M659" s="21">
        <v>1</v>
      </c>
    </row>
    <row x14ac:dyDescent="0.25" r="660" customHeight="1" ht="18.75">
      <c r="A660" s="5"/>
      <c r="B660" s="23"/>
      <c r="C660" s="31"/>
      <c r="D660" s="23"/>
      <c r="E660" s="23"/>
      <c r="F660" s="31"/>
      <c r="G660" s="31"/>
      <c r="H660" s="31"/>
      <c r="I660" s="31"/>
      <c r="J660" s="5"/>
      <c r="K660" s="26">
        <v>657</v>
      </c>
      <c r="L660" s="20">
        <v>57.620178338626644</v>
      </c>
      <c r="M660" s="21">
        <v>1</v>
      </c>
    </row>
    <row x14ac:dyDescent="0.25" r="661" customHeight="1" ht="18.75">
      <c r="A661" s="5"/>
      <c r="B661" s="23"/>
      <c r="C661" s="31"/>
      <c r="D661" s="23"/>
      <c r="E661" s="23"/>
      <c r="F661" s="31"/>
      <c r="G661" s="31"/>
      <c r="H661" s="31"/>
      <c r="I661" s="31"/>
      <c r="J661" s="5"/>
      <c r="K661" s="26">
        <v>658</v>
      </c>
      <c r="L661" s="20">
        <v>61.504415608790204</v>
      </c>
      <c r="M661" s="21">
        <v>0</v>
      </c>
    </row>
    <row x14ac:dyDescent="0.25" r="662" customHeight="1" ht="18.75">
      <c r="A662" s="5"/>
      <c r="B662" s="23"/>
      <c r="C662" s="31"/>
      <c r="D662" s="23"/>
      <c r="E662" s="23"/>
      <c r="F662" s="31"/>
      <c r="G662" s="31"/>
      <c r="H662" s="31"/>
      <c r="I662" s="31"/>
      <c r="J662" s="5"/>
      <c r="K662" s="26">
        <v>659</v>
      </c>
      <c r="L662" s="20">
        <v>63.07750921507709</v>
      </c>
      <c r="M662" s="21">
        <v>0</v>
      </c>
    </row>
    <row x14ac:dyDescent="0.25" r="663" customHeight="1" ht="18.75">
      <c r="A663" s="5"/>
      <c r="B663" s="23"/>
      <c r="C663" s="31"/>
      <c r="D663" s="23"/>
      <c r="E663" s="23"/>
      <c r="F663" s="31"/>
      <c r="G663" s="31"/>
      <c r="H663" s="31"/>
      <c r="I663" s="31"/>
      <c r="J663" s="5"/>
      <c r="K663" s="26">
        <v>660</v>
      </c>
      <c r="L663" s="20">
        <v>60.605644303376195</v>
      </c>
      <c r="M663" s="21">
        <v>0</v>
      </c>
    </row>
    <row x14ac:dyDescent="0.25" r="664" customHeight="1" ht="18.75">
      <c r="A664" s="5"/>
      <c r="B664" s="23"/>
      <c r="C664" s="31"/>
      <c r="D664" s="23"/>
      <c r="E664" s="23"/>
      <c r="F664" s="31"/>
      <c r="G664" s="31"/>
      <c r="H664" s="31"/>
      <c r="I664" s="31"/>
      <c r="J664" s="5"/>
      <c r="K664" s="26">
        <v>661</v>
      </c>
      <c r="L664" s="20">
        <v>61.06844930175583</v>
      </c>
      <c r="M664" s="21">
        <v>0</v>
      </c>
    </row>
    <row x14ac:dyDescent="0.25" r="665" customHeight="1" ht="18.75">
      <c r="A665" s="5"/>
      <c r="B665" s="23"/>
      <c r="C665" s="31"/>
      <c r="D665" s="23"/>
      <c r="E665" s="23"/>
      <c r="F665" s="31"/>
      <c r="G665" s="31"/>
      <c r="H665" s="31"/>
      <c r="I665" s="31"/>
      <c r="J665" s="5"/>
      <c r="K665" s="26">
        <v>662</v>
      </c>
      <c r="L665" s="20">
        <v>60.67012099381089</v>
      </c>
      <c r="M665" s="21">
        <v>0</v>
      </c>
    </row>
    <row x14ac:dyDescent="0.25" r="666" customHeight="1" ht="18.75">
      <c r="A666" s="5"/>
      <c r="B666" s="23"/>
      <c r="C666" s="31"/>
      <c r="D666" s="23"/>
      <c r="E666" s="23"/>
      <c r="F666" s="31"/>
      <c r="G666" s="31"/>
      <c r="H666" s="31"/>
      <c r="I666" s="31"/>
      <c r="J666" s="5"/>
      <c r="K666" s="26">
        <v>663</v>
      </c>
      <c r="L666" s="20">
        <v>58.637595062880266</v>
      </c>
      <c r="M666" s="21">
        <v>1</v>
      </c>
    </row>
    <row x14ac:dyDescent="0.25" r="667" customHeight="1" ht="18.75">
      <c r="A667" s="5"/>
      <c r="B667" s="23"/>
      <c r="C667" s="31"/>
      <c r="D667" s="23"/>
      <c r="E667" s="23"/>
      <c r="F667" s="31"/>
      <c r="G667" s="31"/>
      <c r="H667" s="31"/>
      <c r="I667" s="31"/>
      <c r="J667" s="5"/>
      <c r="K667" s="26">
        <v>664</v>
      </c>
      <c r="L667" s="20">
        <v>64.0192229187506</v>
      </c>
      <c r="M667" s="21">
        <v>0</v>
      </c>
    </row>
    <row x14ac:dyDescent="0.25" r="668" customHeight="1" ht="18.75">
      <c r="A668" s="5"/>
      <c r="B668" s="23"/>
      <c r="C668" s="31"/>
      <c r="D668" s="23"/>
      <c r="E668" s="23"/>
      <c r="F668" s="31"/>
      <c r="G668" s="31"/>
      <c r="H668" s="31"/>
      <c r="I668" s="31"/>
      <c r="J668" s="5"/>
      <c r="K668" s="26">
        <v>665</v>
      </c>
      <c r="L668" s="20">
        <v>59.69874407760628</v>
      </c>
      <c r="M668" s="21">
        <v>1</v>
      </c>
    </row>
    <row x14ac:dyDescent="0.25" r="669" customHeight="1" ht="18.75">
      <c r="A669" s="5"/>
      <c r="B669" s="23"/>
      <c r="C669" s="31"/>
      <c r="D669" s="23"/>
      <c r="E669" s="23"/>
      <c r="F669" s="31"/>
      <c r="G669" s="31"/>
      <c r="H669" s="31"/>
      <c r="I669" s="31"/>
      <c r="J669" s="5"/>
      <c r="K669" s="26">
        <v>666</v>
      </c>
      <c r="L669" s="20">
        <v>58.560623488899324</v>
      </c>
      <c r="M669" s="21">
        <v>1</v>
      </c>
    </row>
    <row x14ac:dyDescent="0.25" r="670" customHeight="1" ht="18.75">
      <c r="A670" s="5"/>
      <c r="B670" s="23"/>
      <c r="C670" s="31"/>
      <c r="D670" s="23"/>
      <c r="E670" s="23"/>
      <c r="F670" s="31"/>
      <c r="G670" s="31"/>
      <c r="H670" s="31"/>
      <c r="I670" s="31"/>
      <c r="J670" s="5"/>
      <c r="K670" s="26">
        <v>667</v>
      </c>
      <c r="L670" s="20">
        <v>59.38431362835782</v>
      </c>
      <c r="M670" s="21">
        <v>1</v>
      </c>
    </row>
    <row x14ac:dyDescent="0.25" r="671" customHeight="1" ht="18.75">
      <c r="A671" s="5"/>
      <c r="B671" s="23"/>
      <c r="C671" s="31"/>
      <c r="D671" s="23"/>
      <c r="E671" s="23"/>
      <c r="F671" s="31"/>
      <c r="G671" s="31"/>
      <c r="H671" s="31"/>
      <c r="I671" s="31"/>
      <c r="J671" s="5"/>
      <c r="K671" s="26">
        <v>668</v>
      </c>
      <c r="L671" s="20">
        <v>59.581674021898586</v>
      </c>
      <c r="M671" s="21">
        <v>1</v>
      </c>
    </row>
    <row x14ac:dyDescent="0.25" r="672" customHeight="1" ht="18.75">
      <c r="A672" s="5"/>
      <c r="B672" s="23"/>
      <c r="C672" s="31"/>
      <c r="D672" s="23"/>
      <c r="E672" s="23"/>
      <c r="F672" s="31"/>
      <c r="G672" s="31"/>
      <c r="H672" s="31"/>
      <c r="I672" s="31"/>
      <c r="J672" s="5"/>
      <c r="K672" s="26">
        <v>669</v>
      </c>
      <c r="L672" s="20">
        <v>59.250981282803174</v>
      </c>
      <c r="M672" s="21">
        <v>1</v>
      </c>
    </row>
    <row x14ac:dyDescent="0.25" r="673" customHeight="1" ht="18.75">
      <c r="A673" s="5"/>
      <c r="B673" s="23"/>
      <c r="C673" s="31"/>
      <c r="D673" s="23"/>
      <c r="E673" s="23"/>
      <c r="F673" s="31"/>
      <c r="G673" s="31"/>
      <c r="H673" s="31"/>
      <c r="I673" s="31"/>
      <c r="J673" s="5"/>
      <c r="K673" s="26">
        <v>670</v>
      </c>
      <c r="L673" s="20">
        <v>58.418490950930675</v>
      </c>
      <c r="M673" s="21">
        <v>1</v>
      </c>
    </row>
    <row x14ac:dyDescent="0.25" r="674" customHeight="1" ht="18.75">
      <c r="A674" s="5"/>
      <c r="B674" s="23"/>
      <c r="C674" s="31"/>
      <c r="D674" s="23"/>
      <c r="E674" s="23"/>
      <c r="F674" s="31"/>
      <c r="G674" s="31"/>
      <c r="H674" s="31"/>
      <c r="I674" s="31"/>
      <c r="J674" s="5"/>
      <c r="K674" s="26">
        <v>671</v>
      </c>
      <c r="L674" s="20">
        <v>58.896339520061574</v>
      </c>
      <c r="M674" s="21">
        <v>1</v>
      </c>
    </row>
    <row x14ac:dyDescent="0.25" r="675" customHeight="1" ht="18.75">
      <c r="A675" s="5"/>
      <c r="B675" s="23"/>
      <c r="C675" s="31"/>
      <c r="D675" s="23"/>
      <c r="E675" s="23"/>
      <c r="F675" s="31"/>
      <c r="G675" s="31"/>
      <c r="H675" s="31"/>
      <c r="I675" s="31"/>
      <c r="J675" s="5"/>
      <c r="K675" s="26">
        <v>672</v>
      </c>
      <c r="L675" s="20">
        <v>60.757043491807565</v>
      </c>
      <c r="M675" s="21">
        <v>0</v>
      </c>
    </row>
    <row x14ac:dyDescent="0.25" r="676" customHeight="1" ht="18.75">
      <c r="A676" s="5"/>
      <c r="B676" s="23"/>
      <c r="C676" s="31"/>
      <c r="D676" s="23"/>
      <c r="E676" s="23"/>
      <c r="F676" s="31"/>
      <c r="G676" s="31"/>
      <c r="H676" s="31"/>
      <c r="I676" s="31"/>
      <c r="J676" s="5"/>
      <c r="K676" s="26">
        <v>673</v>
      </c>
      <c r="L676" s="20">
        <v>56.712995395943494</v>
      </c>
      <c r="M676" s="21">
        <v>1</v>
      </c>
    </row>
    <row x14ac:dyDescent="0.25" r="677" customHeight="1" ht="18.75">
      <c r="A677" s="5"/>
      <c r="B677" s="23"/>
      <c r="C677" s="31"/>
      <c r="D677" s="23"/>
      <c r="E677" s="23"/>
      <c r="F677" s="31"/>
      <c r="G677" s="31"/>
      <c r="H677" s="31"/>
      <c r="I677" s="31"/>
      <c r="J677" s="5"/>
      <c r="K677" s="26">
        <v>674</v>
      </c>
      <c r="L677" s="20">
        <v>58.5210494231792</v>
      </c>
      <c r="M677" s="21">
        <v>1</v>
      </c>
    </row>
    <row x14ac:dyDescent="0.25" r="678" customHeight="1" ht="18.75">
      <c r="A678" s="5"/>
      <c r="B678" s="23"/>
      <c r="C678" s="31"/>
      <c r="D678" s="23"/>
      <c r="E678" s="23"/>
      <c r="F678" s="31"/>
      <c r="G678" s="31"/>
      <c r="H678" s="31"/>
      <c r="I678" s="31"/>
      <c r="J678" s="5"/>
      <c r="K678" s="26">
        <v>675</v>
      </c>
      <c r="L678" s="20">
        <v>59.04146331329702</v>
      </c>
      <c r="M678" s="21">
        <v>1</v>
      </c>
    </row>
    <row x14ac:dyDescent="0.25" r="679" customHeight="1" ht="18.75">
      <c r="A679" s="5"/>
      <c r="B679" s="23"/>
      <c r="C679" s="31"/>
      <c r="D679" s="23"/>
      <c r="E679" s="23"/>
      <c r="F679" s="31"/>
      <c r="G679" s="31"/>
      <c r="H679" s="31"/>
      <c r="I679" s="31"/>
      <c r="J679" s="5"/>
      <c r="K679" s="26">
        <v>676</v>
      </c>
      <c r="L679" s="20">
        <v>62.36482733704675</v>
      </c>
      <c r="M679" s="21">
        <v>0</v>
      </c>
    </row>
    <row x14ac:dyDescent="0.25" r="680" customHeight="1" ht="18.75">
      <c r="A680" s="5"/>
      <c r="B680" s="23"/>
      <c r="C680" s="31"/>
      <c r="D680" s="23"/>
      <c r="E680" s="23"/>
      <c r="F680" s="31"/>
      <c r="G680" s="31"/>
      <c r="H680" s="31"/>
      <c r="I680" s="31"/>
      <c r="J680" s="5"/>
      <c r="K680" s="26">
        <v>677</v>
      </c>
      <c r="L680" s="20">
        <v>58.570060977169305</v>
      </c>
      <c r="M680" s="21">
        <v>1</v>
      </c>
    </row>
    <row x14ac:dyDescent="0.25" r="681" customHeight="1" ht="18.75">
      <c r="A681" s="5"/>
      <c r="B681" s="23"/>
      <c r="C681" s="31"/>
      <c r="D681" s="23"/>
      <c r="E681" s="23"/>
      <c r="F681" s="31"/>
      <c r="G681" s="31"/>
      <c r="H681" s="31"/>
      <c r="I681" s="31"/>
      <c r="J681" s="5"/>
      <c r="K681" s="26">
        <v>678</v>
      </c>
      <c r="L681" s="20">
        <v>59.564679494486484</v>
      </c>
      <c r="M681" s="21">
        <v>1</v>
      </c>
    </row>
    <row x14ac:dyDescent="0.25" r="682" customHeight="1" ht="18.75">
      <c r="A682" s="5"/>
      <c r="B682" s="23"/>
      <c r="C682" s="31"/>
      <c r="D682" s="23"/>
      <c r="E682" s="23"/>
      <c r="F682" s="31"/>
      <c r="G682" s="31"/>
      <c r="H682" s="31"/>
      <c r="I682" s="31"/>
      <c r="J682" s="5"/>
      <c r="K682" s="26">
        <v>679</v>
      </c>
      <c r="L682" s="20">
        <v>59.311316883857316</v>
      </c>
      <c r="M682" s="21">
        <v>1</v>
      </c>
    </row>
    <row x14ac:dyDescent="0.25" r="683" customHeight="1" ht="18.75">
      <c r="A683" s="5"/>
      <c r="B683" s="23"/>
      <c r="C683" s="31"/>
      <c r="D683" s="23"/>
      <c r="E683" s="23"/>
      <c r="F683" s="31"/>
      <c r="G683" s="31"/>
      <c r="H683" s="31"/>
      <c r="I683" s="31"/>
      <c r="J683" s="5"/>
      <c r="K683" s="26">
        <v>680</v>
      </c>
      <c r="L683" s="20">
        <v>58.6452598940364</v>
      </c>
      <c r="M683" s="21">
        <v>1</v>
      </c>
    </row>
    <row x14ac:dyDescent="0.25" r="684" customHeight="1" ht="18.75">
      <c r="A684" s="5"/>
      <c r="B684" s="23"/>
      <c r="C684" s="31"/>
      <c r="D684" s="23"/>
      <c r="E684" s="23"/>
      <c r="F684" s="31"/>
      <c r="G684" s="31"/>
      <c r="H684" s="31"/>
      <c r="I684" s="31"/>
      <c r="J684" s="5"/>
      <c r="K684" s="26">
        <v>681</v>
      </c>
      <c r="L684" s="20">
        <v>59.359683430742734</v>
      </c>
      <c r="M684" s="21">
        <v>1</v>
      </c>
    </row>
    <row x14ac:dyDescent="0.25" r="685" customHeight="1" ht="18.75">
      <c r="A685" s="5"/>
      <c r="B685" s="23"/>
      <c r="C685" s="31"/>
      <c r="D685" s="23"/>
      <c r="E685" s="23"/>
      <c r="F685" s="31"/>
      <c r="G685" s="31"/>
      <c r="H685" s="31"/>
      <c r="I685" s="31"/>
      <c r="J685" s="5"/>
      <c r="K685" s="26">
        <v>682</v>
      </c>
      <c r="L685" s="20">
        <v>56.83136406934617</v>
      </c>
      <c r="M685" s="21">
        <v>1</v>
      </c>
    </row>
    <row x14ac:dyDescent="0.25" r="686" customHeight="1" ht="18.75">
      <c r="A686" s="5"/>
      <c r="B686" s="23"/>
      <c r="C686" s="31"/>
      <c r="D686" s="23"/>
      <c r="E686" s="23"/>
      <c r="F686" s="31"/>
      <c r="G686" s="31"/>
      <c r="H686" s="31"/>
      <c r="I686" s="31"/>
      <c r="J686" s="5"/>
      <c r="K686" s="26">
        <v>683</v>
      </c>
      <c r="L686" s="20">
        <v>57.27365664418197</v>
      </c>
      <c r="M686" s="21">
        <v>1</v>
      </c>
    </row>
    <row x14ac:dyDescent="0.25" r="687" customHeight="1" ht="18.75">
      <c r="A687" s="5"/>
      <c r="B687" s="23"/>
      <c r="C687" s="31"/>
      <c r="D687" s="23"/>
      <c r="E687" s="23"/>
      <c r="F687" s="31"/>
      <c r="G687" s="31"/>
      <c r="H687" s="31"/>
      <c r="I687" s="31"/>
      <c r="J687" s="5"/>
      <c r="K687" s="26">
        <v>684</v>
      </c>
      <c r="L687" s="20">
        <v>58.95712142715142</v>
      </c>
      <c r="M687" s="21">
        <v>1</v>
      </c>
    </row>
    <row x14ac:dyDescent="0.25" r="688" customHeight="1" ht="18.75">
      <c r="A688" s="5"/>
      <c r="B688" s="23"/>
      <c r="C688" s="31"/>
      <c r="D688" s="23"/>
      <c r="E688" s="23"/>
      <c r="F688" s="31"/>
      <c r="G688" s="31"/>
      <c r="H688" s="31"/>
      <c r="I688" s="31"/>
      <c r="J688" s="5"/>
      <c r="K688" s="26">
        <v>685</v>
      </c>
      <c r="L688" s="20">
        <v>56.95982851289402</v>
      </c>
      <c r="M688" s="21">
        <v>1</v>
      </c>
    </row>
    <row x14ac:dyDescent="0.25" r="689" customHeight="1" ht="18.75">
      <c r="A689" s="5"/>
      <c r="B689" s="23"/>
      <c r="C689" s="31"/>
      <c r="D689" s="23"/>
      <c r="E689" s="23"/>
      <c r="F689" s="31"/>
      <c r="G689" s="31"/>
      <c r="H689" s="31"/>
      <c r="I689" s="31"/>
      <c r="J689" s="5"/>
      <c r="K689" s="26">
        <v>686</v>
      </c>
      <c r="L689" s="20">
        <v>60.284322481052556</v>
      </c>
      <c r="M689" s="21">
        <v>0</v>
      </c>
    </row>
    <row x14ac:dyDescent="0.25" r="690" customHeight="1" ht="18.75">
      <c r="A690" s="5"/>
      <c r="B690" s="23"/>
      <c r="C690" s="31"/>
      <c r="D690" s="23"/>
      <c r="E690" s="23"/>
      <c r="F690" s="31"/>
      <c r="G690" s="31"/>
      <c r="H690" s="31"/>
      <c r="I690" s="31"/>
      <c r="J690" s="5"/>
      <c r="K690" s="26">
        <v>687</v>
      </c>
      <c r="L690" s="20">
        <v>59.62265742973433</v>
      </c>
      <c r="M690" s="21">
        <v>1</v>
      </c>
    </row>
    <row x14ac:dyDescent="0.25" r="691" customHeight="1" ht="18.75">
      <c r="A691" s="5"/>
      <c r="B691" s="23"/>
      <c r="C691" s="31"/>
      <c r="D691" s="23"/>
      <c r="E691" s="23"/>
      <c r="F691" s="31"/>
      <c r="G691" s="31"/>
      <c r="H691" s="31"/>
      <c r="I691" s="31"/>
      <c r="J691" s="5"/>
      <c r="K691" s="26">
        <v>688</v>
      </c>
      <c r="L691" s="20">
        <v>61.265692932167326</v>
      </c>
      <c r="M691" s="21">
        <v>0</v>
      </c>
    </row>
    <row x14ac:dyDescent="0.25" r="692" customHeight="1" ht="18.75">
      <c r="A692" s="5"/>
      <c r="B692" s="23"/>
      <c r="C692" s="31"/>
      <c r="D692" s="23"/>
      <c r="E692" s="23"/>
      <c r="F692" s="31"/>
      <c r="G692" s="31"/>
      <c r="H692" s="31"/>
      <c r="I692" s="31"/>
      <c r="J692" s="5"/>
      <c r="K692" s="26">
        <v>689</v>
      </c>
      <c r="L692" s="20">
        <v>62.52189471812662</v>
      </c>
      <c r="M692" s="21">
        <v>0</v>
      </c>
    </row>
    <row x14ac:dyDescent="0.25" r="693" customHeight="1" ht="18.75">
      <c r="A693" s="5"/>
      <c r="B693" s="23"/>
      <c r="C693" s="31"/>
      <c r="D693" s="23"/>
      <c r="E693" s="23"/>
      <c r="F693" s="31"/>
      <c r="G693" s="31"/>
      <c r="H693" s="31"/>
      <c r="I693" s="31"/>
      <c r="J693" s="5"/>
      <c r="K693" s="26">
        <v>690</v>
      </c>
      <c r="L693" s="20">
        <v>60.82554775228308</v>
      </c>
      <c r="M693" s="21">
        <v>0</v>
      </c>
    </row>
    <row x14ac:dyDescent="0.25" r="694" customHeight="1" ht="18.75">
      <c r="A694" s="5"/>
      <c r="B694" s="23"/>
      <c r="C694" s="31"/>
      <c r="D694" s="23"/>
      <c r="E694" s="23"/>
      <c r="F694" s="31"/>
      <c r="G694" s="31"/>
      <c r="H694" s="31"/>
      <c r="I694" s="31"/>
      <c r="J694" s="5"/>
      <c r="K694" s="26">
        <v>691</v>
      </c>
      <c r="L694" s="20">
        <v>61.18211530408382</v>
      </c>
      <c r="M694" s="21">
        <v>0</v>
      </c>
    </row>
    <row x14ac:dyDescent="0.25" r="695" customHeight="1" ht="18.75">
      <c r="A695" s="5"/>
      <c r="B695" s="23"/>
      <c r="C695" s="31"/>
      <c r="D695" s="23"/>
      <c r="E695" s="23"/>
      <c r="F695" s="31"/>
      <c r="G695" s="31"/>
      <c r="H695" s="31"/>
      <c r="I695" s="31"/>
      <c r="J695" s="5"/>
      <c r="K695" s="26">
        <v>692</v>
      </c>
      <c r="L695" s="20">
        <v>59.65368341165593</v>
      </c>
      <c r="M695" s="21">
        <v>1</v>
      </c>
    </row>
    <row x14ac:dyDescent="0.25" r="696" customHeight="1" ht="18.75">
      <c r="A696" s="5"/>
      <c r="B696" s="23"/>
      <c r="C696" s="31"/>
      <c r="D696" s="23"/>
      <c r="E696" s="23"/>
      <c r="F696" s="31"/>
      <c r="G696" s="31"/>
      <c r="H696" s="31"/>
      <c r="I696" s="31"/>
      <c r="J696" s="5"/>
      <c r="K696" s="26">
        <v>693</v>
      </c>
      <c r="L696" s="20">
        <v>60.57426876695902</v>
      </c>
      <c r="M696" s="21">
        <v>0</v>
      </c>
    </row>
    <row x14ac:dyDescent="0.25" r="697" customHeight="1" ht="18.75">
      <c r="A697" s="5"/>
      <c r="B697" s="23"/>
      <c r="C697" s="31"/>
      <c r="D697" s="23"/>
      <c r="E697" s="23"/>
      <c r="F697" s="31"/>
      <c r="G697" s="31"/>
      <c r="H697" s="31"/>
      <c r="I697" s="31"/>
      <c r="J697" s="5"/>
      <c r="K697" s="26">
        <v>694</v>
      </c>
      <c r="L697" s="20">
        <v>59.74776805979313</v>
      </c>
      <c r="M697" s="21">
        <v>1</v>
      </c>
    </row>
    <row x14ac:dyDescent="0.25" r="698" customHeight="1" ht="18.75">
      <c r="A698" s="5"/>
      <c r="B698" s="23"/>
      <c r="C698" s="31"/>
      <c r="D698" s="23"/>
      <c r="E698" s="23"/>
      <c r="F698" s="31"/>
      <c r="G698" s="31"/>
      <c r="H698" s="31"/>
      <c r="I698" s="31"/>
      <c r="J698" s="5"/>
      <c r="K698" s="26">
        <v>695</v>
      </c>
      <c r="L698" s="20">
        <v>61.740719177856604</v>
      </c>
      <c r="M698" s="21">
        <v>0</v>
      </c>
    </row>
    <row x14ac:dyDescent="0.25" r="699" customHeight="1" ht="18.75">
      <c r="A699" s="5"/>
      <c r="B699" s="23"/>
      <c r="C699" s="31"/>
      <c r="D699" s="23"/>
      <c r="E699" s="23"/>
      <c r="F699" s="31"/>
      <c r="G699" s="31"/>
      <c r="H699" s="31"/>
      <c r="I699" s="31"/>
      <c r="J699" s="5"/>
      <c r="K699" s="26">
        <v>696</v>
      </c>
      <c r="L699" s="20">
        <v>58.44349501003314</v>
      </c>
      <c r="M699" s="21">
        <v>1</v>
      </c>
    </row>
    <row x14ac:dyDescent="0.25" r="700" customHeight="1" ht="18.75">
      <c r="A700" s="5"/>
      <c r="B700" s="23"/>
      <c r="C700" s="31"/>
      <c r="D700" s="23"/>
      <c r="E700" s="23"/>
      <c r="F700" s="31"/>
      <c r="G700" s="31"/>
      <c r="H700" s="31"/>
      <c r="I700" s="31"/>
      <c r="J700" s="5"/>
      <c r="K700" s="26">
        <v>697</v>
      </c>
      <c r="L700" s="20">
        <v>56.05533041680221</v>
      </c>
      <c r="M700" s="21">
        <v>1</v>
      </c>
    </row>
    <row x14ac:dyDescent="0.25" r="701" customHeight="1" ht="18.75">
      <c r="A701" s="5"/>
      <c r="B701" s="23"/>
      <c r="C701" s="31"/>
      <c r="D701" s="23"/>
      <c r="E701" s="23"/>
      <c r="F701" s="31"/>
      <c r="G701" s="31"/>
      <c r="H701" s="31"/>
      <c r="I701" s="31"/>
      <c r="J701" s="5"/>
      <c r="K701" s="26">
        <v>698</v>
      </c>
      <c r="L701" s="20">
        <v>60.635775521990254</v>
      </c>
      <c r="M701" s="21">
        <v>0</v>
      </c>
    </row>
    <row x14ac:dyDescent="0.25" r="702" customHeight="1" ht="18.75">
      <c r="A702" s="5"/>
      <c r="B702" s="23"/>
      <c r="C702" s="31"/>
      <c r="D702" s="23"/>
      <c r="E702" s="23"/>
      <c r="F702" s="31"/>
      <c r="G702" s="31"/>
      <c r="H702" s="31"/>
      <c r="I702" s="31"/>
      <c r="J702" s="5"/>
      <c r="K702" s="26">
        <v>699</v>
      </c>
      <c r="L702" s="20">
        <v>60.03463789910839</v>
      </c>
      <c r="M702" s="21">
        <v>0</v>
      </c>
    </row>
    <row x14ac:dyDescent="0.25" r="703" customHeight="1" ht="18.75">
      <c r="A703" s="5"/>
      <c r="B703" s="23"/>
      <c r="C703" s="31"/>
      <c r="D703" s="23"/>
      <c r="E703" s="23"/>
      <c r="F703" s="31"/>
      <c r="G703" s="31"/>
      <c r="H703" s="31"/>
      <c r="I703" s="31"/>
      <c r="J703" s="5"/>
      <c r="K703" s="26">
        <v>700</v>
      </c>
      <c r="L703" s="20">
        <v>63.11980772861333</v>
      </c>
      <c r="M703" s="21">
        <v>0</v>
      </c>
    </row>
    <row x14ac:dyDescent="0.25" r="704" customHeight="1" ht="18.75">
      <c r="A704" s="5"/>
      <c r="B704" s="23"/>
      <c r="C704" s="31"/>
      <c r="D704" s="23"/>
      <c r="E704" s="23"/>
      <c r="F704" s="31"/>
      <c r="G704" s="31"/>
      <c r="H704" s="31"/>
      <c r="I704" s="31"/>
      <c r="J704" s="5"/>
      <c r="K704" s="26">
        <v>701</v>
      </c>
      <c r="L704" s="20">
        <v>60.163858515550125</v>
      </c>
      <c r="M704" s="21">
        <v>0</v>
      </c>
    </row>
    <row x14ac:dyDescent="0.25" r="705" customHeight="1" ht="18.75">
      <c r="A705" s="5"/>
      <c r="B705" s="23"/>
      <c r="C705" s="31"/>
      <c r="D705" s="23"/>
      <c r="E705" s="23"/>
      <c r="F705" s="31"/>
      <c r="G705" s="31"/>
      <c r="H705" s="31"/>
      <c r="I705" s="31"/>
      <c r="J705" s="5"/>
      <c r="K705" s="26">
        <v>702</v>
      </c>
      <c r="L705" s="20">
        <v>59.356605371476974</v>
      </c>
      <c r="M705" s="21">
        <v>1</v>
      </c>
    </row>
    <row x14ac:dyDescent="0.25" r="706" customHeight="1" ht="18.75">
      <c r="A706" s="5"/>
      <c r="B706" s="23"/>
      <c r="C706" s="31"/>
      <c r="D706" s="23"/>
      <c r="E706" s="23"/>
      <c r="F706" s="31"/>
      <c r="G706" s="31"/>
      <c r="H706" s="31"/>
      <c r="I706" s="31"/>
      <c r="J706" s="5"/>
      <c r="K706" s="26">
        <v>703</v>
      </c>
      <c r="L706" s="20">
        <v>57.88618809858811</v>
      </c>
      <c r="M706" s="21">
        <v>1</v>
      </c>
    </row>
    <row x14ac:dyDescent="0.25" r="707" customHeight="1" ht="18.75">
      <c r="A707" s="5"/>
      <c r="B707" s="23"/>
      <c r="C707" s="31"/>
      <c r="D707" s="23"/>
      <c r="E707" s="23"/>
      <c r="F707" s="31"/>
      <c r="G707" s="31"/>
      <c r="H707" s="31"/>
      <c r="I707" s="31"/>
      <c r="J707" s="5"/>
      <c r="K707" s="26">
        <v>704</v>
      </c>
      <c r="L707" s="20">
        <v>60.68243537777735</v>
      </c>
      <c r="M707" s="21">
        <v>0</v>
      </c>
    </row>
    <row x14ac:dyDescent="0.25" r="708" customHeight="1" ht="18.75">
      <c r="A708" s="5"/>
      <c r="B708" s="23"/>
      <c r="C708" s="31"/>
      <c r="D708" s="23"/>
      <c r="E708" s="23"/>
      <c r="F708" s="31"/>
      <c r="G708" s="31"/>
      <c r="H708" s="31"/>
      <c r="I708" s="31"/>
      <c r="J708" s="5"/>
      <c r="K708" s="26">
        <v>705</v>
      </c>
      <c r="L708" s="20">
        <v>58.13593553446758</v>
      </c>
      <c r="M708" s="21">
        <v>1</v>
      </c>
    </row>
    <row x14ac:dyDescent="0.25" r="709" customHeight="1" ht="18.75">
      <c r="A709" s="5"/>
      <c r="B709" s="23"/>
      <c r="C709" s="31"/>
      <c r="D709" s="23"/>
      <c r="E709" s="23"/>
      <c r="F709" s="31"/>
      <c r="G709" s="31"/>
      <c r="H709" s="31"/>
      <c r="I709" s="31"/>
      <c r="J709" s="5"/>
      <c r="K709" s="26">
        <v>706</v>
      </c>
      <c r="L709" s="20">
        <v>58.947131565623934</v>
      </c>
      <c r="M709" s="21">
        <v>1</v>
      </c>
    </row>
    <row x14ac:dyDescent="0.25" r="710" customHeight="1" ht="18.75">
      <c r="A710" s="5"/>
      <c r="B710" s="23"/>
      <c r="C710" s="31"/>
      <c r="D710" s="23"/>
      <c r="E710" s="23"/>
      <c r="F710" s="31"/>
      <c r="G710" s="31"/>
      <c r="H710" s="31"/>
      <c r="I710" s="31"/>
      <c r="J710" s="5"/>
      <c r="K710" s="26">
        <v>707</v>
      </c>
      <c r="L710" s="20">
        <v>56.23626815418699</v>
      </c>
      <c r="M710" s="21">
        <v>1</v>
      </c>
    </row>
    <row x14ac:dyDescent="0.25" r="711" customHeight="1" ht="18.75">
      <c r="A711" s="5"/>
      <c r="B711" s="23"/>
      <c r="C711" s="31"/>
      <c r="D711" s="23"/>
      <c r="E711" s="23"/>
      <c r="F711" s="31"/>
      <c r="G711" s="31"/>
      <c r="H711" s="31"/>
      <c r="I711" s="31"/>
      <c r="J711" s="5"/>
      <c r="K711" s="26">
        <v>708</v>
      </c>
      <c r="L711" s="20">
        <v>58.97173659795547</v>
      </c>
      <c r="M711" s="21">
        <v>1</v>
      </c>
    </row>
    <row x14ac:dyDescent="0.25" r="712" customHeight="1" ht="18.75">
      <c r="A712" s="5"/>
      <c r="B712" s="23"/>
      <c r="C712" s="31"/>
      <c r="D712" s="23"/>
      <c r="E712" s="23"/>
      <c r="F712" s="31"/>
      <c r="G712" s="31"/>
      <c r="H712" s="31"/>
      <c r="I712" s="31"/>
      <c r="J712" s="5"/>
      <c r="K712" s="26">
        <v>709</v>
      </c>
      <c r="L712" s="20">
        <v>60.32439628292239</v>
      </c>
      <c r="M712" s="21">
        <v>0</v>
      </c>
    </row>
    <row x14ac:dyDescent="0.25" r="713" customHeight="1" ht="18.75">
      <c r="A713" s="5"/>
      <c r="B713" s="23"/>
      <c r="C713" s="31"/>
      <c r="D713" s="23"/>
      <c r="E713" s="23"/>
      <c r="F713" s="31"/>
      <c r="G713" s="31"/>
      <c r="H713" s="31"/>
      <c r="I713" s="31"/>
      <c r="J713" s="5"/>
      <c r="K713" s="26">
        <v>710</v>
      </c>
      <c r="L713" s="20">
        <v>59.57997425028321</v>
      </c>
      <c r="M713" s="21">
        <v>1</v>
      </c>
    </row>
    <row x14ac:dyDescent="0.25" r="714" customHeight="1" ht="18.75">
      <c r="A714" s="5"/>
      <c r="B714" s="23"/>
      <c r="C714" s="31"/>
      <c r="D714" s="23"/>
      <c r="E714" s="23"/>
      <c r="F714" s="31"/>
      <c r="G714" s="31"/>
      <c r="H714" s="31"/>
      <c r="I714" s="31"/>
      <c r="J714" s="5"/>
      <c r="K714" s="26">
        <v>711</v>
      </c>
      <c r="L714" s="20">
        <v>61.591235452654814</v>
      </c>
      <c r="M714" s="21">
        <v>0</v>
      </c>
    </row>
    <row x14ac:dyDescent="0.25" r="715" customHeight="1" ht="18.75">
      <c r="A715" s="5"/>
      <c r="B715" s="23"/>
      <c r="C715" s="31"/>
      <c r="D715" s="23"/>
      <c r="E715" s="23"/>
      <c r="F715" s="31"/>
      <c r="G715" s="31"/>
      <c r="H715" s="31"/>
      <c r="I715" s="31"/>
      <c r="J715" s="5"/>
      <c r="K715" s="26">
        <v>712</v>
      </c>
      <c r="L715" s="20">
        <v>58.77309064510177</v>
      </c>
      <c r="M715" s="21">
        <v>1</v>
      </c>
    </row>
    <row x14ac:dyDescent="0.25" r="716" customHeight="1" ht="18.75">
      <c r="A716" s="5"/>
      <c r="B716" s="23"/>
      <c r="C716" s="31"/>
      <c r="D716" s="23"/>
      <c r="E716" s="23"/>
      <c r="F716" s="31"/>
      <c r="G716" s="31"/>
      <c r="H716" s="31"/>
      <c r="I716" s="31"/>
      <c r="J716" s="5"/>
      <c r="K716" s="26">
        <v>713</v>
      </c>
      <c r="L716" s="20">
        <v>57.21383246770216</v>
      </c>
      <c r="M716" s="21">
        <v>1</v>
      </c>
    </row>
    <row x14ac:dyDescent="0.25" r="717" customHeight="1" ht="18.75">
      <c r="A717" s="5"/>
      <c r="B717" s="23"/>
      <c r="C717" s="31"/>
      <c r="D717" s="23"/>
      <c r="E717" s="23"/>
      <c r="F717" s="31"/>
      <c r="G717" s="31"/>
      <c r="H717" s="31"/>
      <c r="I717" s="31"/>
      <c r="J717" s="5"/>
      <c r="K717" s="26">
        <v>714</v>
      </c>
      <c r="L717" s="20">
        <v>61.16693868930881</v>
      </c>
      <c r="M717" s="21">
        <v>0</v>
      </c>
    </row>
    <row x14ac:dyDescent="0.25" r="718" customHeight="1" ht="18.75">
      <c r="A718" s="5"/>
      <c r="B718" s="23"/>
      <c r="C718" s="31"/>
      <c r="D718" s="23"/>
      <c r="E718" s="23"/>
      <c r="F718" s="31"/>
      <c r="G718" s="31"/>
      <c r="H718" s="31"/>
      <c r="I718" s="31"/>
      <c r="J718" s="5"/>
      <c r="K718" s="26">
        <v>715</v>
      </c>
      <c r="L718" s="20">
        <v>63.25189779792388</v>
      </c>
      <c r="M718" s="21">
        <v>0</v>
      </c>
    </row>
    <row x14ac:dyDescent="0.25" r="719" customHeight="1" ht="18.75">
      <c r="A719" s="5"/>
      <c r="B719" s="23"/>
      <c r="C719" s="31"/>
      <c r="D719" s="23"/>
      <c r="E719" s="23"/>
      <c r="F719" s="31"/>
      <c r="G719" s="31"/>
      <c r="H719" s="31"/>
      <c r="I719" s="31"/>
      <c r="J719" s="5"/>
      <c r="K719" s="26">
        <v>716</v>
      </c>
      <c r="L719" s="20">
        <v>61.45232543499626</v>
      </c>
      <c r="M719" s="21">
        <v>0</v>
      </c>
    </row>
    <row x14ac:dyDescent="0.25" r="720" customHeight="1" ht="18.75">
      <c r="A720" s="5"/>
      <c r="B720" s="23"/>
      <c r="C720" s="31"/>
      <c r="D720" s="23"/>
      <c r="E720" s="23"/>
      <c r="F720" s="31"/>
      <c r="G720" s="31"/>
      <c r="H720" s="31"/>
      <c r="I720" s="31"/>
      <c r="J720" s="5"/>
      <c r="K720" s="26">
        <v>717</v>
      </c>
      <c r="L720" s="20">
        <v>62.18259947405155</v>
      </c>
      <c r="M720" s="21">
        <v>0</v>
      </c>
    </row>
    <row x14ac:dyDescent="0.25" r="721" customHeight="1" ht="18.75">
      <c r="A721" s="5"/>
      <c r="B721" s="23"/>
      <c r="C721" s="31"/>
      <c r="D721" s="23"/>
      <c r="E721" s="23"/>
      <c r="F721" s="31"/>
      <c r="G721" s="31"/>
      <c r="H721" s="31"/>
      <c r="I721" s="31"/>
      <c r="J721" s="5"/>
      <c r="K721" s="26">
        <v>718</v>
      </c>
      <c r="L721" s="20">
        <v>60.93446723267436</v>
      </c>
      <c r="M721" s="21">
        <v>0</v>
      </c>
    </row>
    <row x14ac:dyDescent="0.25" r="722" customHeight="1" ht="18.75">
      <c r="A722" s="5"/>
      <c r="B722" s="23"/>
      <c r="C722" s="31"/>
      <c r="D722" s="23"/>
      <c r="E722" s="23"/>
      <c r="F722" s="31"/>
      <c r="G722" s="31"/>
      <c r="H722" s="31"/>
      <c r="I722" s="31"/>
      <c r="J722" s="5"/>
      <c r="K722" s="26">
        <v>719</v>
      </c>
      <c r="L722" s="20">
        <v>59.11583672169283</v>
      </c>
      <c r="M722" s="21">
        <v>1</v>
      </c>
    </row>
    <row x14ac:dyDescent="0.25" r="723" customHeight="1" ht="18.75">
      <c r="A723" s="5"/>
      <c r="B723" s="23"/>
      <c r="C723" s="31"/>
      <c r="D723" s="23"/>
      <c r="E723" s="23"/>
      <c r="F723" s="31"/>
      <c r="G723" s="31"/>
      <c r="H723" s="31"/>
      <c r="I723" s="31"/>
      <c r="J723" s="5"/>
      <c r="K723" s="26">
        <v>720</v>
      </c>
      <c r="L723" s="20">
        <v>59.18178180641654</v>
      </c>
      <c r="M723" s="21">
        <v>1</v>
      </c>
    </row>
    <row x14ac:dyDescent="0.25" r="724" customHeight="1" ht="18.75">
      <c r="A724" s="5"/>
      <c r="B724" s="23"/>
      <c r="C724" s="31"/>
      <c r="D724" s="23"/>
      <c r="E724" s="23"/>
      <c r="F724" s="31"/>
      <c r="G724" s="31"/>
      <c r="H724" s="31"/>
      <c r="I724" s="31"/>
      <c r="J724" s="5"/>
      <c r="K724" s="26">
        <v>721</v>
      </c>
      <c r="L724" s="20">
        <v>59.83298803877436</v>
      </c>
      <c r="M724" s="21">
        <v>1</v>
      </c>
    </row>
    <row x14ac:dyDescent="0.25" r="725" customHeight="1" ht="18.75">
      <c r="A725" s="5"/>
      <c r="B725" s="23"/>
      <c r="C725" s="31"/>
      <c r="D725" s="23"/>
      <c r="E725" s="23"/>
      <c r="F725" s="31"/>
      <c r="G725" s="31"/>
      <c r="H725" s="31"/>
      <c r="I725" s="31"/>
      <c r="J725" s="5"/>
      <c r="K725" s="26">
        <v>722</v>
      </c>
      <c r="L725" s="20">
        <v>61.25165999957362</v>
      </c>
      <c r="M725" s="21">
        <v>0</v>
      </c>
    </row>
    <row x14ac:dyDescent="0.25" r="726" customHeight="1" ht="18.75">
      <c r="A726" s="5"/>
      <c r="B726" s="23"/>
      <c r="C726" s="31"/>
      <c r="D726" s="23"/>
      <c r="E726" s="23"/>
      <c r="F726" s="31"/>
      <c r="G726" s="31"/>
      <c r="H726" s="31"/>
      <c r="I726" s="31"/>
      <c r="J726" s="5"/>
      <c r="K726" s="26">
        <v>723</v>
      </c>
      <c r="L726" s="20">
        <v>59.58711170282941</v>
      </c>
      <c r="M726" s="21">
        <v>1</v>
      </c>
    </row>
    <row x14ac:dyDescent="0.25" r="727" customHeight="1" ht="18.75">
      <c r="A727" s="5"/>
      <c r="B727" s="23"/>
      <c r="C727" s="31"/>
      <c r="D727" s="23"/>
      <c r="E727" s="23"/>
      <c r="F727" s="31"/>
      <c r="G727" s="31"/>
      <c r="H727" s="31"/>
      <c r="I727" s="31"/>
      <c r="J727" s="5"/>
      <c r="K727" s="26">
        <v>724</v>
      </c>
      <c r="L727" s="20">
        <v>56.914094954690086</v>
      </c>
      <c r="M727" s="21">
        <v>1</v>
      </c>
    </row>
    <row x14ac:dyDescent="0.25" r="728" customHeight="1" ht="18.75">
      <c r="A728" s="5"/>
      <c r="B728" s="23"/>
      <c r="C728" s="31"/>
      <c r="D728" s="23"/>
      <c r="E728" s="23"/>
      <c r="F728" s="31"/>
      <c r="G728" s="31"/>
      <c r="H728" s="31"/>
      <c r="I728" s="31"/>
      <c r="J728" s="5"/>
      <c r="K728" s="26">
        <v>725</v>
      </c>
      <c r="L728" s="20">
        <v>60.92108036598325</v>
      </c>
      <c r="M728" s="21">
        <v>0</v>
      </c>
    </row>
    <row x14ac:dyDescent="0.25" r="729" customHeight="1" ht="18.75">
      <c r="A729" s="5"/>
      <c r="B729" s="23"/>
      <c r="C729" s="31"/>
      <c r="D729" s="23"/>
      <c r="E729" s="23"/>
      <c r="F729" s="31"/>
      <c r="G729" s="31"/>
      <c r="H729" s="31"/>
      <c r="I729" s="31"/>
      <c r="J729" s="5"/>
      <c r="K729" s="26">
        <v>726</v>
      </c>
      <c r="L729" s="20">
        <v>60.24188121894302</v>
      </c>
      <c r="M729" s="21">
        <v>0</v>
      </c>
    </row>
    <row x14ac:dyDescent="0.25" r="730" customHeight="1" ht="18.75">
      <c r="A730" s="5"/>
      <c r="B730" s="23"/>
      <c r="C730" s="31"/>
      <c r="D730" s="23"/>
      <c r="E730" s="23"/>
      <c r="F730" s="31"/>
      <c r="G730" s="31"/>
      <c r="H730" s="31"/>
      <c r="I730" s="31"/>
      <c r="J730" s="5"/>
      <c r="K730" s="26">
        <v>727</v>
      </c>
      <c r="L730" s="20">
        <v>58.54737649679468</v>
      </c>
      <c r="M730" s="21">
        <v>1</v>
      </c>
    </row>
    <row x14ac:dyDescent="0.25" r="731" customHeight="1" ht="18.75">
      <c r="A731" s="5"/>
      <c r="B731" s="23"/>
      <c r="C731" s="31"/>
      <c r="D731" s="23"/>
      <c r="E731" s="23"/>
      <c r="F731" s="31"/>
      <c r="G731" s="31"/>
      <c r="H731" s="31"/>
      <c r="I731" s="31"/>
      <c r="J731" s="5"/>
      <c r="K731" s="26">
        <v>728</v>
      </c>
      <c r="L731" s="20">
        <v>58.59376809617865</v>
      </c>
      <c r="M731" s="21">
        <v>1</v>
      </c>
    </row>
    <row x14ac:dyDescent="0.25" r="732" customHeight="1" ht="18.75">
      <c r="A732" s="5"/>
      <c r="B732" s="23"/>
      <c r="C732" s="31"/>
      <c r="D732" s="23"/>
      <c r="E732" s="23"/>
      <c r="F732" s="31"/>
      <c r="G732" s="31"/>
      <c r="H732" s="31"/>
      <c r="I732" s="31"/>
      <c r="J732" s="5"/>
      <c r="K732" s="26">
        <v>729</v>
      </c>
      <c r="L732" s="20">
        <v>58.28803875821863</v>
      </c>
      <c r="M732" s="21">
        <v>1</v>
      </c>
    </row>
    <row x14ac:dyDescent="0.25" r="733" customHeight="1" ht="18.75">
      <c r="A733" s="5"/>
      <c r="B733" s="23"/>
      <c r="C733" s="31"/>
      <c r="D733" s="23"/>
      <c r="E733" s="23"/>
      <c r="F733" s="31"/>
      <c r="G733" s="31"/>
      <c r="H733" s="31"/>
      <c r="I733" s="31"/>
      <c r="J733" s="5"/>
      <c r="K733" s="26">
        <v>730</v>
      </c>
      <c r="L733" s="20">
        <v>57.84426289709586</v>
      </c>
      <c r="M733" s="21">
        <v>1</v>
      </c>
    </row>
    <row x14ac:dyDescent="0.25" r="734" customHeight="1" ht="18.75">
      <c r="A734" s="5"/>
      <c r="B734" s="23"/>
      <c r="C734" s="31"/>
      <c r="D734" s="23"/>
      <c r="E734" s="23"/>
      <c r="F734" s="31"/>
      <c r="G734" s="31"/>
      <c r="H734" s="31"/>
      <c r="I734" s="31"/>
      <c r="J734" s="5"/>
      <c r="K734" s="26">
        <v>731</v>
      </c>
      <c r="L734" s="20">
        <v>57.31473844299823</v>
      </c>
      <c r="M734" s="21">
        <v>1</v>
      </c>
    </row>
    <row x14ac:dyDescent="0.25" r="735" customHeight="1" ht="18.75">
      <c r="A735" s="5"/>
      <c r="B735" s="23"/>
      <c r="C735" s="31"/>
      <c r="D735" s="23"/>
      <c r="E735" s="23"/>
      <c r="F735" s="31"/>
      <c r="G735" s="31"/>
      <c r="H735" s="31"/>
      <c r="I735" s="31"/>
      <c r="J735" s="5"/>
      <c r="K735" s="26">
        <v>732</v>
      </c>
      <c r="L735" s="20">
        <v>58.8619916516787</v>
      </c>
      <c r="M735" s="21">
        <v>1</v>
      </c>
    </row>
    <row x14ac:dyDescent="0.25" r="736" customHeight="1" ht="18.75">
      <c r="A736" s="5"/>
      <c r="B736" s="23"/>
      <c r="C736" s="31"/>
      <c r="D736" s="23"/>
      <c r="E736" s="23"/>
      <c r="F736" s="31"/>
      <c r="G736" s="31"/>
      <c r="H736" s="31"/>
      <c r="I736" s="31"/>
      <c r="J736" s="5"/>
      <c r="K736" s="26">
        <v>733</v>
      </c>
      <c r="L736" s="20">
        <v>62.23113806945281</v>
      </c>
      <c r="M736" s="21">
        <v>0</v>
      </c>
    </row>
    <row x14ac:dyDescent="0.25" r="737" customHeight="1" ht="18.75">
      <c r="A737" s="5"/>
      <c r="B737" s="23"/>
      <c r="C737" s="31"/>
      <c r="D737" s="23"/>
      <c r="E737" s="23"/>
      <c r="F737" s="31"/>
      <c r="G737" s="31"/>
      <c r="H737" s="31"/>
      <c r="I737" s="31"/>
      <c r="J737" s="5"/>
      <c r="K737" s="26">
        <v>734</v>
      </c>
      <c r="L737" s="20">
        <v>59.23805107959046</v>
      </c>
      <c r="M737" s="21">
        <v>1</v>
      </c>
    </row>
    <row x14ac:dyDescent="0.25" r="738" customHeight="1" ht="18.75">
      <c r="A738" s="5"/>
      <c r="B738" s="23"/>
      <c r="C738" s="31"/>
      <c r="D738" s="23"/>
      <c r="E738" s="23"/>
      <c r="F738" s="31"/>
      <c r="G738" s="31"/>
      <c r="H738" s="31"/>
      <c r="I738" s="31"/>
      <c r="J738" s="5"/>
      <c r="K738" s="26">
        <v>735</v>
      </c>
      <c r="L738" s="20">
        <v>59.557599695209845</v>
      </c>
      <c r="M738" s="21">
        <v>1</v>
      </c>
    </row>
    <row x14ac:dyDescent="0.25" r="739" customHeight="1" ht="18.75">
      <c r="A739" s="5"/>
      <c r="B739" s="23"/>
      <c r="C739" s="31"/>
      <c r="D739" s="23"/>
      <c r="E739" s="23"/>
      <c r="F739" s="31"/>
      <c r="G739" s="31"/>
      <c r="H739" s="31"/>
      <c r="I739" s="31"/>
      <c r="J739" s="5"/>
      <c r="K739" s="26">
        <v>736</v>
      </c>
      <c r="L739" s="20">
        <v>61.26481870862834</v>
      </c>
      <c r="M739" s="21">
        <v>0</v>
      </c>
    </row>
    <row x14ac:dyDescent="0.25" r="740" customHeight="1" ht="18.75">
      <c r="A740" s="5"/>
      <c r="B740" s="23"/>
      <c r="C740" s="31"/>
      <c r="D740" s="23"/>
      <c r="E740" s="23"/>
      <c r="F740" s="31"/>
      <c r="G740" s="31"/>
      <c r="H740" s="31"/>
      <c r="I740" s="31"/>
      <c r="J740" s="5"/>
      <c r="K740" s="26">
        <v>737</v>
      </c>
      <c r="L740" s="20">
        <v>60.08421810261623</v>
      </c>
      <c r="M740" s="21">
        <v>0</v>
      </c>
    </row>
    <row x14ac:dyDescent="0.25" r="741" customHeight="1" ht="18.75">
      <c r="A741" s="5"/>
      <c r="B741" s="23"/>
      <c r="C741" s="31"/>
      <c r="D741" s="23"/>
      <c r="E741" s="23"/>
      <c r="F741" s="31"/>
      <c r="G741" s="31"/>
      <c r="H741" s="31"/>
      <c r="I741" s="31"/>
      <c r="J741" s="5"/>
      <c r="K741" s="26">
        <v>738</v>
      </c>
      <c r="L741" s="20">
        <v>60.951794305375905</v>
      </c>
      <c r="M741" s="21">
        <v>0</v>
      </c>
    </row>
    <row x14ac:dyDescent="0.25" r="742" customHeight="1" ht="18.75">
      <c r="A742" s="5"/>
      <c r="B742" s="23"/>
      <c r="C742" s="31"/>
      <c r="D742" s="23"/>
      <c r="E742" s="23"/>
      <c r="F742" s="31"/>
      <c r="G742" s="31"/>
      <c r="H742" s="31"/>
      <c r="I742" s="31"/>
      <c r="J742" s="5"/>
      <c r="K742" s="26">
        <v>739</v>
      </c>
      <c r="L742" s="20">
        <v>57.36286957450138</v>
      </c>
      <c r="M742" s="21">
        <v>1</v>
      </c>
    </row>
    <row x14ac:dyDescent="0.25" r="743" customHeight="1" ht="18.75">
      <c r="A743" s="5"/>
      <c r="B743" s="23"/>
      <c r="C743" s="31"/>
      <c r="D743" s="23"/>
      <c r="E743" s="23"/>
      <c r="F743" s="31"/>
      <c r="G743" s="31"/>
      <c r="H743" s="31"/>
      <c r="I743" s="31"/>
      <c r="J743" s="5"/>
      <c r="K743" s="26">
        <v>740</v>
      </c>
      <c r="L743" s="20">
        <v>60.457609904544846</v>
      </c>
      <c r="M743" s="21">
        <v>0</v>
      </c>
    </row>
    <row x14ac:dyDescent="0.25" r="744" customHeight="1" ht="18.75">
      <c r="A744" s="5"/>
      <c r="B744" s="23"/>
      <c r="C744" s="31"/>
      <c r="D744" s="23"/>
      <c r="E744" s="23"/>
      <c r="F744" s="31"/>
      <c r="G744" s="31"/>
      <c r="H744" s="31"/>
      <c r="I744" s="31"/>
      <c r="J744" s="5"/>
      <c r="K744" s="26">
        <v>741</v>
      </c>
      <c r="L744" s="20">
        <v>60.85038140082027</v>
      </c>
      <c r="M744" s="21">
        <v>0</v>
      </c>
    </row>
    <row x14ac:dyDescent="0.25" r="745" customHeight="1" ht="18.75">
      <c r="A745" s="5"/>
      <c r="B745" s="23"/>
      <c r="C745" s="31"/>
      <c r="D745" s="23"/>
      <c r="E745" s="23"/>
      <c r="F745" s="31"/>
      <c r="G745" s="31"/>
      <c r="H745" s="31"/>
      <c r="I745" s="31"/>
      <c r="J745" s="5"/>
      <c r="K745" s="26">
        <v>742</v>
      </c>
      <c r="L745" s="20">
        <v>60.276074648543506</v>
      </c>
      <c r="M745" s="21">
        <v>0</v>
      </c>
    </row>
    <row x14ac:dyDescent="0.25" r="746" customHeight="1" ht="18.75">
      <c r="A746" s="5"/>
      <c r="B746" s="23"/>
      <c r="C746" s="31"/>
      <c r="D746" s="23"/>
      <c r="E746" s="23"/>
      <c r="F746" s="31"/>
      <c r="G746" s="31"/>
      <c r="H746" s="31"/>
      <c r="I746" s="31"/>
      <c r="J746" s="5"/>
      <c r="K746" s="26">
        <v>743</v>
      </c>
      <c r="L746" s="20">
        <v>57.25858722973506</v>
      </c>
      <c r="M746" s="21">
        <v>1</v>
      </c>
    </row>
    <row x14ac:dyDescent="0.25" r="747" customHeight="1" ht="18.75">
      <c r="A747" s="5"/>
      <c r="B747" s="23"/>
      <c r="C747" s="31"/>
      <c r="D747" s="23"/>
      <c r="E747" s="23"/>
      <c r="F747" s="31"/>
      <c r="G747" s="31"/>
      <c r="H747" s="31"/>
      <c r="I747" s="31"/>
      <c r="J747" s="5"/>
      <c r="K747" s="26">
        <v>744</v>
      </c>
      <c r="L747" s="20">
        <v>61.64417083272257</v>
      </c>
      <c r="M747" s="21">
        <v>0</v>
      </c>
    </row>
    <row x14ac:dyDescent="0.25" r="748" customHeight="1" ht="18.75">
      <c r="A748" s="5"/>
      <c r="B748" s="23"/>
      <c r="C748" s="31"/>
      <c r="D748" s="23"/>
      <c r="E748" s="23"/>
      <c r="F748" s="31"/>
      <c r="G748" s="31"/>
      <c r="H748" s="31"/>
      <c r="I748" s="31"/>
      <c r="J748" s="5"/>
      <c r="K748" s="26">
        <v>745</v>
      </c>
      <c r="L748" s="20">
        <v>60.01233556537848</v>
      </c>
      <c r="M748" s="21">
        <v>0</v>
      </c>
    </row>
    <row x14ac:dyDescent="0.25" r="749" customHeight="1" ht="18.75">
      <c r="A749" s="5"/>
      <c r="B749" s="23"/>
      <c r="C749" s="31"/>
      <c r="D749" s="23"/>
      <c r="E749" s="23"/>
      <c r="F749" s="31"/>
      <c r="G749" s="31"/>
      <c r="H749" s="31"/>
      <c r="I749" s="31"/>
      <c r="J749" s="5"/>
      <c r="K749" s="26">
        <v>746</v>
      </c>
      <c r="L749" s="20">
        <v>59.938801015194045</v>
      </c>
      <c r="M749" s="21">
        <v>1</v>
      </c>
    </row>
    <row x14ac:dyDescent="0.25" r="750" customHeight="1" ht="18.75">
      <c r="A750" s="5"/>
      <c r="B750" s="23"/>
      <c r="C750" s="31"/>
      <c r="D750" s="23"/>
      <c r="E750" s="23"/>
      <c r="F750" s="31"/>
      <c r="G750" s="31"/>
      <c r="H750" s="31"/>
      <c r="I750" s="31"/>
      <c r="J750" s="5"/>
      <c r="K750" s="26">
        <v>747</v>
      </c>
      <c r="L750" s="20">
        <v>60.7633781000162</v>
      </c>
      <c r="M750" s="21">
        <v>0</v>
      </c>
    </row>
    <row x14ac:dyDescent="0.25" r="751" customHeight="1" ht="18.75">
      <c r="A751" s="5"/>
      <c r="B751" s="23"/>
      <c r="C751" s="31"/>
      <c r="D751" s="23"/>
      <c r="E751" s="23"/>
      <c r="F751" s="31"/>
      <c r="G751" s="31"/>
      <c r="H751" s="31"/>
      <c r="I751" s="31"/>
      <c r="J751" s="5"/>
      <c r="K751" s="26">
        <v>748</v>
      </c>
      <c r="L751" s="20">
        <v>60.78898845098438</v>
      </c>
      <c r="M751" s="21">
        <v>0</v>
      </c>
    </row>
    <row x14ac:dyDescent="0.25" r="752" customHeight="1" ht="18.75">
      <c r="A752" s="5"/>
      <c r="B752" s="23"/>
      <c r="C752" s="31"/>
      <c r="D752" s="23"/>
      <c r="E752" s="23"/>
      <c r="F752" s="31"/>
      <c r="G752" s="31"/>
      <c r="H752" s="31"/>
      <c r="I752" s="31"/>
      <c r="J752" s="5"/>
      <c r="K752" s="26">
        <v>749</v>
      </c>
      <c r="L752" s="20">
        <v>60.456652917127215</v>
      </c>
      <c r="M752" s="21">
        <v>0</v>
      </c>
    </row>
    <row x14ac:dyDescent="0.25" r="753" customHeight="1" ht="18.75">
      <c r="A753" s="5"/>
      <c r="B753" s="23"/>
      <c r="C753" s="31"/>
      <c r="D753" s="23"/>
      <c r="E753" s="23"/>
      <c r="F753" s="31"/>
      <c r="G753" s="31"/>
      <c r="H753" s="31"/>
      <c r="I753" s="31"/>
      <c r="J753" s="5"/>
      <c r="K753" s="26">
        <v>750</v>
      </c>
      <c r="L753" s="20">
        <v>58.25933301595897</v>
      </c>
      <c r="M753" s="21">
        <v>1</v>
      </c>
    </row>
    <row x14ac:dyDescent="0.25" r="754" customHeight="1" ht="18.75">
      <c r="A754" s="5"/>
      <c r="B754" s="23"/>
      <c r="C754" s="31"/>
      <c r="D754" s="23"/>
      <c r="E754" s="23"/>
      <c r="F754" s="31"/>
      <c r="G754" s="31"/>
      <c r="H754" s="31"/>
      <c r="I754" s="31"/>
      <c r="J754" s="5"/>
      <c r="K754" s="26">
        <v>751</v>
      </c>
      <c r="L754" s="20">
        <v>58.26033278385843</v>
      </c>
      <c r="M754" s="21">
        <v>1</v>
      </c>
    </row>
    <row x14ac:dyDescent="0.25" r="755" customHeight="1" ht="18.75">
      <c r="A755" s="5"/>
      <c r="B755" s="23"/>
      <c r="C755" s="31"/>
      <c r="D755" s="23"/>
      <c r="E755" s="23"/>
      <c r="F755" s="31"/>
      <c r="G755" s="31"/>
      <c r="H755" s="31"/>
      <c r="I755" s="31"/>
      <c r="J755" s="5"/>
      <c r="K755" s="26">
        <v>752</v>
      </c>
      <c r="L755" s="20">
        <v>60.29260048697064</v>
      </c>
      <c r="M755" s="21">
        <v>0</v>
      </c>
    </row>
    <row x14ac:dyDescent="0.25" r="756" customHeight="1" ht="18.75">
      <c r="A756" s="5"/>
      <c r="B756" s="23"/>
      <c r="C756" s="31"/>
      <c r="D756" s="23"/>
      <c r="E756" s="23"/>
      <c r="F756" s="31"/>
      <c r="G756" s="31"/>
      <c r="H756" s="31"/>
      <c r="I756" s="31"/>
      <c r="J756" s="5"/>
      <c r="K756" s="26">
        <v>753</v>
      </c>
      <c r="L756" s="20">
        <v>57.81194711847284</v>
      </c>
      <c r="M756" s="21">
        <v>1</v>
      </c>
    </row>
    <row x14ac:dyDescent="0.25" r="757" customHeight="1" ht="18.75">
      <c r="A757" s="5"/>
      <c r="B757" s="23"/>
      <c r="C757" s="31"/>
      <c r="D757" s="23"/>
      <c r="E757" s="23"/>
      <c r="F757" s="31"/>
      <c r="G757" s="31"/>
      <c r="H757" s="31"/>
      <c r="I757" s="31"/>
      <c r="J757" s="5"/>
      <c r="K757" s="26">
        <v>754</v>
      </c>
      <c r="L757" s="20">
        <v>60.34725641273967</v>
      </c>
      <c r="M757" s="21">
        <v>0</v>
      </c>
    </row>
    <row x14ac:dyDescent="0.25" r="758" customHeight="1" ht="18.75">
      <c r="A758" s="5"/>
      <c r="B758" s="23"/>
      <c r="C758" s="31"/>
      <c r="D758" s="23"/>
      <c r="E758" s="23"/>
      <c r="F758" s="31"/>
      <c r="G758" s="31"/>
      <c r="H758" s="31"/>
      <c r="I758" s="31"/>
      <c r="J758" s="5"/>
      <c r="K758" s="26">
        <v>755</v>
      </c>
      <c r="L758" s="20">
        <v>60.07470279011576</v>
      </c>
      <c r="M758" s="21">
        <v>0</v>
      </c>
    </row>
    <row x14ac:dyDescent="0.25" r="759" customHeight="1" ht="18.75">
      <c r="A759" s="5"/>
      <c r="B759" s="23"/>
      <c r="C759" s="31"/>
      <c r="D759" s="23"/>
      <c r="E759" s="23"/>
      <c r="F759" s="31"/>
      <c r="G759" s="31"/>
      <c r="H759" s="31"/>
      <c r="I759" s="31"/>
      <c r="J759" s="5"/>
      <c r="K759" s="26">
        <v>756</v>
      </c>
      <c r="L759" s="20">
        <v>59.689685013403874</v>
      </c>
      <c r="M759" s="21">
        <v>1</v>
      </c>
    </row>
    <row x14ac:dyDescent="0.25" r="760" customHeight="1" ht="18.75">
      <c r="A760" s="5"/>
      <c r="B760" s="23"/>
      <c r="C760" s="31"/>
      <c r="D760" s="23"/>
      <c r="E760" s="23"/>
      <c r="F760" s="31"/>
      <c r="G760" s="31"/>
      <c r="H760" s="31"/>
      <c r="I760" s="31"/>
      <c r="J760" s="5"/>
      <c r="K760" s="26">
        <v>757</v>
      </c>
      <c r="L760" s="20">
        <v>57.173654422470364</v>
      </c>
      <c r="M760" s="21">
        <v>1</v>
      </c>
    </row>
    <row x14ac:dyDescent="0.25" r="761" customHeight="1" ht="18.75">
      <c r="A761" s="5"/>
      <c r="B761" s="23"/>
      <c r="C761" s="31"/>
      <c r="D761" s="23"/>
      <c r="E761" s="23"/>
      <c r="F761" s="31"/>
      <c r="G761" s="31"/>
      <c r="H761" s="31"/>
      <c r="I761" s="31"/>
      <c r="J761" s="5"/>
      <c r="K761" s="26">
        <v>758</v>
      </c>
      <c r="L761" s="20">
        <v>58.213958772091104</v>
      </c>
      <c r="M761" s="21">
        <v>1</v>
      </c>
    </row>
    <row x14ac:dyDescent="0.25" r="762" customHeight="1" ht="18.75">
      <c r="A762" s="5"/>
      <c r="B762" s="23"/>
      <c r="C762" s="31"/>
      <c r="D762" s="23"/>
      <c r="E762" s="23"/>
      <c r="F762" s="31"/>
      <c r="G762" s="31"/>
      <c r="H762" s="31"/>
      <c r="I762" s="31"/>
      <c r="J762" s="5"/>
      <c r="K762" s="26">
        <v>759</v>
      </c>
      <c r="L762" s="20">
        <v>57.68641247679978</v>
      </c>
      <c r="M762" s="21">
        <v>1</v>
      </c>
    </row>
    <row x14ac:dyDescent="0.25" r="763" customHeight="1" ht="18.75">
      <c r="A763" s="5"/>
      <c r="B763" s="23"/>
      <c r="C763" s="31"/>
      <c r="D763" s="23"/>
      <c r="E763" s="23"/>
      <c r="F763" s="31"/>
      <c r="G763" s="31"/>
      <c r="H763" s="31"/>
      <c r="I763" s="31"/>
      <c r="J763" s="5"/>
      <c r="K763" s="26">
        <v>760</v>
      </c>
      <c r="L763" s="20">
        <v>62.35671244222436</v>
      </c>
      <c r="M763" s="21">
        <v>0</v>
      </c>
    </row>
    <row x14ac:dyDescent="0.25" r="764" customHeight="1" ht="18.75">
      <c r="A764" s="5"/>
      <c r="B764" s="23"/>
      <c r="C764" s="31"/>
      <c r="D764" s="23"/>
      <c r="E764" s="23"/>
      <c r="F764" s="31"/>
      <c r="G764" s="31"/>
      <c r="H764" s="31"/>
      <c r="I764" s="31"/>
      <c r="J764" s="5"/>
      <c r="K764" s="26">
        <v>761</v>
      </c>
      <c r="L764" s="20">
        <v>61.053179898094974</v>
      </c>
      <c r="M764" s="21">
        <v>0</v>
      </c>
    </row>
    <row x14ac:dyDescent="0.25" r="765" customHeight="1" ht="18.75">
      <c r="A765" s="5"/>
      <c r="B765" s="23"/>
      <c r="C765" s="31"/>
      <c r="D765" s="23"/>
      <c r="E765" s="23"/>
      <c r="F765" s="31"/>
      <c r="G765" s="31"/>
      <c r="H765" s="31"/>
      <c r="I765" s="31"/>
      <c r="J765" s="5"/>
      <c r="K765" s="26">
        <v>762</v>
      </c>
      <c r="L765" s="20">
        <v>61.43218037134455</v>
      </c>
      <c r="M765" s="21">
        <v>0</v>
      </c>
    </row>
    <row x14ac:dyDescent="0.25" r="766" customHeight="1" ht="18.75">
      <c r="A766" s="5"/>
      <c r="B766" s="23"/>
      <c r="C766" s="31"/>
      <c r="D766" s="23"/>
      <c r="E766" s="23"/>
      <c r="F766" s="31"/>
      <c r="G766" s="31"/>
      <c r="H766" s="31"/>
      <c r="I766" s="31"/>
      <c r="J766" s="5"/>
      <c r="K766" s="26">
        <v>763</v>
      </c>
      <c r="L766" s="20">
        <v>56.123800232944774</v>
      </c>
      <c r="M766" s="21">
        <v>1</v>
      </c>
    </row>
    <row x14ac:dyDescent="0.25" r="767" customHeight="1" ht="18.75">
      <c r="A767" s="5"/>
      <c r="B767" s="23"/>
      <c r="C767" s="31"/>
      <c r="D767" s="23"/>
      <c r="E767" s="23"/>
      <c r="F767" s="31"/>
      <c r="G767" s="31"/>
      <c r="H767" s="31"/>
      <c r="I767" s="31"/>
      <c r="J767" s="5"/>
      <c r="K767" s="26">
        <v>764</v>
      </c>
      <c r="L767" s="20">
        <v>57.13746528968176</v>
      </c>
      <c r="M767" s="21">
        <v>1</v>
      </c>
    </row>
    <row x14ac:dyDescent="0.25" r="768" customHeight="1" ht="18.75">
      <c r="A768" s="5"/>
      <c r="B768" s="23"/>
      <c r="C768" s="31"/>
      <c r="D768" s="23"/>
      <c r="E768" s="23"/>
      <c r="F768" s="31"/>
      <c r="G768" s="31"/>
      <c r="H768" s="31"/>
      <c r="I768" s="31"/>
      <c r="J768" s="5"/>
      <c r="K768" s="26">
        <v>765</v>
      </c>
      <c r="L768" s="20">
        <v>57.38128754831811</v>
      </c>
      <c r="M768" s="21">
        <v>1</v>
      </c>
    </row>
    <row x14ac:dyDescent="0.25" r="769" customHeight="1" ht="18.75">
      <c r="A769" s="5"/>
      <c r="B769" s="23"/>
      <c r="C769" s="31"/>
      <c r="D769" s="23"/>
      <c r="E769" s="23"/>
      <c r="F769" s="31"/>
      <c r="G769" s="31"/>
      <c r="H769" s="31"/>
      <c r="I769" s="31"/>
      <c r="J769" s="5"/>
      <c r="K769" s="26">
        <v>766</v>
      </c>
      <c r="L769" s="20">
        <v>59.11144751390361</v>
      </c>
      <c r="M769" s="21">
        <v>1</v>
      </c>
    </row>
    <row x14ac:dyDescent="0.25" r="770" customHeight="1" ht="18.75">
      <c r="A770" s="5"/>
      <c r="B770" s="23"/>
      <c r="C770" s="31"/>
      <c r="D770" s="23"/>
      <c r="E770" s="23"/>
      <c r="F770" s="31"/>
      <c r="G770" s="31"/>
      <c r="H770" s="31"/>
      <c r="I770" s="31"/>
      <c r="J770" s="5"/>
      <c r="K770" s="26">
        <v>767</v>
      </c>
      <c r="L770" s="20">
        <v>59.14468478654302</v>
      </c>
      <c r="M770" s="21">
        <v>1</v>
      </c>
    </row>
    <row x14ac:dyDescent="0.25" r="771" customHeight="1" ht="18.75">
      <c r="A771" s="5"/>
      <c r="B771" s="23"/>
      <c r="C771" s="31"/>
      <c r="D771" s="23"/>
      <c r="E771" s="23"/>
      <c r="F771" s="31"/>
      <c r="G771" s="31"/>
      <c r="H771" s="31"/>
      <c r="I771" s="31"/>
      <c r="J771" s="5"/>
      <c r="K771" s="26">
        <v>768</v>
      </c>
      <c r="L771" s="20">
        <v>61.00473794057752</v>
      </c>
      <c r="M771" s="21">
        <v>0</v>
      </c>
    </row>
    <row x14ac:dyDescent="0.25" r="772" customHeight="1" ht="18.75">
      <c r="A772" s="5"/>
      <c r="B772" s="23"/>
      <c r="C772" s="31"/>
      <c r="D772" s="23"/>
      <c r="E772" s="23"/>
      <c r="F772" s="31"/>
      <c r="G772" s="31"/>
      <c r="H772" s="31"/>
      <c r="I772" s="31"/>
      <c r="J772" s="5"/>
      <c r="K772" s="26">
        <v>769</v>
      </c>
      <c r="L772" s="20">
        <v>59.40547215256503</v>
      </c>
      <c r="M772" s="21">
        <v>1</v>
      </c>
    </row>
    <row x14ac:dyDescent="0.25" r="773" customHeight="1" ht="18.75">
      <c r="A773" s="5"/>
      <c r="B773" s="23"/>
      <c r="C773" s="31"/>
      <c r="D773" s="23"/>
      <c r="E773" s="23"/>
      <c r="F773" s="31"/>
      <c r="G773" s="31"/>
      <c r="H773" s="31"/>
      <c r="I773" s="31"/>
      <c r="J773" s="5"/>
      <c r="K773" s="26">
        <v>770</v>
      </c>
      <c r="L773" s="20">
        <v>61.33045587261316</v>
      </c>
      <c r="M773" s="21">
        <v>0</v>
      </c>
    </row>
    <row x14ac:dyDescent="0.25" r="774" customHeight="1" ht="18.75">
      <c r="A774" s="5"/>
      <c r="B774" s="23"/>
      <c r="C774" s="31"/>
      <c r="D774" s="23"/>
      <c r="E774" s="23"/>
      <c r="F774" s="31"/>
      <c r="G774" s="31"/>
      <c r="H774" s="31"/>
      <c r="I774" s="31"/>
      <c r="J774" s="5"/>
      <c r="K774" s="26">
        <v>771</v>
      </c>
      <c r="L774" s="20">
        <v>57.52135537473944</v>
      </c>
      <c r="M774" s="21">
        <v>1</v>
      </c>
    </row>
    <row x14ac:dyDescent="0.25" r="775" customHeight="1" ht="18.75">
      <c r="A775" s="5"/>
      <c r="B775" s="23"/>
      <c r="C775" s="31"/>
      <c r="D775" s="23"/>
      <c r="E775" s="23"/>
      <c r="F775" s="31"/>
      <c r="G775" s="31"/>
      <c r="H775" s="31"/>
      <c r="I775" s="31"/>
      <c r="J775" s="5"/>
      <c r="K775" s="26">
        <v>772</v>
      </c>
      <c r="L775" s="20">
        <v>58.72545844218075</v>
      </c>
      <c r="M775" s="21">
        <v>1</v>
      </c>
    </row>
    <row x14ac:dyDescent="0.25" r="776" customHeight="1" ht="18.75">
      <c r="A776" s="5"/>
      <c r="B776" s="23"/>
      <c r="C776" s="31"/>
      <c r="D776" s="23"/>
      <c r="E776" s="23"/>
      <c r="F776" s="31"/>
      <c r="G776" s="31"/>
      <c r="H776" s="31"/>
      <c r="I776" s="31"/>
      <c r="J776" s="5"/>
      <c r="K776" s="26">
        <v>773</v>
      </c>
      <c r="L776" s="20">
        <v>58.55326897757321</v>
      </c>
      <c r="M776" s="21">
        <v>1</v>
      </c>
    </row>
    <row x14ac:dyDescent="0.25" r="777" customHeight="1" ht="18.75">
      <c r="A777" s="5"/>
      <c r="B777" s="23"/>
      <c r="C777" s="31"/>
      <c r="D777" s="23"/>
      <c r="E777" s="23"/>
      <c r="F777" s="31"/>
      <c r="G777" s="31"/>
      <c r="H777" s="31"/>
      <c r="I777" s="31"/>
      <c r="J777" s="5"/>
      <c r="K777" s="26">
        <v>774</v>
      </c>
      <c r="L777" s="20">
        <v>60.1448088790262</v>
      </c>
      <c r="M777" s="21">
        <v>0</v>
      </c>
    </row>
    <row x14ac:dyDescent="0.25" r="778" customHeight="1" ht="18.75">
      <c r="A778" s="5"/>
      <c r="B778" s="23"/>
      <c r="C778" s="31"/>
      <c r="D778" s="23"/>
      <c r="E778" s="23"/>
      <c r="F778" s="31"/>
      <c r="G778" s="31"/>
      <c r="H778" s="31"/>
      <c r="I778" s="31"/>
      <c r="J778" s="5"/>
      <c r="K778" s="26">
        <v>775</v>
      </c>
      <c r="L778" s="20">
        <v>61.40119515252566</v>
      </c>
      <c r="M778" s="21">
        <v>0</v>
      </c>
    </row>
    <row x14ac:dyDescent="0.25" r="779" customHeight="1" ht="18.75">
      <c r="A779" s="5"/>
      <c r="B779" s="23"/>
      <c r="C779" s="31"/>
      <c r="D779" s="23"/>
      <c r="E779" s="23"/>
      <c r="F779" s="31"/>
      <c r="G779" s="31"/>
      <c r="H779" s="31"/>
      <c r="I779" s="31"/>
      <c r="J779" s="5"/>
      <c r="K779" s="26">
        <v>776</v>
      </c>
      <c r="L779" s="20">
        <v>60.437240104736325</v>
      </c>
      <c r="M779" s="21">
        <v>0</v>
      </c>
    </row>
    <row x14ac:dyDescent="0.25" r="780" customHeight="1" ht="18.75">
      <c r="A780" s="5"/>
      <c r="B780" s="23"/>
      <c r="C780" s="31"/>
      <c r="D780" s="23"/>
      <c r="E780" s="23"/>
      <c r="F780" s="31"/>
      <c r="G780" s="31"/>
      <c r="H780" s="31"/>
      <c r="I780" s="31"/>
      <c r="J780" s="5"/>
      <c r="K780" s="26">
        <v>777</v>
      </c>
      <c r="L780" s="20">
        <v>59.70248589062679</v>
      </c>
      <c r="M780" s="21">
        <v>1</v>
      </c>
    </row>
    <row x14ac:dyDescent="0.25" r="781" customHeight="1" ht="18.75">
      <c r="A781" s="5"/>
      <c r="B781" s="23"/>
      <c r="C781" s="31"/>
      <c r="D781" s="23"/>
      <c r="E781" s="23"/>
      <c r="F781" s="31"/>
      <c r="G781" s="31"/>
      <c r="H781" s="31"/>
      <c r="I781" s="31"/>
      <c r="J781" s="5"/>
      <c r="K781" s="26">
        <v>778</v>
      </c>
      <c r="L781" s="20">
        <v>59.60250999675165</v>
      </c>
      <c r="M781" s="21">
        <v>1</v>
      </c>
    </row>
    <row x14ac:dyDescent="0.25" r="782" customHeight="1" ht="18.75">
      <c r="A782" s="5"/>
      <c r="B782" s="23"/>
      <c r="C782" s="31"/>
      <c r="D782" s="23"/>
      <c r="E782" s="23"/>
      <c r="F782" s="31"/>
      <c r="G782" s="31"/>
      <c r="H782" s="31"/>
      <c r="I782" s="31"/>
      <c r="J782" s="5"/>
      <c r="K782" s="26">
        <v>779</v>
      </c>
      <c r="L782" s="20">
        <v>57.960804246843054</v>
      </c>
      <c r="M782" s="21">
        <v>1</v>
      </c>
    </row>
    <row x14ac:dyDescent="0.25" r="783" customHeight="1" ht="18.75">
      <c r="A783" s="5"/>
      <c r="B783" s="23"/>
      <c r="C783" s="31"/>
      <c r="D783" s="23"/>
      <c r="E783" s="23"/>
      <c r="F783" s="31"/>
      <c r="G783" s="31"/>
      <c r="H783" s="31"/>
      <c r="I783" s="31"/>
      <c r="J783" s="5"/>
      <c r="K783" s="26">
        <v>780</v>
      </c>
      <c r="L783" s="20">
        <v>57.70250006677196</v>
      </c>
      <c r="M783" s="21">
        <v>1</v>
      </c>
    </row>
    <row x14ac:dyDescent="0.25" r="784" customHeight="1" ht="18.75">
      <c r="A784" s="5"/>
      <c r="B784" s="23"/>
      <c r="C784" s="31"/>
      <c r="D784" s="23"/>
      <c r="E784" s="23"/>
      <c r="F784" s="31"/>
      <c r="G784" s="31"/>
      <c r="H784" s="31"/>
      <c r="I784" s="31"/>
      <c r="J784" s="5"/>
      <c r="K784" s="26">
        <v>781</v>
      </c>
      <c r="L784" s="20">
        <v>62.088555628967086</v>
      </c>
      <c r="M784" s="21">
        <v>0</v>
      </c>
    </row>
    <row x14ac:dyDescent="0.25" r="785" customHeight="1" ht="18.75">
      <c r="A785" s="5"/>
      <c r="B785" s="23"/>
      <c r="C785" s="31"/>
      <c r="D785" s="23"/>
      <c r="E785" s="23"/>
      <c r="F785" s="31"/>
      <c r="G785" s="31"/>
      <c r="H785" s="31"/>
      <c r="I785" s="31"/>
      <c r="J785" s="5"/>
      <c r="K785" s="26">
        <v>782</v>
      </c>
      <c r="L785" s="20">
        <v>57.139776080661434</v>
      </c>
      <c r="M785" s="21">
        <v>1</v>
      </c>
    </row>
    <row x14ac:dyDescent="0.25" r="786" customHeight="1" ht="18.75">
      <c r="A786" s="5"/>
      <c r="B786" s="23"/>
      <c r="C786" s="31"/>
      <c r="D786" s="23"/>
      <c r="E786" s="23"/>
      <c r="F786" s="31"/>
      <c r="G786" s="31"/>
      <c r="H786" s="31"/>
      <c r="I786" s="31"/>
      <c r="J786" s="5"/>
      <c r="K786" s="26">
        <v>783</v>
      </c>
      <c r="L786" s="20">
        <v>59.04049463433221</v>
      </c>
      <c r="M786" s="21">
        <v>1</v>
      </c>
    </row>
    <row x14ac:dyDescent="0.25" r="787" customHeight="1" ht="18.75">
      <c r="A787" s="5"/>
      <c r="B787" s="23"/>
      <c r="C787" s="31"/>
      <c r="D787" s="23"/>
      <c r="E787" s="23"/>
      <c r="F787" s="31"/>
      <c r="G787" s="31"/>
      <c r="H787" s="31"/>
      <c r="I787" s="31"/>
      <c r="J787" s="5"/>
      <c r="K787" s="26">
        <v>784</v>
      </c>
      <c r="L787" s="20">
        <v>59.113503560774</v>
      </c>
      <c r="M787" s="21">
        <v>1</v>
      </c>
    </row>
    <row x14ac:dyDescent="0.25" r="788" customHeight="1" ht="18.75">
      <c r="A788" s="5"/>
      <c r="B788" s="23"/>
      <c r="C788" s="31"/>
      <c r="D788" s="23"/>
      <c r="E788" s="23"/>
      <c r="F788" s="31"/>
      <c r="G788" s="31"/>
      <c r="H788" s="31"/>
      <c r="I788" s="31"/>
      <c r="J788" s="5"/>
      <c r="K788" s="26">
        <v>785</v>
      </c>
      <c r="L788" s="20">
        <v>59.12776200845003</v>
      </c>
      <c r="M788" s="21">
        <v>1</v>
      </c>
    </row>
    <row x14ac:dyDescent="0.25" r="789" customHeight="1" ht="18.75">
      <c r="A789" s="5"/>
      <c r="B789" s="23"/>
      <c r="C789" s="31"/>
      <c r="D789" s="23"/>
      <c r="E789" s="23"/>
      <c r="F789" s="31"/>
      <c r="G789" s="31"/>
      <c r="H789" s="31"/>
      <c r="I789" s="31"/>
      <c r="J789" s="5"/>
      <c r="K789" s="26">
        <v>786</v>
      </c>
      <c r="L789" s="20">
        <v>60.35250785422366</v>
      </c>
      <c r="M789" s="21">
        <v>0</v>
      </c>
    </row>
    <row x14ac:dyDescent="0.25" r="790" customHeight="1" ht="18.75">
      <c r="A790" s="5"/>
      <c r="B790" s="23"/>
      <c r="C790" s="31"/>
      <c r="D790" s="23"/>
      <c r="E790" s="23"/>
      <c r="F790" s="31"/>
      <c r="G790" s="31"/>
      <c r="H790" s="31"/>
      <c r="I790" s="31"/>
      <c r="J790" s="5"/>
      <c r="K790" s="26">
        <v>787</v>
      </c>
      <c r="L790" s="20">
        <v>58.875289575926814</v>
      </c>
      <c r="M790" s="21">
        <v>1</v>
      </c>
    </row>
    <row x14ac:dyDescent="0.25" r="791" customHeight="1" ht="18.75">
      <c r="A791" s="5"/>
      <c r="B791" s="23"/>
      <c r="C791" s="31"/>
      <c r="D791" s="23"/>
      <c r="E791" s="23"/>
      <c r="F791" s="31"/>
      <c r="G791" s="31"/>
      <c r="H791" s="31"/>
      <c r="I791" s="31"/>
      <c r="J791" s="5"/>
      <c r="K791" s="26">
        <v>788</v>
      </c>
      <c r="L791" s="20">
        <v>59.85970448643975</v>
      </c>
      <c r="M791" s="21">
        <v>1</v>
      </c>
    </row>
    <row x14ac:dyDescent="0.25" r="792" customHeight="1" ht="18.75">
      <c r="A792" s="5"/>
      <c r="B792" s="23"/>
      <c r="C792" s="31"/>
      <c r="D792" s="23"/>
      <c r="E792" s="23"/>
      <c r="F792" s="31"/>
      <c r="G792" s="31"/>
      <c r="H792" s="31"/>
      <c r="I792" s="31"/>
      <c r="J792" s="5"/>
      <c r="K792" s="26">
        <v>789</v>
      </c>
      <c r="L792" s="20">
        <v>57.18370635875467</v>
      </c>
      <c r="M792" s="21">
        <v>1</v>
      </c>
    </row>
    <row x14ac:dyDescent="0.25" r="793" customHeight="1" ht="18.75">
      <c r="A793" s="5"/>
      <c r="B793" s="23"/>
      <c r="C793" s="31"/>
      <c r="D793" s="23"/>
      <c r="E793" s="23"/>
      <c r="F793" s="31"/>
      <c r="G793" s="31"/>
      <c r="H793" s="31"/>
      <c r="I793" s="31"/>
      <c r="J793" s="5"/>
      <c r="K793" s="26">
        <v>790</v>
      </c>
      <c r="L793" s="20">
        <v>61.14443502501509</v>
      </c>
      <c r="M793" s="21">
        <v>0</v>
      </c>
    </row>
    <row x14ac:dyDescent="0.25" r="794" customHeight="1" ht="18.75">
      <c r="A794" s="5"/>
      <c r="B794" s="23"/>
      <c r="C794" s="31"/>
      <c r="D794" s="23"/>
      <c r="E794" s="23"/>
      <c r="F794" s="31"/>
      <c r="G794" s="31"/>
      <c r="H794" s="31"/>
      <c r="I794" s="31"/>
      <c r="J794" s="5"/>
      <c r="K794" s="26">
        <v>791</v>
      </c>
      <c r="L794" s="20">
        <v>58.32830452828692</v>
      </c>
      <c r="M794" s="21">
        <v>1</v>
      </c>
    </row>
    <row x14ac:dyDescent="0.25" r="795" customHeight="1" ht="18.75">
      <c r="A795" s="5"/>
      <c r="B795" s="23"/>
      <c r="C795" s="31"/>
      <c r="D795" s="23"/>
      <c r="E795" s="23"/>
      <c r="F795" s="31"/>
      <c r="G795" s="31"/>
      <c r="H795" s="31"/>
      <c r="I795" s="31"/>
      <c r="J795" s="5"/>
      <c r="K795" s="26">
        <v>792</v>
      </c>
      <c r="L795" s="20">
        <v>60.86281045568913</v>
      </c>
      <c r="M795" s="21">
        <v>0</v>
      </c>
    </row>
    <row x14ac:dyDescent="0.25" r="796" customHeight="1" ht="18.75">
      <c r="A796" s="5"/>
      <c r="B796" s="23"/>
      <c r="C796" s="31"/>
      <c r="D796" s="23"/>
      <c r="E796" s="23"/>
      <c r="F796" s="31"/>
      <c r="G796" s="31"/>
      <c r="H796" s="31"/>
      <c r="I796" s="31"/>
      <c r="J796" s="5"/>
      <c r="K796" s="26">
        <v>793</v>
      </c>
      <c r="L796" s="20">
        <v>57.20616686509186</v>
      </c>
      <c r="M796" s="21">
        <v>1</v>
      </c>
    </row>
    <row x14ac:dyDescent="0.25" r="797" customHeight="1" ht="18.75">
      <c r="A797" s="5"/>
      <c r="B797" s="23"/>
      <c r="C797" s="31"/>
      <c r="D797" s="23"/>
      <c r="E797" s="23"/>
      <c r="F797" s="31"/>
      <c r="G797" s="31"/>
      <c r="H797" s="31"/>
      <c r="I797" s="31"/>
      <c r="J797" s="5"/>
      <c r="K797" s="26">
        <v>794</v>
      </c>
      <c r="L797" s="20">
        <v>56.79306298460381</v>
      </c>
      <c r="M797" s="21">
        <v>1</v>
      </c>
    </row>
    <row x14ac:dyDescent="0.25" r="798" customHeight="1" ht="18.75">
      <c r="A798" s="5"/>
      <c r="B798" s="23"/>
      <c r="C798" s="31"/>
      <c r="D798" s="23"/>
      <c r="E798" s="23"/>
      <c r="F798" s="31"/>
      <c r="G798" s="31"/>
      <c r="H798" s="31"/>
      <c r="I798" s="31"/>
      <c r="J798" s="5"/>
      <c r="K798" s="26">
        <v>795</v>
      </c>
      <c r="L798" s="20">
        <v>60.682530127191306</v>
      </c>
      <c r="M798" s="21">
        <v>0</v>
      </c>
    </row>
    <row x14ac:dyDescent="0.25" r="799" customHeight="1" ht="18.75">
      <c r="A799" s="5"/>
      <c r="B799" s="23"/>
      <c r="C799" s="31"/>
      <c r="D799" s="23"/>
      <c r="E799" s="23"/>
      <c r="F799" s="31"/>
      <c r="G799" s="31"/>
      <c r="H799" s="31"/>
      <c r="I799" s="31"/>
      <c r="J799" s="5"/>
      <c r="K799" s="26">
        <v>796</v>
      </c>
      <c r="L799" s="20">
        <v>59.52830374978961</v>
      </c>
      <c r="M799" s="21">
        <v>1</v>
      </c>
    </row>
    <row x14ac:dyDescent="0.25" r="800" customHeight="1" ht="18.75">
      <c r="A800" s="5"/>
      <c r="B800" s="23"/>
      <c r="C800" s="31"/>
      <c r="D800" s="23"/>
      <c r="E800" s="23"/>
      <c r="F800" s="31"/>
      <c r="G800" s="31"/>
      <c r="H800" s="31"/>
      <c r="I800" s="31"/>
      <c r="J800" s="5"/>
      <c r="K800" s="26">
        <v>797</v>
      </c>
      <c r="L800" s="20">
        <v>56.01445814641527</v>
      </c>
      <c r="M800" s="21">
        <v>1</v>
      </c>
    </row>
    <row x14ac:dyDescent="0.25" r="801" customHeight="1" ht="18.75">
      <c r="A801" s="5"/>
      <c r="B801" s="23"/>
      <c r="C801" s="31"/>
      <c r="D801" s="23"/>
      <c r="E801" s="23"/>
      <c r="F801" s="31"/>
      <c r="G801" s="31"/>
      <c r="H801" s="31"/>
      <c r="I801" s="31"/>
      <c r="J801" s="5"/>
      <c r="K801" s="26">
        <v>798</v>
      </c>
      <c r="L801" s="20">
        <v>59.078236566991976</v>
      </c>
      <c r="M801" s="21">
        <v>1</v>
      </c>
    </row>
    <row x14ac:dyDescent="0.25" r="802" customHeight="1" ht="18.75">
      <c r="A802" s="5"/>
      <c r="B802" s="23"/>
      <c r="C802" s="31"/>
      <c r="D802" s="23"/>
      <c r="E802" s="23"/>
      <c r="F802" s="31"/>
      <c r="G802" s="31"/>
      <c r="H802" s="31"/>
      <c r="I802" s="31"/>
      <c r="J802" s="5"/>
      <c r="K802" s="26">
        <v>799</v>
      </c>
      <c r="L802" s="20">
        <v>57.43419473038564</v>
      </c>
      <c r="M802" s="21">
        <v>1</v>
      </c>
    </row>
    <row x14ac:dyDescent="0.25" r="803" customHeight="1" ht="18.75">
      <c r="A803" s="5"/>
      <c r="B803" s="23"/>
      <c r="C803" s="31"/>
      <c r="D803" s="23"/>
      <c r="E803" s="23"/>
      <c r="F803" s="31"/>
      <c r="G803" s="31"/>
      <c r="H803" s="31"/>
      <c r="I803" s="31"/>
      <c r="J803" s="5"/>
      <c r="K803" s="26">
        <v>800</v>
      </c>
      <c r="L803" s="20">
        <v>57.22234046266583</v>
      </c>
      <c r="M803" s="21">
        <v>1</v>
      </c>
    </row>
    <row x14ac:dyDescent="0.25" r="804" customHeight="1" ht="18.75">
      <c r="A804" s="5"/>
      <c r="B804" s="23"/>
      <c r="C804" s="31"/>
      <c r="D804" s="23"/>
      <c r="E804" s="23"/>
      <c r="F804" s="31"/>
      <c r="G804" s="31"/>
      <c r="H804" s="31"/>
      <c r="I804" s="31"/>
      <c r="J804" s="5"/>
      <c r="K804" s="26">
        <v>801</v>
      </c>
      <c r="L804" s="20">
        <v>57.52127692541857</v>
      </c>
      <c r="M804" s="21">
        <v>1</v>
      </c>
    </row>
    <row x14ac:dyDescent="0.25" r="805" customHeight="1" ht="18.75">
      <c r="A805" s="5"/>
      <c r="B805" s="23"/>
      <c r="C805" s="31"/>
      <c r="D805" s="23"/>
      <c r="E805" s="23"/>
      <c r="F805" s="31"/>
      <c r="G805" s="31"/>
      <c r="H805" s="31"/>
      <c r="I805" s="31"/>
      <c r="J805" s="5"/>
      <c r="K805" s="26">
        <v>802</v>
      </c>
      <c r="L805" s="20">
        <v>59.813640891702654</v>
      </c>
      <c r="M805" s="21">
        <v>1</v>
      </c>
    </row>
    <row x14ac:dyDescent="0.25" r="806" customHeight="1" ht="18.75">
      <c r="A806" s="5"/>
      <c r="B806" s="23"/>
      <c r="C806" s="31"/>
      <c r="D806" s="23"/>
      <c r="E806" s="23"/>
      <c r="F806" s="31"/>
      <c r="G806" s="31"/>
      <c r="H806" s="31"/>
      <c r="I806" s="31"/>
      <c r="J806" s="5"/>
      <c r="K806" s="26">
        <v>803</v>
      </c>
      <c r="L806" s="20">
        <v>59.92594498429776</v>
      </c>
      <c r="M806" s="21">
        <v>1</v>
      </c>
    </row>
    <row x14ac:dyDescent="0.25" r="807" customHeight="1" ht="18.75">
      <c r="A807" s="5"/>
      <c r="B807" s="23"/>
      <c r="C807" s="31"/>
      <c r="D807" s="23"/>
      <c r="E807" s="23"/>
      <c r="F807" s="31"/>
      <c r="G807" s="31"/>
      <c r="H807" s="31"/>
      <c r="I807" s="31"/>
      <c r="J807" s="5"/>
      <c r="K807" s="26">
        <v>804</v>
      </c>
      <c r="L807" s="20">
        <v>61.99761180887832</v>
      </c>
      <c r="M807" s="21">
        <v>0</v>
      </c>
    </row>
    <row x14ac:dyDescent="0.25" r="808" customHeight="1" ht="18.75">
      <c r="A808" s="5"/>
      <c r="B808" s="23"/>
      <c r="C808" s="31"/>
      <c r="D808" s="23"/>
      <c r="E808" s="23"/>
      <c r="F808" s="31"/>
      <c r="G808" s="31"/>
      <c r="H808" s="31"/>
      <c r="I808" s="31"/>
      <c r="J808" s="5"/>
      <c r="K808" s="26">
        <v>805</v>
      </c>
      <c r="L808" s="20">
        <v>59.340813374060446</v>
      </c>
      <c r="M808" s="21">
        <v>1</v>
      </c>
    </row>
    <row x14ac:dyDescent="0.25" r="809" customHeight="1" ht="18.75">
      <c r="A809" s="5"/>
      <c r="B809" s="23"/>
      <c r="C809" s="31"/>
      <c r="D809" s="23"/>
      <c r="E809" s="23"/>
      <c r="F809" s="31"/>
      <c r="G809" s="31"/>
      <c r="H809" s="31"/>
      <c r="I809" s="31"/>
      <c r="J809" s="5"/>
      <c r="K809" s="26">
        <v>806</v>
      </c>
      <c r="L809" s="20">
        <v>62.41178850368729</v>
      </c>
      <c r="M809" s="21">
        <v>0</v>
      </c>
    </row>
    <row x14ac:dyDescent="0.25" r="810" customHeight="1" ht="18.75">
      <c r="A810" s="5"/>
      <c r="B810" s="23"/>
      <c r="C810" s="31"/>
      <c r="D810" s="23"/>
      <c r="E810" s="23"/>
      <c r="F810" s="31"/>
      <c r="G810" s="31"/>
      <c r="H810" s="31"/>
      <c r="I810" s="31"/>
      <c r="J810" s="5"/>
      <c r="K810" s="26">
        <v>807</v>
      </c>
      <c r="L810" s="20">
        <v>59.10465336780337</v>
      </c>
      <c r="M810" s="21">
        <v>1</v>
      </c>
    </row>
    <row x14ac:dyDescent="0.25" r="811" customHeight="1" ht="18.75">
      <c r="A811" s="5"/>
      <c r="B811" s="23"/>
      <c r="C811" s="31"/>
      <c r="D811" s="23"/>
      <c r="E811" s="23"/>
      <c r="F811" s="31"/>
      <c r="G811" s="31"/>
      <c r="H811" s="31"/>
      <c r="I811" s="31"/>
      <c r="J811" s="5"/>
      <c r="K811" s="26">
        <v>808</v>
      </c>
      <c r="L811" s="20">
        <v>60.39326260460648</v>
      </c>
      <c r="M811" s="21">
        <v>0</v>
      </c>
    </row>
    <row x14ac:dyDescent="0.25" r="812" customHeight="1" ht="18.75">
      <c r="A812" s="5"/>
      <c r="B812" s="23"/>
      <c r="C812" s="31"/>
      <c r="D812" s="23"/>
      <c r="E812" s="23"/>
      <c r="F812" s="31"/>
      <c r="G812" s="31"/>
      <c r="H812" s="31"/>
      <c r="I812" s="31"/>
      <c r="J812" s="5"/>
      <c r="K812" s="26">
        <v>809</v>
      </c>
      <c r="L812" s="20">
        <v>60.0144862082691</v>
      </c>
      <c r="M812" s="21">
        <v>0</v>
      </c>
    </row>
    <row x14ac:dyDescent="0.25" r="813" customHeight="1" ht="18.75">
      <c r="A813" s="5"/>
      <c r="B813" s="23"/>
      <c r="C813" s="31"/>
      <c r="D813" s="23"/>
      <c r="E813" s="23"/>
      <c r="F813" s="31"/>
      <c r="G813" s="31"/>
      <c r="H813" s="31"/>
      <c r="I813" s="31"/>
      <c r="J813" s="5"/>
      <c r="K813" s="26">
        <v>810</v>
      </c>
      <c r="L813" s="20">
        <v>58.840449800266356</v>
      </c>
      <c r="M813" s="21">
        <v>1</v>
      </c>
    </row>
    <row x14ac:dyDescent="0.25" r="814" customHeight="1" ht="18.75">
      <c r="A814" s="5"/>
      <c r="B814" s="23"/>
      <c r="C814" s="31"/>
      <c r="D814" s="23"/>
      <c r="E814" s="23"/>
      <c r="F814" s="31"/>
      <c r="G814" s="31"/>
      <c r="H814" s="31"/>
      <c r="I814" s="31"/>
      <c r="J814" s="5"/>
      <c r="K814" s="26">
        <v>811</v>
      </c>
      <c r="L814" s="20">
        <v>60.580961872769905</v>
      </c>
      <c r="M814" s="21">
        <v>0</v>
      </c>
    </row>
    <row x14ac:dyDescent="0.25" r="815" customHeight="1" ht="18.75">
      <c r="A815" s="5"/>
      <c r="B815" s="23"/>
      <c r="C815" s="31"/>
      <c r="D815" s="23"/>
      <c r="E815" s="23"/>
      <c r="F815" s="31"/>
      <c r="G815" s="31"/>
      <c r="H815" s="31"/>
      <c r="I815" s="31"/>
      <c r="J815" s="5"/>
      <c r="K815" s="26">
        <v>812</v>
      </c>
      <c r="L815" s="20">
        <v>60.78409419442282</v>
      </c>
      <c r="M815" s="21">
        <v>0</v>
      </c>
    </row>
    <row x14ac:dyDescent="0.25" r="816" customHeight="1" ht="18.75">
      <c r="A816" s="5"/>
      <c r="B816" s="23"/>
      <c r="C816" s="31"/>
      <c r="D816" s="23"/>
      <c r="E816" s="23"/>
      <c r="F816" s="31"/>
      <c r="G816" s="31"/>
      <c r="H816" s="31"/>
      <c r="I816" s="31"/>
      <c r="J816" s="5"/>
      <c r="K816" s="26">
        <v>813</v>
      </c>
      <c r="L816" s="20">
        <v>60.58370328627321</v>
      </c>
      <c r="M816" s="21">
        <v>0</v>
      </c>
    </row>
    <row x14ac:dyDescent="0.25" r="817" customHeight="1" ht="18.75">
      <c r="A817" s="5"/>
      <c r="B817" s="23"/>
      <c r="C817" s="31"/>
      <c r="D817" s="23"/>
      <c r="E817" s="23"/>
      <c r="F817" s="31"/>
      <c r="G817" s="31"/>
      <c r="H817" s="31"/>
      <c r="I817" s="31"/>
      <c r="J817" s="5"/>
      <c r="K817" s="26">
        <v>814</v>
      </c>
      <c r="L817" s="20">
        <v>58.47112080554652</v>
      </c>
      <c r="M817" s="21">
        <v>1</v>
      </c>
    </row>
    <row x14ac:dyDescent="0.25" r="818" customHeight="1" ht="18.75">
      <c r="A818" s="5"/>
      <c r="B818" s="23"/>
      <c r="C818" s="31"/>
      <c r="D818" s="23"/>
      <c r="E818" s="23"/>
      <c r="F818" s="31"/>
      <c r="G818" s="31"/>
      <c r="H818" s="31"/>
      <c r="I818" s="31"/>
      <c r="J818" s="5"/>
      <c r="K818" s="26">
        <v>815</v>
      </c>
      <c r="L818" s="20">
        <v>60.98436661361797</v>
      </c>
      <c r="M818" s="21">
        <v>0</v>
      </c>
    </row>
    <row x14ac:dyDescent="0.25" r="819" customHeight="1" ht="18.75">
      <c r="A819" s="5"/>
      <c r="B819" s="23"/>
      <c r="C819" s="31"/>
      <c r="D819" s="23"/>
      <c r="E819" s="23"/>
      <c r="F819" s="31"/>
      <c r="G819" s="31"/>
      <c r="H819" s="31"/>
      <c r="I819" s="31"/>
      <c r="J819" s="5"/>
      <c r="K819" s="26">
        <v>816</v>
      </c>
      <c r="L819" s="20">
        <v>58.6293166139976</v>
      </c>
      <c r="M819" s="21">
        <v>1</v>
      </c>
    </row>
    <row x14ac:dyDescent="0.25" r="820" customHeight="1" ht="18.75">
      <c r="A820" s="5"/>
      <c r="B820" s="23"/>
      <c r="C820" s="31"/>
      <c r="D820" s="23"/>
      <c r="E820" s="23"/>
      <c r="F820" s="31"/>
      <c r="G820" s="31"/>
      <c r="H820" s="31"/>
      <c r="I820" s="31"/>
      <c r="J820" s="5"/>
      <c r="K820" s="26">
        <v>817</v>
      </c>
      <c r="L820" s="20">
        <v>61.57475193253197</v>
      </c>
      <c r="M820" s="21">
        <v>0</v>
      </c>
    </row>
    <row x14ac:dyDescent="0.25" r="821" customHeight="1" ht="18.75">
      <c r="A821" s="5"/>
      <c r="B821" s="23"/>
      <c r="C821" s="31"/>
      <c r="D821" s="23"/>
      <c r="E821" s="23"/>
      <c r="F821" s="31"/>
      <c r="G821" s="31"/>
      <c r="H821" s="31"/>
      <c r="I821" s="31"/>
      <c r="J821" s="5"/>
      <c r="K821" s="26">
        <v>818</v>
      </c>
      <c r="L821" s="20">
        <v>56.505819005112386</v>
      </c>
      <c r="M821" s="21">
        <v>1</v>
      </c>
    </row>
    <row x14ac:dyDescent="0.25" r="822" customHeight="1" ht="18.75">
      <c r="A822" s="5"/>
      <c r="B822" s="23"/>
      <c r="C822" s="31"/>
      <c r="D822" s="23"/>
      <c r="E822" s="23"/>
      <c r="F822" s="31"/>
      <c r="G822" s="31"/>
      <c r="H822" s="31"/>
      <c r="I822" s="31"/>
      <c r="J822" s="5"/>
      <c r="K822" s="26">
        <v>819</v>
      </c>
      <c r="L822" s="20">
        <v>60.13231620878169</v>
      </c>
      <c r="M822" s="21">
        <v>0</v>
      </c>
    </row>
    <row x14ac:dyDescent="0.25" r="823" customHeight="1" ht="18.75">
      <c r="A823" s="5"/>
      <c r="B823" s="23"/>
      <c r="C823" s="31"/>
      <c r="D823" s="23"/>
      <c r="E823" s="23"/>
      <c r="F823" s="31"/>
      <c r="G823" s="31"/>
      <c r="H823" s="31"/>
      <c r="I823" s="31"/>
      <c r="J823" s="5"/>
      <c r="K823" s="26">
        <v>820</v>
      </c>
      <c r="L823" s="20">
        <v>59.91018844589681</v>
      </c>
      <c r="M823" s="21">
        <v>1</v>
      </c>
    </row>
    <row x14ac:dyDescent="0.25" r="824" customHeight="1" ht="18.75">
      <c r="A824" s="5"/>
      <c r="B824" s="23"/>
      <c r="C824" s="31"/>
      <c r="D824" s="23"/>
      <c r="E824" s="23"/>
      <c r="F824" s="31"/>
      <c r="G824" s="31"/>
      <c r="H824" s="31"/>
      <c r="I824" s="31"/>
      <c r="J824" s="5"/>
      <c r="K824" s="26">
        <v>821</v>
      </c>
      <c r="L824" s="20">
        <v>59.21764348076145</v>
      </c>
      <c r="M824" s="21">
        <v>1</v>
      </c>
    </row>
    <row x14ac:dyDescent="0.25" r="825" customHeight="1" ht="18.75">
      <c r="A825" s="5"/>
      <c r="B825" s="23"/>
      <c r="C825" s="31"/>
      <c r="D825" s="23"/>
      <c r="E825" s="23"/>
      <c r="F825" s="31"/>
      <c r="G825" s="31"/>
      <c r="H825" s="31"/>
      <c r="I825" s="31"/>
      <c r="J825" s="5"/>
      <c r="K825" s="26">
        <v>822</v>
      </c>
      <c r="L825" s="20">
        <v>59.06237260274559</v>
      </c>
      <c r="M825" s="21">
        <v>1</v>
      </c>
    </row>
    <row x14ac:dyDescent="0.25" r="826" customHeight="1" ht="18.75">
      <c r="A826" s="5"/>
      <c r="B826" s="23"/>
      <c r="C826" s="31"/>
      <c r="D826" s="23"/>
      <c r="E826" s="23"/>
      <c r="F826" s="31"/>
      <c r="G826" s="31"/>
      <c r="H826" s="31"/>
      <c r="I826" s="31"/>
      <c r="J826" s="5"/>
      <c r="K826" s="26">
        <v>823</v>
      </c>
      <c r="L826" s="20">
        <v>60.59741665237721</v>
      </c>
      <c r="M826" s="21">
        <v>0</v>
      </c>
    </row>
    <row x14ac:dyDescent="0.25" r="827" customHeight="1" ht="18.75">
      <c r="A827" s="5"/>
      <c r="B827" s="23"/>
      <c r="C827" s="31"/>
      <c r="D827" s="23"/>
      <c r="E827" s="23"/>
      <c r="F827" s="31"/>
      <c r="G827" s="31"/>
      <c r="H827" s="31"/>
      <c r="I827" s="31"/>
      <c r="J827" s="5"/>
      <c r="K827" s="26">
        <v>824</v>
      </c>
      <c r="L827" s="20">
        <v>57.82097251804513</v>
      </c>
      <c r="M827" s="21">
        <v>1</v>
      </c>
    </row>
    <row x14ac:dyDescent="0.25" r="828" customHeight="1" ht="18.75">
      <c r="A828" s="5"/>
      <c r="B828" s="23"/>
      <c r="C828" s="31"/>
      <c r="D828" s="23"/>
      <c r="E828" s="23"/>
      <c r="F828" s="31"/>
      <c r="G828" s="31"/>
      <c r="H828" s="31"/>
      <c r="I828" s="31"/>
      <c r="J828" s="5"/>
      <c r="K828" s="26">
        <v>825</v>
      </c>
      <c r="L828" s="20">
        <v>57.829408756268194</v>
      </c>
      <c r="M828" s="21">
        <v>1</v>
      </c>
    </row>
    <row x14ac:dyDescent="0.25" r="829" customHeight="1" ht="18.75">
      <c r="A829" s="5"/>
      <c r="B829" s="23"/>
      <c r="C829" s="31"/>
      <c r="D829" s="23"/>
      <c r="E829" s="23"/>
      <c r="F829" s="31"/>
      <c r="G829" s="31"/>
      <c r="H829" s="31"/>
      <c r="I829" s="31"/>
      <c r="J829" s="5"/>
      <c r="K829" s="26">
        <v>826</v>
      </c>
      <c r="L829" s="20">
        <v>61.14392253149907</v>
      </c>
      <c r="M829" s="21">
        <v>0</v>
      </c>
    </row>
    <row x14ac:dyDescent="0.25" r="830" customHeight="1" ht="18.75">
      <c r="A830" s="5"/>
      <c r="B830" s="23"/>
      <c r="C830" s="31"/>
      <c r="D830" s="23"/>
      <c r="E830" s="23"/>
      <c r="F830" s="31"/>
      <c r="G830" s="31"/>
      <c r="H830" s="31"/>
      <c r="I830" s="31"/>
      <c r="J830" s="5"/>
      <c r="K830" s="26">
        <v>827</v>
      </c>
      <c r="L830" s="20">
        <v>58.2054911810629</v>
      </c>
      <c r="M830" s="21">
        <v>1</v>
      </c>
    </row>
    <row x14ac:dyDescent="0.25" r="831" customHeight="1" ht="18.75">
      <c r="A831" s="5"/>
      <c r="B831" s="23"/>
      <c r="C831" s="31"/>
      <c r="D831" s="23"/>
      <c r="E831" s="23"/>
      <c r="F831" s="31"/>
      <c r="G831" s="31"/>
      <c r="H831" s="31"/>
      <c r="I831" s="31"/>
      <c r="J831" s="5"/>
      <c r="K831" s="26">
        <v>828</v>
      </c>
      <c r="L831" s="20">
        <v>59.65747975142396</v>
      </c>
      <c r="M831" s="21">
        <v>1</v>
      </c>
    </row>
    <row x14ac:dyDescent="0.25" r="832" customHeight="1" ht="18.75">
      <c r="A832" s="5"/>
      <c r="B832" s="23"/>
      <c r="C832" s="31"/>
      <c r="D832" s="23"/>
      <c r="E832" s="23"/>
      <c r="F832" s="31"/>
      <c r="G832" s="31"/>
      <c r="H832" s="31"/>
      <c r="I832" s="31"/>
      <c r="J832" s="5"/>
      <c r="K832" s="26">
        <v>829</v>
      </c>
      <c r="L832" s="20">
        <v>58.51038389055634</v>
      </c>
      <c r="M832" s="21">
        <v>1</v>
      </c>
    </row>
    <row x14ac:dyDescent="0.25" r="833" customHeight="1" ht="18.75">
      <c r="A833" s="5"/>
      <c r="B833" s="23"/>
      <c r="C833" s="31"/>
      <c r="D833" s="23"/>
      <c r="E833" s="23"/>
      <c r="F833" s="31"/>
      <c r="G833" s="31"/>
      <c r="H833" s="31"/>
      <c r="I833" s="31"/>
      <c r="J833" s="5"/>
      <c r="K833" s="26">
        <v>830</v>
      </c>
      <c r="L833" s="20">
        <v>60.967725186907174</v>
      </c>
      <c r="M833" s="21">
        <v>0</v>
      </c>
    </row>
    <row x14ac:dyDescent="0.25" r="834" customHeight="1" ht="18.75">
      <c r="A834" s="5"/>
      <c r="B834" s="23"/>
      <c r="C834" s="31"/>
      <c r="D834" s="23"/>
      <c r="E834" s="23"/>
      <c r="F834" s="31"/>
      <c r="G834" s="31"/>
      <c r="H834" s="31"/>
      <c r="I834" s="31"/>
      <c r="J834" s="5"/>
      <c r="K834" s="26">
        <v>831</v>
      </c>
      <c r="L834" s="20">
        <v>59.79407632009345</v>
      </c>
      <c r="M834" s="21">
        <v>1</v>
      </c>
    </row>
    <row x14ac:dyDescent="0.25" r="835" customHeight="1" ht="18.75">
      <c r="A835" s="5"/>
      <c r="B835" s="23"/>
      <c r="C835" s="31"/>
      <c r="D835" s="23"/>
      <c r="E835" s="23"/>
      <c r="F835" s="31"/>
      <c r="G835" s="31"/>
      <c r="H835" s="31"/>
      <c r="I835" s="31"/>
      <c r="J835" s="5"/>
      <c r="K835" s="26">
        <v>832</v>
      </c>
      <c r="L835" s="20">
        <v>60.188438618358475</v>
      </c>
      <c r="M835" s="21">
        <v>0</v>
      </c>
    </row>
    <row x14ac:dyDescent="0.25" r="836" customHeight="1" ht="18.75">
      <c r="A836" s="5"/>
      <c r="B836" s="23"/>
      <c r="C836" s="31"/>
      <c r="D836" s="23"/>
      <c r="E836" s="23"/>
      <c r="F836" s="31"/>
      <c r="G836" s="31"/>
      <c r="H836" s="31"/>
      <c r="I836" s="31"/>
      <c r="J836" s="5"/>
      <c r="K836" s="26">
        <v>833</v>
      </c>
      <c r="L836" s="20">
        <v>59.90582591266198</v>
      </c>
      <c r="M836" s="21">
        <v>1</v>
      </c>
    </row>
    <row x14ac:dyDescent="0.25" r="837" customHeight="1" ht="18.75">
      <c r="A837" s="5"/>
      <c r="B837" s="23"/>
      <c r="C837" s="31"/>
      <c r="D837" s="23"/>
      <c r="E837" s="23"/>
      <c r="F837" s="31"/>
      <c r="G837" s="31"/>
      <c r="H837" s="31"/>
      <c r="I837" s="31"/>
      <c r="J837" s="5"/>
      <c r="K837" s="26">
        <v>834</v>
      </c>
      <c r="L837" s="20">
        <v>57.12304574483554</v>
      </c>
      <c r="M837" s="21">
        <v>1</v>
      </c>
    </row>
    <row x14ac:dyDescent="0.25" r="838" customHeight="1" ht="18.75">
      <c r="A838" s="5"/>
      <c r="B838" s="23"/>
      <c r="C838" s="31"/>
      <c r="D838" s="23"/>
      <c r="E838" s="23"/>
      <c r="F838" s="31"/>
      <c r="G838" s="31"/>
      <c r="H838" s="31"/>
      <c r="I838" s="31"/>
      <c r="J838" s="5"/>
      <c r="K838" s="26">
        <v>835</v>
      </c>
      <c r="L838" s="20">
        <v>60.7382980167629</v>
      </c>
      <c r="M838" s="21">
        <v>0</v>
      </c>
    </row>
    <row x14ac:dyDescent="0.25" r="839" customHeight="1" ht="18.75">
      <c r="A839" s="5"/>
      <c r="B839" s="23"/>
      <c r="C839" s="31"/>
      <c r="D839" s="23"/>
      <c r="E839" s="23"/>
      <c r="F839" s="31"/>
      <c r="G839" s="31"/>
      <c r="H839" s="31"/>
      <c r="I839" s="31"/>
      <c r="J839" s="5"/>
      <c r="K839" s="26">
        <v>836</v>
      </c>
      <c r="L839" s="20">
        <v>58.4036027136542</v>
      </c>
      <c r="M839" s="21">
        <v>1</v>
      </c>
    </row>
    <row x14ac:dyDescent="0.25" r="840" customHeight="1" ht="18.75">
      <c r="A840" s="5"/>
      <c r="B840" s="23"/>
      <c r="C840" s="31"/>
      <c r="D840" s="23"/>
      <c r="E840" s="23"/>
      <c r="F840" s="31"/>
      <c r="G840" s="31"/>
      <c r="H840" s="31"/>
      <c r="I840" s="31"/>
      <c r="J840" s="5"/>
      <c r="K840" s="26">
        <v>837</v>
      </c>
      <c r="L840" s="20">
        <v>58.02016096325584</v>
      </c>
      <c r="M840" s="21">
        <v>1</v>
      </c>
    </row>
    <row x14ac:dyDescent="0.25" r="841" customHeight="1" ht="18.75">
      <c r="A841" s="5"/>
      <c r="B841" s="23"/>
      <c r="C841" s="31"/>
      <c r="D841" s="23"/>
      <c r="E841" s="23"/>
      <c r="F841" s="31"/>
      <c r="G841" s="31"/>
      <c r="H841" s="31"/>
      <c r="I841" s="31"/>
      <c r="J841" s="5"/>
      <c r="K841" s="26">
        <v>838</v>
      </c>
      <c r="L841" s="20">
        <v>59.44029898243446</v>
      </c>
      <c r="M841" s="21">
        <v>1</v>
      </c>
    </row>
    <row x14ac:dyDescent="0.25" r="842" customHeight="1" ht="18.75">
      <c r="A842" s="5"/>
      <c r="B842" s="23"/>
      <c r="C842" s="31"/>
      <c r="D842" s="23"/>
      <c r="E842" s="23"/>
      <c r="F842" s="31"/>
      <c r="G842" s="31"/>
      <c r="H842" s="31"/>
      <c r="I842" s="31"/>
      <c r="J842" s="5"/>
      <c r="K842" s="26">
        <v>839</v>
      </c>
      <c r="L842" s="20">
        <v>56.22850529348259</v>
      </c>
      <c r="M842" s="21">
        <v>1</v>
      </c>
    </row>
    <row x14ac:dyDescent="0.25" r="843" customHeight="1" ht="18.75">
      <c r="A843" s="5"/>
      <c r="B843" s="23"/>
      <c r="C843" s="31"/>
      <c r="D843" s="23"/>
      <c r="E843" s="23"/>
      <c r="F843" s="31"/>
      <c r="G843" s="31"/>
      <c r="H843" s="31"/>
      <c r="I843" s="31"/>
      <c r="J843" s="5"/>
      <c r="K843" s="26">
        <v>840</v>
      </c>
      <c r="L843" s="20">
        <v>64.09244832178697</v>
      </c>
      <c r="M843" s="21">
        <v>0</v>
      </c>
    </row>
    <row x14ac:dyDescent="0.25" r="844" customHeight="1" ht="18.75">
      <c r="A844" s="5"/>
      <c r="B844" s="23"/>
      <c r="C844" s="31"/>
      <c r="D844" s="23"/>
      <c r="E844" s="23"/>
      <c r="F844" s="31"/>
      <c r="G844" s="31"/>
      <c r="H844" s="31"/>
      <c r="I844" s="31"/>
      <c r="J844" s="5"/>
      <c r="K844" s="26">
        <v>841</v>
      </c>
      <c r="L844" s="20">
        <v>60.62890177016711</v>
      </c>
      <c r="M844" s="21">
        <v>0</v>
      </c>
    </row>
    <row x14ac:dyDescent="0.25" r="845" customHeight="1" ht="18.75">
      <c r="A845" s="5"/>
      <c r="B845" s="23"/>
      <c r="C845" s="31"/>
      <c r="D845" s="23"/>
      <c r="E845" s="23"/>
      <c r="F845" s="31"/>
      <c r="G845" s="31"/>
      <c r="H845" s="31"/>
      <c r="I845" s="31"/>
      <c r="J845" s="5"/>
      <c r="K845" s="26">
        <v>842</v>
      </c>
      <c r="L845" s="20">
        <v>60.34557494734407</v>
      </c>
      <c r="M845" s="21">
        <v>0</v>
      </c>
    </row>
    <row x14ac:dyDescent="0.25" r="846" customHeight="1" ht="18.75">
      <c r="A846" s="5"/>
      <c r="B846" s="23"/>
      <c r="C846" s="31"/>
      <c r="D846" s="23"/>
      <c r="E846" s="23"/>
      <c r="F846" s="31"/>
      <c r="G846" s="31"/>
      <c r="H846" s="31"/>
      <c r="I846" s="31"/>
      <c r="J846" s="5"/>
      <c r="K846" s="26">
        <v>843</v>
      </c>
      <c r="L846" s="20">
        <v>59.13435312626778</v>
      </c>
      <c r="M846" s="21">
        <v>1</v>
      </c>
    </row>
    <row x14ac:dyDescent="0.25" r="847" customHeight="1" ht="18.75">
      <c r="A847" s="5"/>
      <c r="B847" s="23"/>
      <c r="C847" s="31"/>
      <c r="D847" s="23"/>
      <c r="E847" s="23"/>
      <c r="F847" s="31"/>
      <c r="G847" s="31"/>
      <c r="H847" s="31"/>
      <c r="I847" s="31"/>
      <c r="J847" s="5"/>
      <c r="K847" s="26">
        <v>844</v>
      </c>
      <c r="L847" s="20">
        <v>61.3452106055956</v>
      </c>
      <c r="M847" s="21">
        <v>0</v>
      </c>
    </row>
    <row x14ac:dyDescent="0.25" r="848" customHeight="1" ht="18.75">
      <c r="A848" s="5"/>
      <c r="B848" s="23"/>
      <c r="C848" s="31"/>
      <c r="D848" s="23"/>
      <c r="E848" s="23"/>
      <c r="F848" s="31"/>
      <c r="G848" s="31"/>
      <c r="H848" s="31"/>
      <c r="I848" s="31"/>
      <c r="J848" s="5"/>
      <c r="K848" s="26">
        <v>845</v>
      </c>
      <c r="L848" s="20">
        <v>60.272817565414776</v>
      </c>
      <c r="M848" s="21">
        <v>0</v>
      </c>
    </row>
    <row x14ac:dyDescent="0.25" r="849" customHeight="1" ht="18.75">
      <c r="A849" s="5"/>
      <c r="B849" s="23"/>
      <c r="C849" s="31"/>
      <c r="D849" s="23"/>
      <c r="E849" s="23"/>
      <c r="F849" s="31"/>
      <c r="G849" s="31"/>
      <c r="H849" s="31"/>
      <c r="I849" s="31"/>
      <c r="J849" s="5"/>
      <c r="K849" s="26">
        <v>846</v>
      </c>
      <c r="L849" s="20">
        <v>59.87261280369944</v>
      </c>
      <c r="M849" s="21">
        <v>1</v>
      </c>
    </row>
    <row x14ac:dyDescent="0.25" r="850" customHeight="1" ht="18.75">
      <c r="A850" s="5"/>
      <c r="B850" s="23"/>
      <c r="C850" s="31"/>
      <c r="D850" s="23"/>
      <c r="E850" s="23"/>
      <c r="F850" s="31"/>
      <c r="G850" s="31"/>
      <c r="H850" s="31"/>
      <c r="I850" s="31"/>
      <c r="J850" s="5"/>
      <c r="K850" s="26">
        <v>847</v>
      </c>
      <c r="L850" s="20">
        <v>60.17553783293023</v>
      </c>
      <c r="M850" s="21">
        <v>0</v>
      </c>
    </row>
    <row x14ac:dyDescent="0.25" r="851" customHeight="1" ht="18.75">
      <c r="A851" s="5"/>
      <c r="B851" s="23"/>
      <c r="C851" s="31"/>
      <c r="D851" s="23"/>
      <c r="E851" s="23"/>
      <c r="F851" s="31"/>
      <c r="G851" s="31"/>
      <c r="H851" s="31"/>
      <c r="I851" s="31"/>
      <c r="J851" s="5"/>
      <c r="K851" s="26">
        <v>848</v>
      </c>
      <c r="L851" s="20">
        <v>58.281156882086115</v>
      </c>
      <c r="M851" s="21">
        <v>1</v>
      </c>
    </row>
    <row x14ac:dyDescent="0.25" r="852" customHeight="1" ht="18.75">
      <c r="A852" s="5"/>
      <c r="B852" s="23"/>
      <c r="C852" s="31"/>
      <c r="D852" s="23"/>
      <c r="E852" s="23"/>
      <c r="F852" s="31"/>
      <c r="G852" s="31"/>
      <c r="H852" s="31"/>
      <c r="I852" s="31"/>
      <c r="J852" s="5"/>
      <c r="K852" s="26">
        <v>849</v>
      </c>
      <c r="L852" s="20">
        <v>59.75566991188629</v>
      </c>
      <c r="M852" s="21">
        <v>1</v>
      </c>
    </row>
    <row x14ac:dyDescent="0.25" r="853" customHeight="1" ht="18.75">
      <c r="A853" s="5"/>
      <c r="B853" s="23"/>
      <c r="C853" s="31"/>
      <c r="D853" s="23"/>
      <c r="E853" s="23"/>
      <c r="F853" s="31"/>
      <c r="G853" s="31"/>
      <c r="H853" s="31"/>
      <c r="I853" s="31"/>
      <c r="J853" s="5"/>
      <c r="K853" s="26">
        <v>850</v>
      </c>
      <c r="L853" s="20">
        <v>61.47706922859342</v>
      </c>
      <c r="M853" s="21">
        <v>0</v>
      </c>
    </row>
    <row x14ac:dyDescent="0.25" r="854" customHeight="1" ht="18.75">
      <c r="A854" s="5"/>
      <c r="B854" s="23"/>
      <c r="C854" s="31"/>
      <c r="D854" s="23"/>
      <c r="E854" s="23"/>
      <c r="F854" s="31"/>
      <c r="G854" s="31"/>
      <c r="H854" s="31"/>
      <c r="I854" s="31"/>
      <c r="J854" s="5"/>
      <c r="K854" s="26">
        <v>851</v>
      </c>
      <c r="L854" s="20">
        <v>59.718154803665655</v>
      </c>
      <c r="M854" s="21">
        <v>1</v>
      </c>
    </row>
    <row x14ac:dyDescent="0.25" r="855" customHeight="1" ht="18.75">
      <c r="A855" s="5"/>
      <c r="B855" s="23"/>
      <c r="C855" s="31"/>
      <c r="D855" s="23"/>
      <c r="E855" s="23"/>
      <c r="F855" s="31"/>
      <c r="G855" s="31"/>
      <c r="H855" s="31"/>
      <c r="I855" s="31"/>
      <c r="J855" s="5"/>
      <c r="K855" s="26">
        <v>852</v>
      </c>
      <c r="L855" s="20">
        <v>57.7987962044194</v>
      </c>
      <c r="M855" s="21">
        <v>1</v>
      </c>
    </row>
    <row x14ac:dyDescent="0.25" r="856" customHeight="1" ht="18.75">
      <c r="A856" s="5"/>
      <c r="B856" s="23"/>
      <c r="C856" s="31"/>
      <c r="D856" s="23"/>
      <c r="E856" s="23"/>
      <c r="F856" s="31"/>
      <c r="G856" s="31"/>
      <c r="H856" s="31"/>
      <c r="I856" s="31"/>
      <c r="J856" s="5"/>
      <c r="K856" s="26">
        <v>853</v>
      </c>
      <c r="L856" s="20">
        <v>58.80038821092387</v>
      </c>
      <c r="M856" s="21">
        <v>1</v>
      </c>
    </row>
    <row x14ac:dyDescent="0.25" r="857" customHeight="1" ht="18.75">
      <c r="A857" s="5"/>
      <c r="B857" s="23"/>
      <c r="C857" s="31"/>
      <c r="D857" s="23"/>
      <c r="E857" s="23"/>
      <c r="F857" s="31"/>
      <c r="G857" s="31"/>
      <c r="H857" s="31"/>
      <c r="I857" s="31"/>
      <c r="J857" s="5"/>
      <c r="K857" s="26">
        <v>854</v>
      </c>
      <c r="L857" s="20">
        <v>60.26100215678875</v>
      </c>
      <c r="M857" s="21">
        <v>0</v>
      </c>
    </row>
    <row x14ac:dyDescent="0.25" r="858" customHeight="1" ht="18.75">
      <c r="A858" s="5"/>
      <c r="B858" s="23"/>
      <c r="C858" s="31"/>
      <c r="D858" s="23"/>
      <c r="E858" s="23"/>
      <c r="F858" s="31"/>
      <c r="G858" s="31"/>
      <c r="H858" s="31"/>
      <c r="I858" s="31"/>
      <c r="J858" s="5"/>
      <c r="K858" s="26">
        <v>855</v>
      </c>
      <c r="L858" s="20">
        <v>61.100318503628074</v>
      </c>
      <c r="M858" s="21">
        <v>0</v>
      </c>
    </row>
    <row x14ac:dyDescent="0.25" r="859" customHeight="1" ht="18.75">
      <c r="A859" s="5"/>
      <c r="B859" s="23"/>
      <c r="C859" s="31"/>
      <c r="D859" s="23"/>
      <c r="E859" s="23"/>
      <c r="F859" s="31"/>
      <c r="G859" s="31"/>
      <c r="H859" s="31"/>
      <c r="I859" s="31"/>
      <c r="J859" s="5"/>
      <c r="K859" s="26">
        <v>856</v>
      </c>
      <c r="L859" s="20">
        <v>57.913388845950706</v>
      </c>
      <c r="M859" s="21">
        <v>1</v>
      </c>
    </row>
    <row x14ac:dyDescent="0.25" r="860" customHeight="1" ht="18.75">
      <c r="A860" s="5"/>
      <c r="B860" s="23"/>
      <c r="C860" s="31"/>
      <c r="D860" s="23"/>
      <c r="E860" s="23"/>
      <c r="F860" s="31"/>
      <c r="G860" s="31"/>
      <c r="H860" s="31"/>
      <c r="I860" s="31"/>
      <c r="J860" s="5"/>
      <c r="K860" s="26">
        <v>857</v>
      </c>
      <c r="L860" s="20">
        <v>60.38455675367709</v>
      </c>
      <c r="M860" s="21">
        <v>0</v>
      </c>
    </row>
    <row x14ac:dyDescent="0.25" r="861" customHeight="1" ht="18.75">
      <c r="A861" s="5"/>
      <c r="B861" s="23"/>
      <c r="C861" s="31"/>
      <c r="D861" s="23"/>
      <c r="E861" s="23"/>
      <c r="F861" s="31"/>
      <c r="G861" s="31"/>
      <c r="H861" s="31"/>
      <c r="I861" s="31"/>
      <c r="J861" s="5"/>
      <c r="K861" s="26">
        <v>858</v>
      </c>
      <c r="L861" s="20">
        <v>61.53066398312343</v>
      </c>
      <c r="M861" s="21">
        <v>0</v>
      </c>
    </row>
    <row x14ac:dyDescent="0.25" r="862" customHeight="1" ht="18.75">
      <c r="A862" s="5"/>
      <c r="B862" s="23"/>
      <c r="C862" s="31"/>
      <c r="D862" s="23"/>
      <c r="E862" s="23"/>
      <c r="F862" s="31"/>
      <c r="G862" s="31"/>
      <c r="H862" s="31"/>
      <c r="I862" s="31"/>
      <c r="J862" s="5"/>
      <c r="K862" s="26">
        <v>859</v>
      </c>
      <c r="L862" s="20">
        <v>61.378049033599794</v>
      </c>
      <c r="M862" s="21">
        <v>0</v>
      </c>
    </row>
    <row x14ac:dyDescent="0.25" r="863" customHeight="1" ht="18.75">
      <c r="A863" s="5"/>
      <c r="B863" s="23"/>
      <c r="C863" s="31"/>
      <c r="D863" s="23"/>
      <c r="E863" s="23"/>
      <c r="F863" s="31"/>
      <c r="G863" s="31"/>
      <c r="H863" s="31"/>
      <c r="I863" s="31"/>
      <c r="J863" s="5"/>
      <c r="K863" s="26">
        <v>860</v>
      </c>
      <c r="L863" s="20">
        <v>56.96778473880241</v>
      </c>
      <c r="M863" s="21">
        <v>1</v>
      </c>
    </row>
    <row x14ac:dyDescent="0.25" r="864" customHeight="1" ht="18.75">
      <c r="A864" s="5"/>
      <c r="B864" s="23"/>
      <c r="C864" s="31"/>
      <c r="D864" s="23"/>
      <c r="E864" s="23"/>
      <c r="F864" s="31"/>
      <c r="G864" s="31"/>
      <c r="H864" s="31"/>
      <c r="I864" s="31"/>
      <c r="J864" s="5"/>
      <c r="K864" s="26">
        <v>861</v>
      </c>
      <c r="L864" s="20">
        <v>61.44381993490642</v>
      </c>
      <c r="M864" s="21">
        <v>0</v>
      </c>
    </row>
    <row x14ac:dyDescent="0.25" r="865" customHeight="1" ht="18.75">
      <c r="A865" s="5"/>
      <c r="B865" s="23"/>
      <c r="C865" s="31"/>
      <c r="D865" s="23"/>
      <c r="E865" s="23"/>
      <c r="F865" s="31"/>
      <c r="G865" s="31"/>
      <c r="H865" s="31"/>
      <c r="I865" s="31"/>
      <c r="J865" s="5"/>
      <c r="K865" s="26">
        <v>862</v>
      </c>
      <c r="L865" s="20">
        <v>59.33967297487925</v>
      </c>
      <c r="M865" s="21">
        <v>1</v>
      </c>
    </row>
    <row x14ac:dyDescent="0.25" r="866" customHeight="1" ht="18.75">
      <c r="A866" s="5"/>
      <c r="B866" s="23"/>
      <c r="C866" s="31"/>
      <c r="D866" s="23"/>
      <c r="E866" s="23"/>
      <c r="F866" s="31"/>
      <c r="G866" s="31"/>
      <c r="H866" s="31"/>
      <c r="I866" s="31"/>
      <c r="J866" s="5"/>
      <c r="K866" s="26">
        <v>863</v>
      </c>
      <c r="L866" s="20">
        <v>58.11060692231975</v>
      </c>
      <c r="M866" s="21">
        <v>1</v>
      </c>
    </row>
    <row x14ac:dyDescent="0.25" r="867" customHeight="1" ht="18.75">
      <c r="A867" s="5"/>
      <c r="B867" s="23"/>
      <c r="C867" s="31"/>
      <c r="D867" s="23"/>
      <c r="E867" s="23"/>
      <c r="F867" s="31"/>
      <c r="G867" s="31"/>
      <c r="H867" s="31"/>
      <c r="I867" s="31"/>
      <c r="J867" s="5"/>
      <c r="K867" s="26">
        <v>864</v>
      </c>
      <c r="L867" s="20">
        <v>60.55573969914908</v>
      </c>
      <c r="M867" s="21">
        <v>0</v>
      </c>
    </row>
    <row x14ac:dyDescent="0.25" r="868" customHeight="1" ht="18.75">
      <c r="A868" s="5"/>
      <c r="B868" s="23"/>
      <c r="C868" s="31"/>
      <c r="D868" s="23"/>
      <c r="E868" s="23"/>
      <c r="F868" s="31"/>
      <c r="G868" s="31"/>
      <c r="H868" s="31"/>
      <c r="I868" s="31"/>
      <c r="J868" s="5"/>
      <c r="K868" s="26">
        <v>865</v>
      </c>
      <c r="L868" s="20">
        <v>59.27138258329931</v>
      </c>
      <c r="M868" s="21">
        <v>1</v>
      </c>
    </row>
    <row x14ac:dyDescent="0.25" r="869" customHeight="1" ht="18.75">
      <c r="A869" s="5"/>
      <c r="B869" s="23"/>
      <c r="C869" s="31"/>
      <c r="D869" s="23"/>
      <c r="E869" s="23"/>
      <c r="F869" s="31"/>
      <c r="G869" s="31"/>
      <c r="H869" s="31"/>
      <c r="I869" s="31"/>
      <c r="J869" s="5"/>
      <c r="K869" s="26">
        <v>866</v>
      </c>
      <c r="L869" s="20">
        <v>60.77161833510553</v>
      </c>
      <c r="M869" s="21">
        <v>0</v>
      </c>
    </row>
    <row x14ac:dyDescent="0.25" r="870" customHeight="1" ht="18.75">
      <c r="A870" s="5"/>
      <c r="B870" s="23"/>
      <c r="C870" s="31"/>
      <c r="D870" s="23"/>
      <c r="E870" s="23"/>
      <c r="F870" s="31"/>
      <c r="G870" s="31"/>
      <c r="H870" s="31"/>
      <c r="I870" s="31"/>
      <c r="J870" s="5"/>
      <c r="K870" s="26">
        <v>867</v>
      </c>
      <c r="L870" s="20">
        <v>57.529181883425494</v>
      </c>
      <c r="M870" s="21">
        <v>1</v>
      </c>
    </row>
    <row x14ac:dyDescent="0.25" r="871" customHeight="1" ht="18.75">
      <c r="A871" s="5"/>
      <c r="B871" s="23"/>
      <c r="C871" s="31"/>
      <c r="D871" s="23"/>
      <c r="E871" s="23"/>
      <c r="F871" s="31"/>
      <c r="G871" s="31"/>
      <c r="H871" s="31"/>
      <c r="I871" s="31"/>
      <c r="J871" s="5"/>
      <c r="K871" s="26">
        <v>868</v>
      </c>
      <c r="L871" s="20">
        <v>59.93175565519455</v>
      </c>
      <c r="M871" s="21">
        <v>1</v>
      </c>
    </row>
    <row x14ac:dyDescent="0.25" r="872" customHeight="1" ht="18.75">
      <c r="A872" s="5"/>
      <c r="B872" s="23"/>
      <c r="C872" s="31"/>
      <c r="D872" s="23"/>
      <c r="E872" s="23"/>
      <c r="F872" s="31"/>
      <c r="G872" s="31"/>
      <c r="H872" s="31"/>
      <c r="I872" s="31"/>
      <c r="J872" s="5"/>
      <c r="K872" s="26">
        <v>869</v>
      </c>
      <c r="L872" s="20">
        <v>58.51998063221621</v>
      </c>
      <c r="M872" s="21">
        <v>1</v>
      </c>
    </row>
    <row x14ac:dyDescent="0.25" r="873" customHeight="1" ht="18.75">
      <c r="A873" s="5"/>
      <c r="B873" s="23"/>
      <c r="C873" s="31"/>
      <c r="D873" s="23"/>
      <c r="E873" s="23"/>
      <c r="F873" s="31"/>
      <c r="G873" s="31"/>
      <c r="H873" s="31"/>
      <c r="I873" s="31"/>
      <c r="J873" s="5"/>
      <c r="K873" s="26">
        <v>870</v>
      </c>
      <c r="L873" s="20">
        <v>60.809732361966915</v>
      </c>
      <c r="M873" s="21">
        <v>0</v>
      </c>
    </row>
    <row x14ac:dyDescent="0.25" r="874" customHeight="1" ht="18.75">
      <c r="A874" s="5"/>
      <c r="B874" s="23"/>
      <c r="C874" s="31"/>
      <c r="D874" s="23"/>
      <c r="E874" s="23"/>
      <c r="F874" s="31"/>
      <c r="G874" s="31"/>
      <c r="H874" s="31"/>
      <c r="I874" s="31"/>
      <c r="J874" s="5"/>
      <c r="K874" s="26">
        <v>871</v>
      </c>
      <c r="L874" s="20">
        <v>60.183874686079804</v>
      </c>
      <c r="M874" s="21">
        <v>0</v>
      </c>
    </row>
    <row x14ac:dyDescent="0.25" r="875" customHeight="1" ht="18.75">
      <c r="A875" s="5"/>
      <c r="B875" s="23"/>
      <c r="C875" s="31"/>
      <c r="D875" s="23"/>
      <c r="E875" s="23"/>
      <c r="F875" s="31"/>
      <c r="G875" s="31"/>
      <c r="H875" s="31"/>
      <c r="I875" s="31"/>
      <c r="J875" s="5"/>
      <c r="K875" s="26">
        <v>872</v>
      </c>
      <c r="L875" s="20">
        <v>58.63788147430151</v>
      </c>
      <c r="M875" s="21">
        <v>1</v>
      </c>
    </row>
    <row x14ac:dyDescent="0.25" r="876" customHeight="1" ht="18.75">
      <c r="A876" s="5"/>
      <c r="B876" s="23"/>
      <c r="C876" s="31"/>
      <c r="D876" s="23"/>
      <c r="E876" s="23"/>
      <c r="F876" s="31"/>
      <c r="G876" s="31"/>
      <c r="H876" s="31"/>
      <c r="I876" s="31"/>
      <c r="J876" s="5"/>
      <c r="K876" s="26">
        <v>873</v>
      </c>
      <c r="L876" s="20">
        <v>59.60731811494089</v>
      </c>
      <c r="M876" s="21">
        <v>1</v>
      </c>
    </row>
    <row x14ac:dyDescent="0.25" r="877" customHeight="1" ht="18.75">
      <c r="A877" s="5"/>
      <c r="B877" s="23"/>
      <c r="C877" s="31"/>
      <c r="D877" s="23"/>
      <c r="E877" s="23"/>
      <c r="F877" s="31"/>
      <c r="G877" s="31"/>
      <c r="H877" s="31"/>
      <c r="I877" s="31"/>
      <c r="J877" s="5"/>
      <c r="K877" s="26">
        <v>874</v>
      </c>
      <c r="L877" s="20">
        <v>60.96007971071739</v>
      </c>
      <c r="M877" s="21">
        <v>0</v>
      </c>
    </row>
    <row x14ac:dyDescent="0.25" r="878" customHeight="1" ht="18.75">
      <c r="A878" s="5"/>
      <c r="B878" s="23"/>
      <c r="C878" s="31"/>
      <c r="D878" s="23"/>
      <c r="E878" s="23"/>
      <c r="F878" s="31"/>
      <c r="G878" s="31"/>
      <c r="H878" s="31"/>
      <c r="I878" s="31"/>
      <c r="J878" s="5"/>
      <c r="K878" s="26">
        <v>875</v>
      </c>
      <c r="L878" s="20">
        <v>61.2363176661181</v>
      </c>
      <c r="M878" s="21">
        <v>0</v>
      </c>
    </row>
    <row x14ac:dyDescent="0.25" r="879" customHeight="1" ht="18.75">
      <c r="A879" s="5"/>
      <c r="B879" s="23"/>
      <c r="C879" s="31"/>
      <c r="D879" s="23"/>
      <c r="E879" s="23"/>
      <c r="F879" s="31"/>
      <c r="G879" s="31"/>
      <c r="H879" s="31"/>
      <c r="I879" s="31"/>
      <c r="J879" s="5"/>
      <c r="K879" s="26">
        <v>876</v>
      </c>
      <c r="L879" s="20">
        <v>58.94194012601374</v>
      </c>
      <c r="M879" s="21">
        <v>1</v>
      </c>
    </row>
    <row x14ac:dyDescent="0.25" r="880" customHeight="1" ht="18.75">
      <c r="A880" s="5"/>
      <c r="B880" s="23"/>
      <c r="C880" s="31"/>
      <c r="D880" s="23"/>
      <c r="E880" s="23"/>
      <c r="F880" s="31"/>
      <c r="G880" s="31"/>
      <c r="H880" s="31"/>
      <c r="I880" s="31"/>
      <c r="J880" s="5"/>
      <c r="K880" s="26">
        <v>877</v>
      </c>
      <c r="L880" s="20">
        <v>60.82891362473361</v>
      </c>
      <c r="M880" s="21">
        <v>0</v>
      </c>
    </row>
    <row x14ac:dyDescent="0.25" r="881" customHeight="1" ht="18.75">
      <c r="A881" s="5"/>
      <c r="B881" s="23"/>
      <c r="C881" s="31"/>
      <c r="D881" s="23"/>
      <c r="E881" s="23"/>
      <c r="F881" s="31"/>
      <c r="G881" s="31"/>
      <c r="H881" s="31"/>
      <c r="I881" s="31"/>
      <c r="J881" s="5"/>
      <c r="K881" s="26">
        <v>878</v>
      </c>
      <c r="L881" s="20">
        <v>57.704999657341276</v>
      </c>
      <c r="M881" s="21">
        <v>1</v>
      </c>
    </row>
    <row x14ac:dyDescent="0.25" r="882" customHeight="1" ht="18.75">
      <c r="A882" s="5"/>
      <c r="B882" s="23"/>
      <c r="C882" s="31"/>
      <c r="D882" s="23"/>
      <c r="E882" s="23"/>
      <c r="F882" s="31"/>
      <c r="G882" s="31"/>
      <c r="H882" s="31"/>
      <c r="I882" s="31"/>
      <c r="J882" s="5"/>
      <c r="K882" s="26">
        <v>879</v>
      </c>
      <c r="L882" s="20">
        <v>55.79172235591908</v>
      </c>
      <c r="M882" s="21">
        <v>1</v>
      </c>
    </row>
    <row x14ac:dyDescent="0.25" r="883" customHeight="1" ht="18.75">
      <c r="A883" s="5"/>
      <c r="B883" s="23"/>
      <c r="C883" s="31"/>
      <c r="D883" s="23"/>
      <c r="E883" s="23"/>
      <c r="F883" s="31"/>
      <c r="G883" s="31"/>
      <c r="H883" s="31"/>
      <c r="I883" s="31"/>
      <c r="J883" s="5"/>
      <c r="K883" s="26">
        <v>880</v>
      </c>
      <c r="L883" s="20">
        <v>58.742841727749116</v>
      </c>
      <c r="M883" s="21">
        <v>1</v>
      </c>
    </row>
    <row x14ac:dyDescent="0.25" r="884" customHeight="1" ht="18.75">
      <c r="A884" s="5"/>
      <c r="B884" s="23"/>
      <c r="C884" s="31"/>
      <c r="D884" s="23"/>
      <c r="E884" s="23"/>
      <c r="F884" s="31"/>
      <c r="G884" s="31"/>
      <c r="H884" s="31"/>
      <c r="I884" s="31"/>
      <c r="J884" s="5"/>
      <c r="K884" s="26">
        <v>881</v>
      </c>
      <c r="L884" s="20">
        <v>58.96524885173141</v>
      </c>
      <c r="M884" s="21">
        <v>1</v>
      </c>
    </row>
    <row x14ac:dyDescent="0.25" r="885" customHeight="1" ht="18.75">
      <c r="A885" s="5"/>
      <c r="B885" s="23"/>
      <c r="C885" s="31"/>
      <c r="D885" s="23"/>
      <c r="E885" s="23"/>
      <c r="F885" s="31"/>
      <c r="G885" s="31"/>
      <c r="H885" s="31"/>
      <c r="I885" s="31"/>
      <c r="J885" s="5"/>
      <c r="K885" s="26">
        <v>882</v>
      </c>
      <c r="L885" s="20">
        <v>61.99604798676544</v>
      </c>
      <c r="M885" s="21">
        <v>0</v>
      </c>
    </row>
    <row x14ac:dyDescent="0.25" r="886" customHeight="1" ht="18.75">
      <c r="A886" s="5"/>
      <c r="B886" s="23"/>
      <c r="C886" s="31"/>
      <c r="D886" s="23"/>
      <c r="E886" s="23"/>
      <c r="F886" s="31"/>
      <c r="G886" s="31"/>
      <c r="H886" s="31"/>
      <c r="I886" s="31"/>
      <c r="J886" s="5"/>
      <c r="K886" s="26">
        <v>883</v>
      </c>
      <c r="L886" s="20">
        <v>59.60205440606724</v>
      </c>
      <c r="M886" s="21">
        <v>1</v>
      </c>
    </row>
    <row x14ac:dyDescent="0.25" r="887" customHeight="1" ht="18.75">
      <c r="A887" s="5"/>
      <c r="B887" s="23"/>
      <c r="C887" s="31"/>
      <c r="D887" s="23"/>
      <c r="E887" s="23"/>
      <c r="F887" s="31"/>
      <c r="G887" s="31"/>
      <c r="H887" s="31"/>
      <c r="I887" s="31"/>
      <c r="J887" s="5"/>
      <c r="K887" s="26">
        <v>884</v>
      </c>
      <c r="L887" s="20">
        <v>62.220979104251754</v>
      </c>
      <c r="M887" s="21">
        <v>0</v>
      </c>
    </row>
    <row x14ac:dyDescent="0.25" r="888" customHeight="1" ht="18.75">
      <c r="A888" s="5"/>
      <c r="B888" s="23"/>
      <c r="C888" s="31"/>
      <c r="D888" s="23"/>
      <c r="E888" s="23"/>
      <c r="F888" s="31"/>
      <c r="G888" s="31"/>
      <c r="H888" s="31"/>
      <c r="I888" s="31"/>
      <c r="J888" s="5"/>
      <c r="K888" s="26">
        <v>885</v>
      </c>
      <c r="L888" s="20">
        <v>57.94217830886074</v>
      </c>
      <c r="M888" s="21">
        <v>1</v>
      </c>
    </row>
    <row x14ac:dyDescent="0.25" r="889" customHeight="1" ht="18.75">
      <c r="A889" s="5"/>
      <c r="B889" s="23"/>
      <c r="C889" s="31"/>
      <c r="D889" s="23"/>
      <c r="E889" s="23"/>
      <c r="F889" s="31"/>
      <c r="G889" s="31"/>
      <c r="H889" s="31"/>
      <c r="I889" s="31"/>
      <c r="J889" s="5"/>
      <c r="K889" s="26">
        <v>886</v>
      </c>
      <c r="L889" s="20">
        <v>60.80614453123129</v>
      </c>
      <c r="M889" s="21">
        <v>0</v>
      </c>
    </row>
    <row x14ac:dyDescent="0.25" r="890" customHeight="1" ht="18.75">
      <c r="A890" s="5"/>
      <c r="B890" s="23"/>
      <c r="C890" s="31"/>
      <c r="D890" s="23"/>
      <c r="E890" s="23"/>
      <c r="F890" s="31"/>
      <c r="G890" s="31"/>
      <c r="H890" s="31"/>
      <c r="I890" s="31"/>
      <c r="J890" s="5"/>
      <c r="K890" s="26">
        <v>887</v>
      </c>
      <c r="L890" s="20">
        <v>57.440033075849236</v>
      </c>
      <c r="M890" s="21">
        <v>1</v>
      </c>
    </row>
    <row x14ac:dyDescent="0.25" r="891" customHeight="1" ht="18.75">
      <c r="A891" s="5"/>
      <c r="B891" s="23"/>
      <c r="C891" s="31"/>
      <c r="D891" s="23"/>
      <c r="E891" s="23"/>
      <c r="F891" s="31"/>
      <c r="G891" s="31"/>
      <c r="H891" s="31"/>
      <c r="I891" s="31"/>
      <c r="J891" s="5"/>
      <c r="K891" s="26">
        <v>888</v>
      </c>
      <c r="L891" s="20">
        <v>59.006633508480675</v>
      </c>
      <c r="M891" s="21">
        <v>1</v>
      </c>
    </row>
    <row x14ac:dyDescent="0.25" r="892" customHeight="1" ht="18.75">
      <c r="A892" s="5"/>
      <c r="B892" s="23"/>
      <c r="C892" s="31"/>
      <c r="D892" s="23"/>
      <c r="E892" s="23"/>
      <c r="F892" s="31"/>
      <c r="G892" s="31"/>
      <c r="H892" s="31"/>
      <c r="I892" s="31"/>
      <c r="J892" s="5"/>
      <c r="K892" s="26">
        <v>889</v>
      </c>
      <c r="L892" s="20">
        <v>58.04834612423817</v>
      </c>
      <c r="M892" s="21">
        <v>1</v>
      </c>
    </row>
    <row x14ac:dyDescent="0.25" r="893" customHeight="1" ht="18.75">
      <c r="A893" s="5"/>
      <c r="B893" s="23"/>
      <c r="C893" s="31"/>
      <c r="D893" s="23"/>
      <c r="E893" s="23"/>
      <c r="F893" s="31"/>
      <c r="G893" s="31"/>
      <c r="H893" s="31"/>
      <c r="I893" s="31"/>
      <c r="J893" s="5"/>
      <c r="K893" s="26">
        <v>890</v>
      </c>
      <c r="L893" s="20">
        <v>59.821021771026366</v>
      </c>
      <c r="M893" s="21">
        <v>1</v>
      </c>
    </row>
    <row x14ac:dyDescent="0.25" r="894" customHeight="1" ht="18.75">
      <c r="A894" s="5"/>
      <c r="B894" s="23"/>
      <c r="C894" s="31"/>
      <c r="D894" s="23"/>
      <c r="E894" s="23"/>
      <c r="F894" s="31"/>
      <c r="G894" s="31"/>
      <c r="H894" s="31"/>
      <c r="I894" s="31"/>
      <c r="J894" s="5"/>
      <c r="K894" s="26">
        <v>891</v>
      </c>
      <c r="L894" s="20">
        <v>57.97825727715515</v>
      </c>
      <c r="M894" s="21">
        <v>1</v>
      </c>
    </row>
    <row x14ac:dyDescent="0.25" r="895" customHeight="1" ht="18.75">
      <c r="A895" s="5"/>
      <c r="B895" s="23"/>
      <c r="C895" s="31"/>
      <c r="D895" s="23"/>
      <c r="E895" s="23"/>
      <c r="F895" s="31"/>
      <c r="G895" s="31"/>
      <c r="H895" s="31"/>
      <c r="I895" s="31"/>
      <c r="J895" s="5"/>
      <c r="K895" s="26">
        <v>892</v>
      </c>
      <c r="L895" s="20">
        <v>60.906559485178256</v>
      </c>
      <c r="M895" s="21">
        <v>0</v>
      </c>
    </row>
    <row x14ac:dyDescent="0.25" r="896" customHeight="1" ht="18.75">
      <c r="A896" s="5"/>
      <c r="B896" s="23"/>
      <c r="C896" s="31"/>
      <c r="D896" s="23"/>
      <c r="E896" s="23"/>
      <c r="F896" s="31"/>
      <c r="G896" s="31"/>
      <c r="H896" s="31"/>
      <c r="I896" s="31"/>
      <c r="J896" s="5"/>
      <c r="K896" s="26">
        <v>893</v>
      </c>
      <c r="L896" s="20">
        <v>57.77604811909946</v>
      </c>
      <c r="M896" s="21">
        <v>1</v>
      </c>
    </row>
    <row x14ac:dyDescent="0.25" r="897" customHeight="1" ht="18.75">
      <c r="A897" s="5"/>
      <c r="B897" s="23"/>
      <c r="C897" s="31"/>
      <c r="D897" s="23"/>
      <c r="E897" s="23"/>
      <c r="F897" s="31"/>
      <c r="G897" s="31"/>
      <c r="H897" s="31"/>
      <c r="I897" s="31"/>
      <c r="J897" s="5"/>
      <c r="K897" s="26">
        <v>894</v>
      </c>
      <c r="L897" s="20">
        <v>59.44696265817859</v>
      </c>
      <c r="M897" s="21">
        <v>1</v>
      </c>
    </row>
    <row x14ac:dyDescent="0.25" r="898" customHeight="1" ht="18.75">
      <c r="A898" s="5"/>
      <c r="B898" s="23"/>
      <c r="C898" s="31"/>
      <c r="D898" s="23"/>
      <c r="E898" s="23"/>
      <c r="F898" s="31"/>
      <c r="G898" s="31"/>
      <c r="H898" s="31"/>
      <c r="I898" s="31"/>
      <c r="J898" s="5"/>
      <c r="K898" s="26">
        <v>895</v>
      </c>
      <c r="L898" s="20">
        <v>58.96326398398463</v>
      </c>
      <c r="M898" s="21">
        <v>1</v>
      </c>
    </row>
    <row x14ac:dyDescent="0.25" r="899" customHeight="1" ht="18.75">
      <c r="A899" s="5"/>
      <c r="B899" s="23"/>
      <c r="C899" s="31"/>
      <c r="D899" s="23"/>
      <c r="E899" s="23"/>
      <c r="F899" s="31"/>
      <c r="G899" s="31"/>
      <c r="H899" s="31"/>
      <c r="I899" s="31"/>
      <c r="J899" s="5"/>
      <c r="K899" s="26">
        <v>896</v>
      </c>
      <c r="L899" s="20">
        <v>57.10138933316296</v>
      </c>
      <c r="M899" s="21">
        <v>1</v>
      </c>
    </row>
    <row x14ac:dyDescent="0.25" r="900" customHeight="1" ht="18.75">
      <c r="A900" s="5"/>
      <c r="B900" s="23"/>
      <c r="C900" s="31"/>
      <c r="D900" s="23"/>
      <c r="E900" s="23"/>
      <c r="F900" s="31"/>
      <c r="G900" s="31"/>
      <c r="H900" s="31"/>
      <c r="I900" s="31"/>
      <c r="J900" s="5"/>
      <c r="K900" s="26">
        <v>897</v>
      </c>
      <c r="L900" s="20">
        <v>57.51031074264389</v>
      </c>
      <c r="M900" s="21">
        <v>1</v>
      </c>
    </row>
    <row x14ac:dyDescent="0.25" r="901" customHeight="1" ht="18.75">
      <c r="A901" s="5"/>
      <c r="B901" s="23"/>
      <c r="C901" s="31"/>
      <c r="D901" s="23"/>
      <c r="E901" s="23"/>
      <c r="F901" s="31"/>
      <c r="G901" s="31"/>
      <c r="H901" s="31"/>
      <c r="I901" s="31"/>
      <c r="J901" s="5"/>
      <c r="K901" s="26">
        <v>898</v>
      </c>
      <c r="L901" s="20">
        <v>57.31414389989394</v>
      </c>
      <c r="M901" s="21">
        <v>1</v>
      </c>
    </row>
    <row x14ac:dyDescent="0.25" r="902" customHeight="1" ht="18.75">
      <c r="A902" s="5"/>
      <c r="B902" s="23"/>
      <c r="C902" s="31"/>
      <c r="D902" s="23"/>
      <c r="E902" s="23"/>
      <c r="F902" s="31"/>
      <c r="G902" s="31"/>
      <c r="H902" s="31"/>
      <c r="I902" s="31"/>
      <c r="J902" s="5"/>
      <c r="K902" s="26">
        <v>899</v>
      </c>
      <c r="L902" s="20">
        <v>58.112471007290594</v>
      </c>
      <c r="M902" s="21">
        <v>1</v>
      </c>
    </row>
    <row x14ac:dyDescent="0.25" r="903" customHeight="1" ht="18.75">
      <c r="A903" s="5"/>
      <c r="B903" s="23"/>
      <c r="C903" s="31"/>
      <c r="D903" s="23"/>
      <c r="E903" s="23"/>
      <c r="F903" s="31"/>
      <c r="G903" s="31"/>
      <c r="H903" s="31"/>
      <c r="I903" s="31"/>
      <c r="J903" s="5"/>
      <c r="K903" s="26">
        <v>900</v>
      </c>
      <c r="L903" s="20">
        <v>60.457686853664434</v>
      </c>
      <c r="M903" s="21">
        <v>0</v>
      </c>
    </row>
    <row x14ac:dyDescent="0.25" r="904" customHeight="1" ht="18.75">
      <c r="A904" s="5"/>
      <c r="B904" s="23"/>
      <c r="C904" s="31"/>
      <c r="D904" s="23"/>
      <c r="E904" s="23"/>
      <c r="F904" s="31"/>
      <c r="G904" s="31"/>
      <c r="H904" s="31"/>
      <c r="I904" s="31"/>
      <c r="J904" s="5"/>
      <c r="K904" s="26">
        <v>901</v>
      </c>
      <c r="L904" s="20">
        <v>59.258762821127874</v>
      </c>
      <c r="M904" s="21">
        <v>1</v>
      </c>
    </row>
    <row x14ac:dyDescent="0.25" r="905" customHeight="1" ht="18.75">
      <c r="A905" s="5"/>
      <c r="B905" s="23"/>
      <c r="C905" s="31"/>
      <c r="D905" s="23"/>
      <c r="E905" s="23"/>
      <c r="F905" s="31"/>
      <c r="G905" s="31"/>
      <c r="H905" s="31"/>
      <c r="I905" s="31"/>
      <c r="J905" s="5"/>
      <c r="K905" s="26">
        <v>902</v>
      </c>
      <c r="L905" s="20">
        <v>59.31063035358353</v>
      </c>
      <c r="M905" s="21">
        <v>1</v>
      </c>
    </row>
    <row x14ac:dyDescent="0.25" r="906" customHeight="1" ht="18.75">
      <c r="A906" s="5"/>
      <c r="B906" s="23"/>
      <c r="C906" s="31"/>
      <c r="D906" s="23"/>
      <c r="E906" s="23"/>
      <c r="F906" s="31"/>
      <c r="G906" s="31"/>
      <c r="H906" s="31"/>
      <c r="I906" s="31"/>
      <c r="J906" s="5"/>
      <c r="K906" s="26">
        <v>903</v>
      </c>
      <c r="L906" s="20">
        <v>59.84492233760806</v>
      </c>
      <c r="M906" s="21">
        <v>1</v>
      </c>
    </row>
    <row x14ac:dyDescent="0.25" r="907" customHeight="1" ht="18.75">
      <c r="A907" s="5"/>
      <c r="B907" s="23"/>
      <c r="C907" s="31"/>
      <c r="D907" s="23"/>
      <c r="E907" s="23"/>
      <c r="F907" s="31"/>
      <c r="G907" s="31"/>
      <c r="H907" s="31"/>
      <c r="I907" s="31"/>
      <c r="J907" s="5"/>
      <c r="K907" s="26">
        <v>904</v>
      </c>
      <c r="L907" s="20">
        <v>60.17083775002116</v>
      </c>
      <c r="M907" s="21">
        <v>0</v>
      </c>
    </row>
    <row x14ac:dyDescent="0.25" r="908" customHeight="1" ht="18.75">
      <c r="A908" s="5"/>
      <c r="B908" s="23"/>
      <c r="C908" s="31"/>
      <c r="D908" s="23"/>
      <c r="E908" s="23"/>
      <c r="F908" s="31"/>
      <c r="G908" s="31"/>
      <c r="H908" s="31"/>
      <c r="I908" s="31"/>
      <c r="J908" s="5"/>
      <c r="K908" s="26">
        <v>905</v>
      </c>
      <c r="L908" s="20">
        <v>58.55151418758825</v>
      </c>
      <c r="M908" s="21">
        <v>1</v>
      </c>
    </row>
    <row x14ac:dyDescent="0.25" r="909" customHeight="1" ht="18.75">
      <c r="A909" s="5"/>
      <c r="B909" s="23"/>
      <c r="C909" s="31"/>
      <c r="D909" s="23"/>
      <c r="E909" s="23"/>
      <c r="F909" s="31"/>
      <c r="G909" s="31"/>
      <c r="H909" s="31"/>
      <c r="I909" s="31"/>
      <c r="J909" s="5"/>
      <c r="K909" s="26">
        <v>906</v>
      </c>
      <c r="L909" s="20">
        <v>58.38699458688992</v>
      </c>
      <c r="M909" s="21">
        <v>1</v>
      </c>
    </row>
    <row x14ac:dyDescent="0.25" r="910" customHeight="1" ht="18.75">
      <c r="A910" s="5"/>
      <c r="B910" s="23"/>
      <c r="C910" s="31"/>
      <c r="D910" s="23"/>
      <c r="E910" s="23"/>
      <c r="F910" s="31"/>
      <c r="G910" s="31"/>
      <c r="H910" s="31"/>
      <c r="I910" s="31"/>
      <c r="J910" s="5"/>
      <c r="K910" s="26">
        <v>907</v>
      </c>
      <c r="L910" s="20">
        <v>61.76973052050302</v>
      </c>
      <c r="M910" s="21">
        <v>0</v>
      </c>
    </row>
    <row x14ac:dyDescent="0.25" r="911" customHeight="1" ht="18.75">
      <c r="A911" s="5"/>
      <c r="B911" s="23"/>
      <c r="C911" s="31"/>
      <c r="D911" s="23"/>
      <c r="E911" s="23"/>
      <c r="F911" s="31"/>
      <c r="G911" s="31"/>
      <c r="H911" s="31"/>
      <c r="I911" s="31"/>
      <c r="J911" s="5"/>
      <c r="K911" s="26">
        <v>908</v>
      </c>
      <c r="L911" s="20">
        <v>59.73861417670608</v>
      </c>
      <c r="M911" s="21">
        <v>1</v>
      </c>
    </row>
    <row x14ac:dyDescent="0.25" r="912" customHeight="1" ht="18.75">
      <c r="A912" s="5"/>
      <c r="B912" s="23"/>
      <c r="C912" s="31"/>
      <c r="D912" s="23"/>
      <c r="E912" s="23"/>
      <c r="F912" s="31"/>
      <c r="G912" s="31"/>
      <c r="H912" s="31"/>
      <c r="I912" s="31"/>
      <c r="J912" s="5"/>
      <c r="K912" s="26">
        <v>909</v>
      </c>
      <c r="L912" s="20">
        <v>58.104343766124</v>
      </c>
      <c r="M912" s="21">
        <v>1</v>
      </c>
    </row>
    <row x14ac:dyDescent="0.25" r="913" customHeight="1" ht="18.75">
      <c r="A913" s="5"/>
      <c r="B913" s="23"/>
      <c r="C913" s="31"/>
      <c r="D913" s="23"/>
      <c r="E913" s="23"/>
      <c r="F913" s="31"/>
      <c r="G913" s="31"/>
      <c r="H913" s="31"/>
      <c r="I913" s="31"/>
      <c r="J913" s="5"/>
      <c r="K913" s="26">
        <v>910</v>
      </c>
      <c r="L913" s="20">
        <v>59.68548703925288</v>
      </c>
      <c r="M913" s="21">
        <v>1</v>
      </c>
    </row>
    <row x14ac:dyDescent="0.25" r="914" customHeight="1" ht="18.75">
      <c r="A914" s="5"/>
      <c r="B914" s="23"/>
      <c r="C914" s="31"/>
      <c r="D914" s="23"/>
      <c r="E914" s="23"/>
      <c r="F914" s="31"/>
      <c r="G914" s="31"/>
      <c r="H914" s="31"/>
      <c r="I914" s="31"/>
      <c r="J914" s="5"/>
      <c r="K914" s="26">
        <v>911</v>
      </c>
      <c r="L914" s="20">
        <v>61.1015566624965</v>
      </c>
      <c r="M914" s="21">
        <v>0</v>
      </c>
    </row>
    <row x14ac:dyDescent="0.25" r="915" customHeight="1" ht="18.75">
      <c r="A915" s="5"/>
      <c r="B915" s="23"/>
      <c r="C915" s="31"/>
      <c r="D915" s="23"/>
      <c r="E915" s="23"/>
      <c r="F915" s="31"/>
      <c r="G915" s="31"/>
      <c r="H915" s="31"/>
      <c r="I915" s="31"/>
      <c r="J915" s="5"/>
      <c r="K915" s="26">
        <v>912</v>
      </c>
      <c r="L915" s="20">
        <v>61.01040265389034</v>
      </c>
      <c r="M915" s="21">
        <v>0</v>
      </c>
    </row>
    <row x14ac:dyDescent="0.25" r="916" customHeight="1" ht="18.75">
      <c r="A916" s="5"/>
      <c r="B916" s="23"/>
      <c r="C916" s="31"/>
      <c r="D916" s="23"/>
      <c r="E916" s="23"/>
      <c r="F916" s="31"/>
      <c r="G916" s="31"/>
      <c r="H916" s="31"/>
      <c r="I916" s="31"/>
      <c r="J916" s="5"/>
      <c r="K916" s="26">
        <v>913</v>
      </c>
      <c r="L916" s="20">
        <v>58.00946736924153</v>
      </c>
      <c r="M916" s="21">
        <v>1</v>
      </c>
    </row>
    <row x14ac:dyDescent="0.25" r="917" customHeight="1" ht="18.75">
      <c r="A917" s="5"/>
      <c r="B917" s="23"/>
      <c r="C917" s="31"/>
      <c r="D917" s="23"/>
      <c r="E917" s="23"/>
      <c r="F917" s="31"/>
      <c r="G917" s="31"/>
      <c r="H917" s="31"/>
      <c r="I917" s="31"/>
      <c r="J917" s="5"/>
      <c r="K917" s="26">
        <v>914</v>
      </c>
      <c r="L917" s="20">
        <v>58.068302498719376</v>
      </c>
      <c r="M917" s="21">
        <v>1</v>
      </c>
    </row>
    <row x14ac:dyDescent="0.25" r="918" customHeight="1" ht="18.75">
      <c r="A918" s="5"/>
      <c r="B918" s="23"/>
      <c r="C918" s="31"/>
      <c r="D918" s="23"/>
      <c r="E918" s="23"/>
      <c r="F918" s="31"/>
      <c r="G918" s="31"/>
      <c r="H918" s="31"/>
      <c r="I918" s="31"/>
      <c r="J918" s="5"/>
      <c r="K918" s="26">
        <v>915</v>
      </c>
      <c r="L918" s="20">
        <v>57.33089051671611</v>
      </c>
      <c r="M918" s="21">
        <v>1</v>
      </c>
    </row>
    <row x14ac:dyDescent="0.25" r="919" customHeight="1" ht="18.75">
      <c r="A919" s="5"/>
      <c r="B919" s="23"/>
      <c r="C919" s="31"/>
      <c r="D919" s="23"/>
      <c r="E919" s="23"/>
      <c r="F919" s="31"/>
      <c r="G919" s="31"/>
      <c r="H919" s="31"/>
      <c r="I919" s="31"/>
      <c r="J919" s="5"/>
      <c r="K919" s="26">
        <v>916</v>
      </c>
      <c r="L919" s="20">
        <v>60.10429612934644</v>
      </c>
      <c r="M919" s="21">
        <v>0</v>
      </c>
    </row>
    <row x14ac:dyDescent="0.25" r="920" customHeight="1" ht="18.75">
      <c r="A920" s="5"/>
      <c r="B920" s="23"/>
      <c r="C920" s="31"/>
      <c r="D920" s="23"/>
      <c r="E920" s="23"/>
      <c r="F920" s="31"/>
      <c r="G920" s="31"/>
      <c r="H920" s="31"/>
      <c r="I920" s="31"/>
      <c r="J920" s="5"/>
      <c r="K920" s="26">
        <v>917</v>
      </c>
      <c r="L920" s="20">
        <v>60.264567395398444</v>
      </c>
      <c r="M920" s="21">
        <v>0</v>
      </c>
    </row>
    <row x14ac:dyDescent="0.25" r="921" customHeight="1" ht="18.75">
      <c r="A921" s="5"/>
      <c r="B921" s="23"/>
      <c r="C921" s="31"/>
      <c r="D921" s="23"/>
      <c r="E921" s="23"/>
      <c r="F921" s="31"/>
      <c r="G921" s="31"/>
      <c r="H921" s="31"/>
      <c r="I921" s="31"/>
      <c r="J921" s="5"/>
      <c r="K921" s="26">
        <v>918</v>
      </c>
      <c r="L921" s="20">
        <v>58.982949362067515</v>
      </c>
      <c r="M921" s="21">
        <v>1</v>
      </c>
    </row>
    <row x14ac:dyDescent="0.25" r="922" customHeight="1" ht="18.75">
      <c r="A922" s="5"/>
      <c r="B922" s="23"/>
      <c r="C922" s="31"/>
      <c r="D922" s="23"/>
      <c r="E922" s="23"/>
      <c r="F922" s="31"/>
      <c r="G922" s="31"/>
      <c r="H922" s="31"/>
      <c r="I922" s="31"/>
      <c r="J922" s="5"/>
      <c r="K922" s="26">
        <v>919</v>
      </c>
      <c r="L922" s="20">
        <v>56.40520528400279</v>
      </c>
      <c r="M922" s="21">
        <v>1</v>
      </c>
    </row>
    <row x14ac:dyDescent="0.25" r="923" customHeight="1" ht="18.75">
      <c r="A923" s="5"/>
      <c r="B923" s="23"/>
      <c r="C923" s="31"/>
      <c r="D923" s="23"/>
      <c r="E923" s="23"/>
      <c r="F923" s="31"/>
      <c r="G923" s="31"/>
      <c r="H923" s="31"/>
      <c r="I923" s="31"/>
      <c r="J923" s="5"/>
      <c r="K923" s="26">
        <v>920</v>
      </c>
      <c r="L923" s="20">
        <v>58.841500733382176</v>
      </c>
      <c r="M923" s="21">
        <v>1</v>
      </c>
    </row>
    <row x14ac:dyDescent="0.25" r="924" customHeight="1" ht="18.75">
      <c r="A924" s="5"/>
      <c r="B924" s="23"/>
      <c r="C924" s="31"/>
      <c r="D924" s="23"/>
      <c r="E924" s="23"/>
      <c r="F924" s="31"/>
      <c r="G924" s="31"/>
      <c r="H924" s="31"/>
      <c r="I924" s="31"/>
      <c r="J924" s="5"/>
      <c r="K924" s="26">
        <v>921</v>
      </c>
      <c r="L924" s="20">
        <v>61.11952737177974</v>
      </c>
      <c r="M924" s="21">
        <v>0</v>
      </c>
    </row>
    <row x14ac:dyDescent="0.25" r="925" customHeight="1" ht="18.75">
      <c r="A925" s="5"/>
      <c r="B925" s="23"/>
      <c r="C925" s="31"/>
      <c r="D925" s="23"/>
      <c r="E925" s="23"/>
      <c r="F925" s="31"/>
      <c r="G925" s="31"/>
      <c r="H925" s="31"/>
      <c r="I925" s="31"/>
      <c r="J925" s="5"/>
      <c r="K925" s="26">
        <v>922</v>
      </c>
      <c r="L925" s="20">
        <v>59.81634867912166</v>
      </c>
      <c r="M925" s="21">
        <v>1</v>
      </c>
    </row>
    <row x14ac:dyDescent="0.25" r="926" customHeight="1" ht="18.75">
      <c r="A926" s="5"/>
      <c r="B926" s="23"/>
      <c r="C926" s="31"/>
      <c r="D926" s="23"/>
      <c r="E926" s="23"/>
      <c r="F926" s="31"/>
      <c r="G926" s="31"/>
      <c r="H926" s="31"/>
      <c r="I926" s="31"/>
      <c r="J926" s="5"/>
      <c r="K926" s="26">
        <v>923</v>
      </c>
      <c r="L926" s="20">
        <v>61.07390764631279</v>
      </c>
      <c r="M926" s="21">
        <v>0</v>
      </c>
    </row>
    <row x14ac:dyDescent="0.25" r="927" customHeight="1" ht="18.75">
      <c r="A927" s="5"/>
      <c r="B927" s="23"/>
      <c r="C927" s="31"/>
      <c r="D927" s="23"/>
      <c r="E927" s="23"/>
      <c r="F927" s="31"/>
      <c r="G927" s="31"/>
      <c r="H927" s="31"/>
      <c r="I927" s="31"/>
      <c r="J927" s="5"/>
      <c r="K927" s="26">
        <v>924</v>
      </c>
      <c r="L927" s="20">
        <v>62.51355856996537</v>
      </c>
      <c r="M927" s="21">
        <v>0</v>
      </c>
    </row>
    <row x14ac:dyDescent="0.25" r="928" customHeight="1" ht="18.75">
      <c r="A928" s="5"/>
      <c r="B928" s="23"/>
      <c r="C928" s="31"/>
      <c r="D928" s="23"/>
      <c r="E928" s="23"/>
      <c r="F928" s="31"/>
      <c r="G928" s="31"/>
      <c r="H928" s="31"/>
      <c r="I928" s="31"/>
      <c r="J928" s="5"/>
      <c r="K928" s="26">
        <v>925</v>
      </c>
      <c r="L928" s="20">
        <v>61.34127783112024</v>
      </c>
      <c r="M928" s="21">
        <v>0</v>
      </c>
    </row>
    <row x14ac:dyDescent="0.25" r="929" customHeight="1" ht="18.75">
      <c r="A929" s="5"/>
      <c r="B929" s="23"/>
      <c r="C929" s="31"/>
      <c r="D929" s="23"/>
      <c r="E929" s="23"/>
      <c r="F929" s="31"/>
      <c r="G929" s="31"/>
      <c r="H929" s="31"/>
      <c r="I929" s="31"/>
      <c r="J929" s="5"/>
      <c r="K929" s="26">
        <v>926</v>
      </c>
      <c r="L929" s="20">
        <v>62.43387131227528</v>
      </c>
      <c r="M929" s="21">
        <v>0</v>
      </c>
    </row>
    <row x14ac:dyDescent="0.25" r="930" customHeight="1" ht="18.75">
      <c r="A930" s="5"/>
      <c r="B930" s="23"/>
      <c r="C930" s="31"/>
      <c r="D930" s="23"/>
      <c r="E930" s="23"/>
      <c r="F930" s="31"/>
      <c r="G930" s="31"/>
      <c r="H930" s="31"/>
      <c r="I930" s="31"/>
      <c r="J930" s="5"/>
      <c r="K930" s="26">
        <v>927</v>
      </c>
      <c r="L930" s="20">
        <v>57.69990405563925</v>
      </c>
      <c r="M930" s="21">
        <v>1</v>
      </c>
    </row>
    <row x14ac:dyDescent="0.25" r="931" customHeight="1" ht="18.75">
      <c r="A931" s="5"/>
      <c r="B931" s="23"/>
      <c r="C931" s="31"/>
      <c r="D931" s="23"/>
      <c r="E931" s="23"/>
      <c r="F931" s="31"/>
      <c r="G931" s="31"/>
      <c r="H931" s="31"/>
      <c r="I931" s="31"/>
      <c r="J931" s="5"/>
      <c r="K931" s="26">
        <v>928</v>
      </c>
      <c r="L931" s="20">
        <v>58.34597141612467</v>
      </c>
      <c r="M931" s="21">
        <v>1</v>
      </c>
    </row>
    <row x14ac:dyDescent="0.25" r="932" customHeight="1" ht="18.75">
      <c r="A932" s="5"/>
      <c r="B932" s="23"/>
      <c r="C932" s="31"/>
      <c r="D932" s="23"/>
      <c r="E932" s="23"/>
      <c r="F932" s="31"/>
      <c r="G932" s="31"/>
      <c r="H932" s="31"/>
      <c r="I932" s="31"/>
      <c r="J932" s="5"/>
      <c r="K932" s="26">
        <v>929</v>
      </c>
      <c r="L932" s="20">
        <v>60.51910567179836</v>
      </c>
      <c r="M932" s="21">
        <v>0</v>
      </c>
    </row>
    <row x14ac:dyDescent="0.25" r="933" customHeight="1" ht="18.75">
      <c r="A933" s="5"/>
      <c r="B933" s="23"/>
      <c r="C933" s="31"/>
      <c r="D933" s="23"/>
      <c r="E933" s="23"/>
      <c r="F933" s="31"/>
      <c r="G933" s="31"/>
      <c r="H933" s="31"/>
      <c r="I933" s="31"/>
      <c r="J933" s="5"/>
      <c r="K933" s="26">
        <v>930</v>
      </c>
      <c r="L933" s="20">
        <v>61.30890137903809</v>
      </c>
      <c r="M933" s="21">
        <v>0</v>
      </c>
    </row>
    <row x14ac:dyDescent="0.25" r="934" customHeight="1" ht="18.75">
      <c r="A934" s="5"/>
      <c r="B934" s="23"/>
      <c r="C934" s="31"/>
      <c r="D934" s="23"/>
      <c r="E934" s="23"/>
      <c r="F934" s="31"/>
      <c r="G934" s="31"/>
      <c r="H934" s="31"/>
      <c r="I934" s="31"/>
      <c r="J934" s="5"/>
      <c r="K934" s="26">
        <v>931</v>
      </c>
      <c r="L934" s="20">
        <v>57.58221077205671</v>
      </c>
      <c r="M934" s="21">
        <v>1</v>
      </c>
    </row>
    <row x14ac:dyDescent="0.25" r="935" customHeight="1" ht="18.75">
      <c r="A935" s="5"/>
      <c r="B935" s="23"/>
      <c r="C935" s="31"/>
      <c r="D935" s="23"/>
      <c r="E935" s="23"/>
      <c r="F935" s="31"/>
      <c r="G935" s="31"/>
      <c r="H935" s="31"/>
      <c r="I935" s="31"/>
      <c r="J935" s="5"/>
      <c r="K935" s="26">
        <v>932</v>
      </c>
      <c r="L935" s="20">
        <v>59.725945185565436</v>
      </c>
      <c r="M935" s="21">
        <v>1</v>
      </c>
    </row>
    <row x14ac:dyDescent="0.25" r="936" customHeight="1" ht="18.75">
      <c r="A936" s="5"/>
      <c r="B936" s="23"/>
      <c r="C936" s="31"/>
      <c r="D936" s="23"/>
      <c r="E936" s="23"/>
      <c r="F936" s="31"/>
      <c r="G936" s="31"/>
      <c r="H936" s="31"/>
      <c r="I936" s="31"/>
      <c r="J936" s="5"/>
      <c r="K936" s="26">
        <v>933</v>
      </c>
      <c r="L936" s="20">
        <v>58.87557999934508</v>
      </c>
      <c r="M936" s="21">
        <v>1</v>
      </c>
    </row>
    <row x14ac:dyDescent="0.25" r="937" customHeight="1" ht="18.75">
      <c r="A937" s="5"/>
      <c r="B937" s="23"/>
      <c r="C937" s="31"/>
      <c r="D937" s="23"/>
      <c r="E937" s="23"/>
      <c r="F937" s="31"/>
      <c r="G937" s="31"/>
      <c r="H937" s="31"/>
      <c r="I937" s="31"/>
      <c r="J937" s="5"/>
      <c r="K937" s="26">
        <v>934</v>
      </c>
      <c r="L937" s="20">
        <v>58.49258089889743</v>
      </c>
      <c r="M937" s="21">
        <v>1</v>
      </c>
    </row>
    <row x14ac:dyDescent="0.25" r="938" customHeight="1" ht="18.75">
      <c r="A938" s="5"/>
      <c r="B938" s="23"/>
      <c r="C938" s="31"/>
      <c r="D938" s="23"/>
      <c r="E938" s="23"/>
      <c r="F938" s="31"/>
      <c r="G938" s="31"/>
      <c r="H938" s="31"/>
      <c r="I938" s="31"/>
      <c r="J938" s="5"/>
      <c r="K938" s="26">
        <v>935</v>
      </c>
      <c r="L938" s="20">
        <v>56.580603594718305</v>
      </c>
      <c r="M938" s="21">
        <v>1</v>
      </c>
    </row>
    <row x14ac:dyDescent="0.25" r="939" customHeight="1" ht="18.75">
      <c r="A939" s="5"/>
      <c r="B939" s="23"/>
      <c r="C939" s="31"/>
      <c r="D939" s="23"/>
      <c r="E939" s="23"/>
      <c r="F939" s="31"/>
      <c r="G939" s="31"/>
      <c r="H939" s="31"/>
      <c r="I939" s="31"/>
      <c r="J939" s="5"/>
      <c r="K939" s="26">
        <v>936</v>
      </c>
      <c r="L939" s="20">
        <v>62.59885377002266</v>
      </c>
      <c r="M939" s="21">
        <v>0</v>
      </c>
    </row>
    <row x14ac:dyDescent="0.25" r="940" customHeight="1" ht="18.75">
      <c r="A940" s="5"/>
      <c r="B940" s="23"/>
      <c r="C940" s="31"/>
      <c r="D940" s="23"/>
      <c r="E940" s="23"/>
      <c r="F940" s="31"/>
      <c r="G940" s="31"/>
      <c r="H940" s="31"/>
      <c r="I940" s="31"/>
      <c r="J940" s="5"/>
      <c r="K940" s="26">
        <v>937</v>
      </c>
      <c r="L940" s="20">
        <v>59.20816942399976</v>
      </c>
      <c r="M940" s="21">
        <v>1</v>
      </c>
    </row>
    <row x14ac:dyDescent="0.25" r="941" customHeight="1" ht="18.75">
      <c r="A941" s="5"/>
      <c r="B941" s="23"/>
      <c r="C941" s="31"/>
      <c r="D941" s="23"/>
      <c r="E941" s="23"/>
      <c r="F941" s="31"/>
      <c r="G941" s="31"/>
      <c r="H941" s="31"/>
      <c r="I941" s="31"/>
      <c r="J941" s="5"/>
      <c r="K941" s="26">
        <v>938</v>
      </c>
      <c r="L941" s="20">
        <v>62.50304908064738</v>
      </c>
      <c r="M941" s="21">
        <v>0</v>
      </c>
    </row>
    <row x14ac:dyDescent="0.25" r="942" customHeight="1" ht="18.75">
      <c r="A942" s="5"/>
      <c r="B942" s="23"/>
      <c r="C942" s="31"/>
      <c r="D942" s="23"/>
      <c r="E942" s="23"/>
      <c r="F942" s="31"/>
      <c r="G942" s="31"/>
      <c r="H942" s="31"/>
      <c r="I942" s="31"/>
      <c r="J942" s="5"/>
      <c r="K942" s="26">
        <v>939</v>
      </c>
      <c r="L942" s="20">
        <v>58.60108321594744</v>
      </c>
      <c r="M942" s="21">
        <v>1</v>
      </c>
    </row>
    <row x14ac:dyDescent="0.25" r="943" customHeight="1" ht="18.75">
      <c r="A943" s="5"/>
      <c r="B943" s="23"/>
      <c r="C943" s="31"/>
      <c r="D943" s="23"/>
      <c r="E943" s="23"/>
      <c r="F943" s="31"/>
      <c r="G943" s="31"/>
      <c r="H943" s="31"/>
      <c r="I943" s="31"/>
      <c r="J943" s="5"/>
      <c r="K943" s="26">
        <v>940</v>
      </c>
      <c r="L943" s="20">
        <v>55.68874693502148</v>
      </c>
      <c r="M943" s="21">
        <v>1</v>
      </c>
    </row>
    <row x14ac:dyDescent="0.25" r="944" customHeight="1" ht="18.75">
      <c r="A944" s="5"/>
      <c r="B944" s="23"/>
      <c r="C944" s="31"/>
      <c r="D944" s="23"/>
      <c r="E944" s="23"/>
      <c r="F944" s="31"/>
      <c r="G944" s="31"/>
      <c r="H944" s="31"/>
      <c r="I944" s="31"/>
      <c r="J944" s="5"/>
      <c r="K944" s="26">
        <v>941</v>
      </c>
      <c r="L944" s="20">
        <v>58.97394012884254</v>
      </c>
      <c r="M944" s="21">
        <v>1</v>
      </c>
    </row>
    <row x14ac:dyDescent="0.25" r="945" customHeight="1" ht="18.75">
      <c r="A945" s="5"/>
      <c r="B945" s="23"/>
      <c r="C945" s="31"/>
      <c r="D945" s="23"/>
      <c r="E945" s="23"/>
      <c r="F945" s="31"/>
      <c r="G945" s="31"/>
      <c r="H945" s="31"/>
      <c r="I945" s="31"/>
      <c r="J945" s="5"/>
      <c r="K945" s="26">
        <v>942</v>
      </c>
      <c r="L945" s="20">
        <v>57.997369466984594</v>
      </c>
      <c r="M945" s="21">
        <v>1</v>
      </c>
    </row>
    <row x14ac:dyDescent="0.25" r="946" customHeight="1" ht="18.75">
      <c r="A946" s="5"/>
      <c r="B946" s="23"/>
      <c r="C946" s="31"/>
      <c r="D946" s="23"/>
      <c r="E946" s="23"/>
      <c r="F946" s="31"/>
      <c r="G946" s="31"/>
      <c r="H946" s="31"/>
      <c r="I946" s="31"/>
      <c r="J946" s="5"/>
      <c r="K946" s="26">
        <v>943</v>
      </c>
      <c r="L946" s="20">
        <v>58.038657788726965</v>
      </c>
      <c r="M946" s="21">
        <v>1</v>
      </c>
    </row>
    <row x14ac:dyDescent="0.25" r="947" customHeight="1" ht="18.75">
      <c r="A947" s="5"/>
      <c r="B947" s="23"/>
      <c r="C947" s="31"/>
      <c r="D947" s="23"/>
      <c r="E947" s="23"/>
      <c r="F947" s="31"/>
      <c r="G947" s="31"/>
      <c r="H947" s="31"/>
      <c r="I947" s="31"/>
      <c r="J947" s="5"/>
      <c r="K947" s="26">
        <v>944</v>
      </c>
      <c r="L947" s="20">
        <v>59.57452479353014</v>
      </c>
      <c r="M947" s="21">
        <v>1</v>
      </c>
    </row>
    <row x14ac:dyDescent="0.25" r="948" customHeight="1" ht="18.75">
      <c r="A948" s="5"/>
      <c r="B948" s="23"/>
      <c r="C948" s="31"/>
      <c r="D948" s="23"/>
      <c r="E948" s="23"/>
      <c r="F948" s="31"/>
      <c r="G948" s="31"/>
      <c r="H948" s="31"/>
      <c r="I948" s="31"/>
      <c r="J948" s="5"/>
      <c r="K948" s="26">
        <v>945</v>
      </c>
      <c r="L948" s="20">
        <v>59.80786367198317</v>
      </c>
      <c r="M948" s="21">
        <v>1</v>
      </c>
    </row>
    <row x14ac:dyDescent="0.25" r="949" customHeight="1" ht="18.75">
      <c r="A949" s="5"/>
      <c r="B949" s="23"/>
      <c r="C949" s="31"/>
      <c r="D949" s="23"/>
      <c r="E949" s="23"/>
      <c r="F949" s="31"/>
      <c r="G949" s="31"/>
      <c r="H949" s="31"/>
      <c r="I949" s="31"/>
      <c r="J949" s="5"/>
      <c r="K949" s="26">
        <v>946</v>
      </c>
      <c r="L949" s="20">
        <v>59.954663759686625</v>
      </c>
      <c r="M949" s="21">
        <v>1</v>
      </c>
    </row>
    <row x14ac:dyDescent="0.25" r="950" customHeight="1" ht="18.75">
      <c r="A950" s="5"/>
      <c r="B950" s="23"/>
      <c r="C950" s="31"/>
      <c r="D950" s="23"/>
      <c r="E950" s="23"/>
      <c r="F950" s="31"/>
      <c r="G950" s="31"/>
      <c r="H950" s="31"/>
      <c r="I950" s="31"/>
      <c r="J950" s="5"/>
      <c r="K950" s="26">
        <v>947</v>
      </c>
      <c r="L950" s="20">
        <v>60.06021610705107</v>
      </c>
      <c r="M950" s="21">
        <v>0</v>
      </c>
    </row>
    <row x14ac:dyDescent="0.25" r="951" customHeight="1" ht="18.75">
      <c r="A951" s="5"/>
      <c r="B951" s="23"/>
      <c r="C951" s="31"/>
      <c r="D951" s="23"/>
      <c r="E951" s="23"/>
      <c r="F951" s="31"/>
      <c r="G951" s="31"/>
      <c r="H951" s="31"/>
      <c r="I951" s="31"/>
      <c r="J951" s="5"/>
      <c r="K951" s="26">
        <v>948</v>
      </c>
      <c r="L951" s="20">
        <v>58.93613125088753</v>
      </c>
      <c r="M951" s="21">
        <v>1</v>
      </c>
    </row>
    <row x14ac:dyDescent="0.25" r="952" customHeight="1" ht="18.75">
      <c r="A952" s="5"/>
      <c r="B952" s="23"/>
      <c r="C952" s="31"/>
      <c r="D952" s="23"/>
      <c r="E952" s="23"/>
      <c r="F952" s="31"/>
      <c r="G952" s="31"/>
      <c r="H952" s="31"/>
      <c r="I952" s="31"/>
      <c r="J952" s="5"/>
      <c r="K952" s="26">
        <v>949</v>
      </c>
      <c r="L952" s="20">
        <v>61.006659206693726</v>
      </c>
      <c r="M952" s="21">
        <v>0</v>
      </c>
    </row>
    <row x14ac:dyDescent="0.25" r="953" customHeight="1" ht="18.75">
      <c r="A953" s="5"/>
      <c r="B953" s="23"/>
      <c r="C953" s="31"/>
      <c r="D953" s="23"/>
      <c r="E953" s="23"/>
      <c r="F953" s="31"/>
      <c r="G953" s="31"/>
      <c r="H953" s="31"/>
      <c r="I953" s="31"/>
      <c r="J953" s="5"/>
      <c r="K953" s="26">
        <v>950</v>
      </c>
      <c r="L953" s="20">
        <v>59.65070691237024</v>
      </c>
      <c r="M953" s="21">
        <v>1</v>
      </c>
    </row>
    <row x14ac:dyDescent="0.25" r="954" customHeight="1" ht="18.75">
      <c r="A954" s="5"/>
      <c r="B954" s="23"/>
      <c r="C954" s="31"/>
      <c r="D954" s="23"/>
      <c r="E954" s="23"/>
      <c r="F954" s="31"/>
      <c r="G954" s="31"/>
      <c r="H954" s="31"/>
      <c r="I954" s="31"/>
      <c r="J954" s="5"/>
      <c r="K954" s="26">
        <v>951</v>
      </c>
      <c r="L954" s="20">
        <v>58.31282767023896</v>
      </c>
      <c r="M954" s="21">
        <v>1</v>
      </c>
    </row>
    <row x14ac:dyDescent="0.25" r="955" customHeight="1" ht="18.75">
      <c r="A955" s="5"/>
      <c r="B955" s="23"/>
      <c r="C955" s="31"/>
      <c r="D955" s="23"/>
      <c r="E955" s="23"/>
      <c r="F955" s="31"/>
      <c r="G955" s="31"/>
      <c r="H955" s="31"/>
      <c r="I955" s="31"/>
      <c r="J955" s="5"/>
      <c r="K955" s="26">
        <v>952</v>
      </c>
      <c r="L955" s="20">
        <v>59.81169732998953</v>
      </c>
      <c r="M955" s="21">
        <v>1</v>
      </c>
    </row>
    <row x14ac:dyDescent="0.25" r="956" customHeight="1" ht="18.75">
      <c r="A956" s="5"/>
      <c r="B956" s="23"/>
      <c r="C956" s="31"/>
      <c r="D956" s="23"/>
      <c r="E956" s="23"/>
      <c r="F956" s="31"/>
      <c r="G956" s="31"/>
      <c r="H956" s="31"/>
      <c r="I956" s="31"/>
      <c r="J956" s="5"/>
      <c r="K956" s="26">
        <v>953</v>
      </c>
      <c r="L956" s="20">
        <v>61.011781752939584</v>
      </c>
      <c r="M956" s="21">
        <v>0</v>
      </c>
    </row>
    <row x14ac:dyDescent="0.25" r="957" customHeight="1" ht="18.75">
      <c r="A957" s="5"/>
      <c r="B957" s="23"/>
      <c r="C957" s="31"/>
      <c r="D957" s="23"/>
      <c r="E957" s="23"/>
      <c r="F957" s="31"/>
      <c r="G957" s="31"/>
      <c r="H957" s="31"/>
      <c r="I957" s="31"/>
      <c r="J957" s="5"/>
      <c r="K957" s="26">
        <v>954</v>
      </c>
      <c r="L957" s="20">
        <v>58.15760816613963</v>
      </c>
      <c r="M957" s="21">
        <v>1</v>
      </c>
    </row>
    <row x14ac:dyDescent="0.25" r="958" customHeight="1" ht="18.75">
      <c r="A958" s="5"/>
      <c r="B958" s="23"/>
      <c r="C958" s="31"/>
      <c r="D958" s="23"/>
      <c r="E958" s="23"/>
      <c r="F958" s="31"/>
      <c r="G958" s="31"/>
      <c r="H958" s="31"/>
      <c r="I958" s="31"/>
      <c r="J958" s="5"/>
      <c r="K958" s="26">
        <v>955</v>
      </c>
      <c r="L958" s="20">
        <v>58.582546743752104</v>
      </c>
      <c r="M958" s="21">
        <v>1</v>
      </c>
    </row>
    <row x14ac:dyDescent="0.25" r="959" customHeight="1" ht="18.75">
      <c r="A959" s="5"/>
      <c r="B959" s="23"/>
      <c r="C959" s="31"/>
      <c r="D959" s="23"/>
      <c r="E959" s="23"/>
      <c r="F959" s="31"/>
      <c r="G959" s="31"/>
      <c r="H959" s="31"/>
      <c r="I959" s="31"/>
      <c r="J959" s="5"/>
      <c r="K959" s="26">
        <v>956</v>
      </c>
      <c r="L959" s="20">
        <v>58.8002991070285</v>
      </c>
      <c r="M959" s="21">
        <v>1</v>
      </c>
    </row>
    <row x14ac:dyDescent="0.25" r="960" customHeight="1" ht="18.75">
      <c r="A960" s="5"/>
      <c r="B960" s="23"/>
      <c r="C960" s="31"/>
      <c r="D960" s="23"/>
      <c r="E960" s="23"/>
      <c r="F960" s="31"/>
      <c r="G960" s="31"/>
      <c r="H960" s="31"/>
      <c r="I960" s="31"/>
      <c r="J960" s="5"/>
      <c r="K960" s="26">
        <v>957</v>
      </c>
      <c r="L960" s="20">
        <v>59.5911196283405</v>
      </c>
      <c r="M960" s="21">
        <v>1</v>
      </c>
    </row>
    <row x14ac:dyDescent="0.25" r="961" customHeight="1" ht="18.75">
      <c r="A961" s="5"/>
      <c r="B961" s="23"/>
      <c r="C961" s="31"/>
      <c r="D961" s="23"/>
      <c r="E961" s="23"/>
      <c r="F961" s="31"/>
      <c r="G961" s="31"/>
      <c r="H961" s="31"/>
      <c r="I961" s="31"/>
      <c r="J961" s="5"/>
      <c r="K961" s="26">
        <v>958</v>
      </c>
      <c r="L961" s="20">
        <v>58.43167987256388</v>
      </c>
      <c r="M961" s="21">
        <v>1</v>
      </c>
    </row>
    <row x14ac:dyDescent="0.25" r="962" customHeight="1" ht="18.75">
      <c r="A962" s="5"/>
      <c r="B962" s="23"/>
      <c r="C962" s="31"/>
      <c r="D962" s="23"/>
      <c r="E962" s="23"/>
      <c r="F962" s="31"/>
      <c r="G962" s="31"/>
      <c r="H962" s="31"/>
      <c r="I962" s="31"/>
      <c r="J962" s="5"/>
      <c r="K962" s="26">
        <v>959</v>
      </c>
      <c r="L962" s="20">
        <v>57.33516782799004</v>
      </c>
      <c r="M962" s="21">
        <v>1</v>
      </c>
    </row>
    <row x14ac:dyDescent="0.25" r="963" customHeight="1" ht="18.75">
      <c r="A963" s="5"/>
      <c r="B963" s="23"/>
      <c r="C963" s="31"/>
      <c r="D963" s="23"/>
      <c r="E963" s="23"/>
      <c r="F963" s="31"/>
      <c r="G963" s="31"/>
      <c r="H963" s="31"/>
      <c r="I963" s="31"/>
      <c r="J963" s="5"/>
      <c r="K963" s="26">
        <v>960</v>
      </c>
      <c r="L963" s="20">
        <v>59.12831498118943</v>
      </c>
      <c r="M963" s="21">
        <v>1</v>
      </c>
    </row>
    <row x14ac:dyDescent="0.25" r="964" customHeight="1" ht="18.75">
      <c r="A964" s="5"/>
      <c r="B964" s="23"/>
      <c r="C964" s="31"/>
      <c r="D964" s="23"/>
      <c r="E964" s="23"/>
      <c r="F964" s="31"/>
      <c r="G964" s="31"/>
      <c r="H964" s="31"/>
      <c r="I964" s="31"/>
      <c r="J964" s="5"/>
      <c r="K964" s="26">
        <v>961</v>
      </c>
      <c r="L964" s="20">
        <v>59.620601740425336</v>
      </c>
      <c r="M964" s="21">
        <v>1</v>
      </c>
    </row>
    <row x14ac:dyDescent="0.25" r="965" customHeight="1" ht="18.75">
      <c r="A965" s="5"/>
      <c r="B965" s="23"/>
      <c r="C965" s="31"/>
      <c r="D965" s="23"/>
      <c r="E965" s="23"/>
      <c r="F965" s="31"/>
      <c r="G965" s="31"/>
      <c r="H965" s="31"/>
      <c r="I965" s="31"/>
      <c r="J965" s="5"/>
      <c r="K965" s="26">
        <v>962</v>
      </c>
      <c r="L965" s="20">
        <v>59.363837806554926</v>
      </c>
      <c r="M965" s="21">
        <v>1</v>
      </c>
    </row>
    <row x14ac:dyDescent="0.25" r="966" customHeight="1" ht="18.75">
      <c r="A966" s="5"/>
      <c r="B966" s="23"/>
      <c r="C966" s="31"/>
      <c r="D966" s="23"/>
      <c r="E966" s="23"/>
      <c r="F966" s="31"/>
      <c r="G966" s="31"/>
      <c r="H966" s="31"/>
      <c r="I966" s="31"/>
      <c r="J966" s="5"/>
      <c r="K966" s="26">
        <v>963</v>
      </c>
      <c r="L966" s="20">
        <v>58.78276627231362</v>
      </c>
      <c r="M966" s="21">
        <v>1</v>
      </c>
    </row>
    <row x14ac:dyDescent="0.25" r="967" customHeight="1" ht="18.75">
      <c r="A967" s="5"/>
      <c r="B967" s="23"/>
      <c r="C967" s="31"/>
      <c r="D967" s="23"/>
      <c r="E967" s="23"/>
      <c r="F967" s="31"/>
      <c r="G967" s="31"/>
      <c r="H967" s="31"/>
      <c r="I967" s="31"/>
      <c r="J967" s="5"/>
      <c r="K967" s="26">
        <v>964</v>
      </c>
      <c r="L967" s="20">
        <v>60.59694673832226</v>
      </c>
      <c r="M967" s="21">
        <v>0</v>
      </c>
    </row>
    <row x14ac:dyDescent="0.25" r="968" customHeight="1" ht="18.75">
      <c r="A968" s="5"/>
      <c r="B968" s="23"/>
      <c r="C968" s="31"/>
      <c r="D968" s="23"/>
      <c r="E968" s="23"/>
      <c r="F968" s="31"/>
      <c r="G968" s="31"/>
      <c r="H968" s="31"/>
      <c r="I968" s="31"/>
      <c r="J968" s="5"/>
      <c r="K968" s="26">
        <v>965</v>
      </c>
      <c r="L968" s="20">
        <v>56.90313479497658</v>
      </c>
      <c r="M968" s="21">
        <v>1</v>
      </c>
    </row>
    <row x14ac:dyDescent="0.25" r="969" customHeight="1" ht="18.75">
      <c r="A969" s="5"/>
      <c r="B969" s="23"/>
      <c r="C969" s="31"/>
      <c r="D969" s="23"/>
      <c r="E969" s="23"/>
      <c r="F969" s="31"/>
      <c r="G969" s="31"/>
      <c r="H969" s="31"/>
      <c r="I969" s="31"/>
      <c r="J969" s="5"/>
      <c r="K969" s="26">
        <v>966</v>
      </c>
      <c r="L969" s="20">
        <v>59.00397064623904</v>
      </c>
      <c r="M969" s="21">
        <v>1</v>
      </c>
    </row>
    <row x14ac:dyDescent="0.25" r="970" customHeight="1" ht="18.75">
      <c r="A970" s="5"/>
      <c r="B970" s="23"/>
      <c r="C970" s="31"/>
      <c r="D970" s="23"/>
      <c r="E970" s="23"/>
      <c r="F970" s="31"/>
      <c r="G970" s="31"/>
      <c r="H970" s="31"/>
      <c r="I970" s="31"/>
      <c r="J970" s="5"/>
      <c r="K970" s="26">
        <v>967</v>
      </c>
      <c r="L970" s="20">
        <v>57.78950175055486</v>
      </c>
      <c r="M970" s="21">
        <v>1</v>
      </c>
    </row>
    <row x14ac:dyDescent="0.25" r="971" customHeight="1" ht="18.75">
      <c r="A971" s="5"/>
      <c r="B971" s="23"/>
      <c r="C971" s="31"/>
      <c r="D971" s="23"/>
      <c r="E971" s="23"/>
      <c r="F971" s="31"/>
      <c r="G971" s="31"/>
      <c r="H971" s="31"/>
      <c r="I971" s="31"/>
      <c r="J971" s="5"/>
      <c r="K971" s="26">
        <v>968</v>
      </c>
      <c r="L971" s="20">
        <v>59.92361686461493</v>
      </c>
      <c r="M971" s="21">
        <v>1</v>
      </c>
    </row>
    <row x14ac:dyDescent="0.25" r="972" customHeight="1" ht="18.75">
      <c r="A972" s="5"/>
      <c r="B972" s="23"/>
      <c r="C972" s="31"/>
      <c r="D972" s="23"/>
      <c r="E972" s="23"/>
      <c r="F972" s="31"/>
      <c r="G972" s="31"/>
      <c r="H972" s="31"/>
      <c r="I972" s="31"/>
      <c r="J972" s="5"/>
      <c r="K972" s="26">
        <v>969</v>
      </c>
      <c r="L972" s="20">
        <v>58.88806140121105</v>
      </c>
      <c r="M972" s="21">
        <v>1</v>
      </c>
    </row>
    <row x14ac:dyDescent="0.25" r="973" customHeight="1" ht="18.75">
      <c r="A973" s="5"/>
      <c r="B973" s="23"/>
      <c r="C973" s="31"/>
      <c r="D973" s="23"/>
      <c r="E973" s="23"/>
      <c r="F973" s="31"/>
      <c r="G973" s="31"/>
      <c r="H973" s="31"/>
      <c r="I973" s="31"/>
      <c r="J973" s="5"/>
      <c r="K973" s="26">
        <v>970</v>
      </c>
      <c r="L973" s="20">
        <v>61.68364095093274</v>
      </c>
      <c r="M973" s="21">
        <v>0</v>
      </c>
    </row>
    <row x14ac:dyDescent="0.25" r="974" customHeight="1" ht="18.75">
      <c r="A974" s="5"/>
      <c r="B974" s="23"/>
      <c r="C974" s="31"/>
      <c r="D974" s="23"/>
      <c r="E974" s="23"/>
      <c r="F974" s="31"/>
      <c r="G974" s="31"/>
      <c r="H974" s="31"/>
      <c r="I974" s="31"/>
      <c r="J974" s="5"/>
      <c r="K974" s="26">
        <v>971</v>
      </c>
      <c r="L974" s="20">
        <v>60.96831581162148</v>
      </c>
      <c r="M974" s="21">
        <v>0</v>
      </c>
    </row>
    <row x14ac:dyDescent="0.25" r="975" customHeight="1" ht="18.75">
      <c r="A975" s="5"/>
      <c r="B975" s="23"/>
      <c r="C975" s="31"/>
      <c r="D975" s="23"/>
      <c r="E975" s="23"/>
      <c r="F975" s="31"/>
      <c r="G975" s="31"/>
      <c r="H975" s="31"/>
      <c r="I975" s="31"/>
      <c r="J975" s="5"/>
      <c r="K975" s="26">
        <v>972</v>
      </c>
      <c r="L975" s="20">
        <v>59.74863260043021</v>
      </c>
      <c r="M975" s="21">
        <v>1</v>
      </c>
    </row>
    <row x14ac:dyDescent="0.25" r="976" customHeight="1" ht="18.75">
      <c r="A976" s="5"/>
      <c r="B976" s="23"/>
      <c r="C976" s="31"/>
      <c r="D976" s="23"/>
      <c r="E976" s="23"/>
      <c r="F976" s="31"/>
      <c r="G976" s="31"/>
      <c r="H976" s="31"/>
      <c r="I976" s="31"/>
      <c r="J976" s="5"/>
      <c r="K976" s="26">
        <v>973</v>
      </c>
      <c r="L976" s="20">
        <v>59.53195480309758</v>
      </c>
      <c r="M976" s="21">
        <v>1</v>
      </c>
    </row>
    <row x14ac:dyDescent="0.25" r="977" customHeight="1" ht="18.75">
      <c r="A977" s="5"/>
      <c r="B977" s="23"/>
      <c r="C977" s="31"/>
      <c r="D977" s="23"/>
      <c r="E977" s="23"/>
      <c r="F977" s="31"/>
      <c r="G977" s="31"/>
      <c r="H977" s="31"/>
      <c r="I977" s="31"/>
      <c r="J977" s="5"/>
      <c r="K977" s="26">
        <v>974</v>
      </c>
      <c r="L977" s="20">
        <v>60.46335230582541</v>
      </c>
      <c r="M977" s="21">
        <v>0</v>
      </c>
    </row>
    <row x14ac:dyDescent="0.25" r="978" customHeight="1" ht="18.75">
      <c r="A978" s="5"/>
      <c r="B978" s="23"/>
      <c r="C978" s="31"/>
      <c r="D978" s="23"/>
      <c r="E978" s="23"/>
      <c r="F978" s="31"/>
      <c r="G978" s="31"/>
      <c r="H978" s="31"/>
      <c r="I978" s="31"/>
      <c r="J978" s="5"/>
      <c r="K978" s="26">
        <v>975</v>
      </c>
      <c r="L978" s="20">
        <v>59.77907984512221</v>
      </c>
      <c r="M978" s="21">
        <v>1</v>
      </c>
    </row>
    <row x14ac:dyDescent="0.25" r="979" customHeight="1" ht="18.75">
      <c r="A979" s="5"/>
      <c r="B979" s="23"/>
      <c r="C979" s="31"/>
      <c r="D979" s="23"/>
      <c r="E979" s="23"/>
      <c r="F979" s="31"/>
      <c r="G979" s="31"/>
      <c r="H979" s="31"/>
      <c r="I979" s="31"/>
      <c r="J979" s="5"/>
      <c r="K979" s="26">
        <v>976</v>
      </c>
      <c r="L979" s="20">
        <v>62.41566555811433</v>
      </c>
      <c r="M979" s="21">
        <v>0</v>
      </c>
    </row>
    <row x14ac:dyDescent="0.25" r="980" customHeight="1" ht="18.75">
      <c r="A980" s="5"/>
      <c r="B980" s="23"/>
      <c r="C980" s="31"/>
      <c r="D980" s="23"/>
      <c r="E980" s="23"/>
      <c r="F980" s="31"/>
      <c r="G980" s="31"/>
      <c r="H980" s="31"/>
      <c r="I980" s="31"/>
      <c r="J980" s="5"/>
      <c r="K980" s="26">
        <v>977</v>
      </c>
      <c r="L980" s="20">
        <v>59.62663103412667</v>
      </c>
      <c r="M980" s="21">
        <v>1</v>
      </c>
    </row>
    <row x14ac:dyDescent="0.25" r="981" customHeight="1" ht="18.75">
      <c r="A981" s="5"/>
      <c r="B981" s="23"/>
      <c r="C981" s="31"/>
      <c r="D981" s="23"/>
      <c r="E981" s="23"/>
      <c r="F981" s="31"/>
      <c r="G981" s="31"/>
      <c r="H981" s="31"/>
      <c r="I981" s="31"/>
      <c r="J981" s="5"/>
      <c r="K981" s="26">
        <v>978</v>
      </c>
      <c r="L981" s="20">
        <v>61.75421940016113</v>
      </c>
      <c r="M981" s="21">
        <v>0</v>
      </c>
    </row>
    <row x14ac:dyDescent="0.25" r="982" customHeight="1" ht="18.75">
      <c r="A982" s="5"/>
      <c r="B982" s="23"/>
      <c r="C982" s="31"/>
      <c r="D982" s="23"/>
      <c r="E982" s="23"/>
      <c r="F982" s="31"/>
      <c r="G982" s="31"/>
      <c r="H982" s="31"/>
      <c r="I982" s="31"/>
      <c r="J982" s="5"/>
      <c r="K982" s="26">
        <v>979</v>
      </c>
      <c r="L982" s="20">
        <v>59.128558205958704</v>
      </c>
      <c r="M982" s="21">
        <v>1</v>
      </c>
    </row>
    <row x14ac:dyDescent="0.25" r="983" customHeight="1" ht="18.75">
      <c r="A983" s="5"/>
      <c r="B983" s="23"/>
      <c r="C983" s="31"/>
      <c r="D983" s="23"/>
      <c r="E983" s="23"/>
      <c r="F983" s="31"/>
      <c r="G983" s="31"/>
      <c r="H983" s="31"/>
      <c r="I983" s="31"/>
      <c r="J983" s="5"/>
      <c r="K983" s="26">
        <v>980</v>
      </c>
      <c r="L983" s="20">
        <v>59.41135848787998</v>
      </c>
      <c r="M983" s="21">
        <v>1</v>
      </c>
    </row>
    <row x14ac:dyDescent="0.25" r="984" customHeight="1" ht="18.75">
      <c r="A984" s="5"/>
      <c r="B984" s="23"/>
      <c r="C984" s="31"/>
      <c r="D984" s="23"/>
      <c r="E984" s="23"/>
      <c r="F984" s="31"/>
      <c r="G984" s="31"/>
      <c r="H984" s="31"/>
      <c r="I984" s="31"/>
      <c r="J984" s="5"/>
      <c r="K984" s="26">
        <v>981</v>
      </c>
      <c r="L984" s="20">
        <v>58.86219648825612</v>
      </c>
      <c r="M984" s="21">
        <v>1</v>
      </c>
    </row>
    <row x14ac:dyDescent="0.25" r="985" customHeight="1" ht="18.75">
      <c r="A985" s="5"/>
      <c r="B985" s="23"/>
      <c r="C985" s="31"/>
      <c r="D985" s="23"/>
      <c r="E985" s="23"/>
      <c r="F985" s="31"/>
      <c r="G985" s="31"/>
      <c r="H985" s="31"/>
      <c r="I985" s="31"/>
      <c r="J985" s="5"/>
      <c r="K985" s="26">
        <v>982</v>
      </c>
      <c r="L985" s="20">
        <v>56.36428399871362</v>
      </c>
      <c r="M985" s="21">
        <v>1</v>
      </c>
    </row>
    <row x14ac:dyDescent="0.25" r="986" customHeight="1" ht="18.75">
      <c r="A986" s="5"/>
      <c r="B986" s="23"/>
      <c r="C986" s="31"/>
      <c r="D986" s="23"/>
      <c r="E986" s="23"/>
      <c r="F986" s="31"/>
      <c r="G986" s="31"/>
      <c r="H986" s="31"/>
      <c r="I986" s="31"/>
      <c r="J986" s="5"/>
      <c r="K986" s="26">
        <v>983</v>
      </c>
      <c r="L986" s="20">
        <v>61.73886742360884</v>
      </c>
      <c r="M986" s="21">
        <v>0</v>
      </c>
    </row>
    <row x14ac:dyDescent="0.25" r="987" customHeight="1" ht="18.75">
      <c r="A987" s="5"/>
      <c r="B987" s="23"/>
      <c r="C987" s="31"/>
      <c r="D987" s="23"/>
      <c r="E987" s="23"/>
      <c r="F987" s="31"/>
      <c r="G987" s="31"/>
      <c r="H987" s="31"/>
      <c r="I987" s="31"/>
      <c r="J987" s="5"/>
      <c r="K987" s="26">
        <v>984</v>
      </c>
      <c r="L987" s="20">
        <v>58.57498824972298</v>
      </c>
      <c r="M987" s="21">
        <v>1</v>
      </c>
    </row>
    <row x14ac:dyDescent="0.25" r="988" customHeight="1" ht="18.75">
      <c r="A988" s="5"/>
      <c r="B988" s="23"/>
      <c r="C988" s="31"/>
      <c r="D988" s="23"/>
      <c r="E988" s="23"/>
      <c r="F988" s="31"/>
      <c r="G988" s="31"/>
      <c r="H988" s="31"/>
      <c r="I988" s="31"/>
      <c r="J988" s="5"/>
      <c r="K988" s="26">
        <v>985</v>
      </c>
      <c r="L988" s="20">
        <v>63.22905533185558</v>
      </c>
      <c r="M988" s="21">
        <v>0</v>
      </c>
    </row>
    <row x14ac:dyDescent="0.25" r="989" customHeight="1" ht="18.75">
      <c r="A989" s="5"/>
      <c r="B989" s="23"/>
      <c r="C989" s="31"/>
      <c r="D989" s="23"/>
      <c r="E989" s="23"/>
      <c r="F989" s="31"/>
      <c r="G989" s="31"/>
      <c r="H989" s="31"/>
      <c r="I989" s="31"/>
      <c r="J989" s="5"/>
      <c r="K989" s="26">
        <v>986</v>
      </c>
      <c r="L989" s="20">
        <v>60.10449816761929</v>
      </c>
      <c r="M989" s="21">
        <v>0</v>
      </c>
    </row>
    <row x14ac:dyDescent="0.25" r="990" customHeight="1" ht="18.75">
      <c r="A990" s="5"/>
      <c r="B990" s="23"/>
      <c r="C990" s="31"/>
      <c r="D990" s="23"/>
      <c r="E990" s="23"/>
      <c r="F990" s="31"/>
      <c r="G990" s="31"/>
      <c r="H990" s="31"/>
      <c r="I990" s="31"/>
      <c r="J990" s="5"/>
      <c r="K990" s="26">
        <v>987</v>
      </c>
      <c r="L990" s="20">
        <v>60.522030704401274</v>
      </c>
      <c r="M990" s="21">
        <v>0</v>
      </c>
    </row>
    <row x14ac:dyDescent="0.25" r="991" customHeight="1" ht="18.75">
      <c r="A991" s="5"/>
      <c r="B991" s="23"/>
      <c r="C991" s="31"/>
      <c r="D991" s="23"/>
      <c r="E991" s="23"/>
      <c r="F991" s="31"/>
      <c r="G991" s="31"/>
      <c r="H991" s="31"/>
      <c r="I991" s="31"/>
      <c r="J991" s="5"/>
      <c r="K991" s="26">
        <v>988</v>
      </c>
      <c r="L991" s="20">
        <v>59.080774465413356</v>
      </c>
      <c r="M991" s="21">
        <v>1</v>
      </c>
    </row>
    <row x14ac:dyDescent="0.25" r="992" customHeight="1" ht="18.75">
      <c r="A992" s="5"/>
      <c r="B992" s="23"/>
      <c r="C992" s="31"/>
      <c r="D992" s="23"/>
      <c r="E992" s="23"/>
      <c r="F992" s="31"/>
      <c r="G992" s="31"/>
      <c r="H992" s="31"/>
      <c r="I992" s="31"/>
      <c r="J992" s="5"/>
      <c r="K992" s="26">
        <v>989</v>
      </c>
      <c r="L992" s="20">
        <v>60.389616734481315</v>
      </c>
      <c r="M992" s="21">
        <v>0</v>
      </c>
    </row>
    <row x14ac:dyDescent="0.25" r="993" customHeight="1" ht="18.75">
      <c r="A993" s="5"/>
      <c r="B993" s="23"/>
      <c r="C993" s="31"/>
      <c r="D993" s="23"/>
      <c r="E993" s="23"/>
      <c r="F993" s="31"/>
      <c r="G993" s="31"/>
      <c r="H993" s="31"/>
      <c r="I993" s="31"/>
      <c r="J993" s="5"/>
      <c r="K993" s="26">
        <v>990</v>
      </c>
      <c r="L993" s="20">
        <v>60.16985468380603</v>
      </c>
      <c r="M993" s="21">
        <v>0</v>
      </c>
    </row>
    <row x14ac:dyDescent="0.25" r="994" customHeight="1" ht="18.75">
      <c r="A994" s="5"/>
      <c r="B994" s="23"/>
      <c r="C994" s="31"/>
      <c r="D994" s="23"/>
      <c r="E994" s="23"/>
      <c r="F994" s="31"/>
      <c r="G994" s="31"/>
      <c r="H994" s="31"/>
      <c r="I994" s="31"/>
      <c r="J994" s="5"/>
      <c r="K994" s="26">
        <v>991</v>
      </c>
      <c r="L994" s="20">
        <v>60.9519458344742</v>
      </c>
      <c r="M994" s="21">
        <v>0</v>
      </c>
    </row>
    <row x14ac:dyDescent="0.25" r="995" customHeight="1" ht="18.75">
      <c r="A995" s="5"/>
      <c r="B995" s="23"/>
      <c r="C995" s="31"/>
      <c r="D995" s="23"/>
      <c r="E995" s="23"/>
      <c r="F995" s="31"/>
      <c r="G995" s="31"/>
      <c r="H995" s="31"/>
      <c r="I995" s="31"/>
      <c r="J995" s="5"/>
      <c r="K995" s="26">
        <v>992</v>
      </c>
      <c r="L995" s="20">
        <v>60.13980710545538</v>
      </c>
      <c r="M995" s="21">
        <v>0</v>
      </c>
    </row>
    <row x14ac:dyDescent="0.25" r="996" customHeight="1" ht="18.75">
      <c r="A996" s="5"/>
      <c r="B996" s="23"/>
      <c r="C996" s="31"/>
      <c r="D996" s="23"/>
      <c r="E996" s="23"/>
      <c r="F996" s="31"/>
      <c r="G996" s="31"/>
      <c r="H996" s="31"/>
      <c r="I996" s="31"/>
      <c r="J996" s="5"/>
      <c r="K996" s="26">
        <v>993</v>
      </c>
      <c r="L996" s="20">
        <v>59.526559707064905</v>
      </c>
      <c r="M996" s="21">
        <v>1</v>
      </c>
    </row>
    <row x14ac:dyDescent="0.25" r="997" customHeight="1" ht="18.75">
      <c r="A997" s="5"/>
      <c r="B997" s="23"/>
      <c r="C997" s="31"/>
      <c r="D997" s="23"/>
      <c r="E997" s="23"/>
      <c r="F997" s="31"/>
      <c r="G997" s="31"/>
      <c r="H997" s="31"/>
      <c r="I997" s="31"/>
      <c r="J997" s="5"/>
      <c r="K997" s="26">
        <v>994</v>
      </c>
      <c r="L997" s="20">
        <v>57.9451058224085</v>
      </c>
      <c r="M997" s="21">
        <v>1</v>
      </c>
    </row>
    <row x14ac:dyDescent="0.25" r="998" customHeight="1" ht="18.75">
      <c r="A998" s="5"/>
      <c r="B998" s="23"/>
      <c r="C998" s="31"/>
      <c r="D998" s="23"/>
      <c r="E998" s="23"/>
      <c r="F998" s="31"/>
      <c r="G998" s="31"/>
      <c r="H998" s="31"/>
      <c r="I998" s="31"/>
      <c r="J998" s="5"/>
      <c r="K998" s="26">
        <v>995</v>
      </c>
      <c r="L998" s="20">
        <v>58.57000747469656</v>
      </c>
      <c r="M998" s="21">
        <v>1</v>
      </c>
    </row>
    <row x14ac:dyDescent="0.25" r="999" customHeight="1" ht="18.75">
      <c r="A999" s="5"/>
      <c r="B999" s="23"/>
      <c r="C999" s="31"/>
      <c r="D999" s="23"/>
      <c r="E999" s="23"/>
      <c r="F999" s="31"/>
      <c r="G999" s="31"/>
      <c r="H999" s="31"/>
      <c r="I999" s="31"/>
      <c r="J999" s="5"/>
      <c r="K999" s="26">
        <v>996</v>
      </c>
      <c r="L999" s="20">
        <v>60.04826147123898</v>
      </c>
      <c r="M999" s="21">
        <v>0</v>
      </c>
    </row>
    <row x14ac:dyDescent="0.25" r="1000" customHeight="1" ht="18.75">
      <c r="A1000" s="5"/>
      <c r="B1000" s="23"/>
      <c r="C1000" s="31"/>
      <c r="D1000" s="23"/>
      <c r="E1000" s="23"/>
      <c r="F1000" s="31"/>
      <c r="G1000" s="31"/>
      <c r="H1000" s="31"/>
      <c r="I1000" s="31"/>
      <c r="J1000" s="5"/>
      <c r="K1000" s="26">
        <v>997</v>
      </c>
      <c r="L1000" s="20">
        <v>57.982573062790124</v>
      </c>
      <c r="M1000" s="21">
        <v>1</v>
      </c>
    </row>
    <row x14ac:dyDescent="0.25" r="1001" customHeight="1" ht="18.75">
      <c r="A1001" s="5"/>
      <c r="B1001" s="23"/>
      <c r="C1001" s="31"/>
      <c r="D1001" s="23"/>
      <c r="E1001" s="23"/>
      <c r="F1001" s="31"/>
      <c r="G1001" s="31"/>
      <c r="H1001" s="31"/>
      <c r="I1001" s="31"/>
      <c r="J1001" s="5"/>
      <c r="K1001" s="26">
        <v>998</v>
      </c>
      <c r="L1001" s="20">
        <v>61.32507229720345</v>
      </c>
      <c r="M1001" s="21">
        <v>0</v>
      </c>
    </row>
    <row x14ac:dyDescent="0.25" r="1002" customHeight="1" ht="18.75">
      <c r="A1002" s="5"/>
      <c r="B1002" s="23"/>
      <c r="C1002" s="31"/>
      <c r="D1002" s="23"/>
      <c r="E1002" s="23"/>
      <c r="F1002" s="31"/>
      <c r="G1002" s="31"/>
      <c r="H1002" s="31"/>
      <c r="I1002" s="31"/>
      <c r="J1002" s="5"/>
      <c r="K1002" s="26">
        <v>999</v>
      </c>
      <c r="L1002" s="20">
        <v>59.772895190520956</v>
      </c>
      <c r="M1002" s="21">
        <v>1</v>
      </c>
    </row>
    <row x14ac:dyDescent="0.25" r="1003" customHeight="1" ht="18.75">
      <c r="A1003" s="5"/>
      <c r="B1003" s="23"/>
      <c r="C1003" s="31"/>
      <c r="D1003" s="23"/>
      <c r="E1003" s="23"/>
      <c r="F1003" s="31"/>
      <c r="G1003" s="31"/>
      <c r="H1003" s="31"/>
      <c r="I1003" s="31"/>
      <c r="J1003" s="5"/>
      <c r="K1003" s="35">
        <v>1000</v>
      </c>
      <c r="L1003" s="29">
        <v>61.26895262413525</v>
      </c>
      <c r="M1003" s="21">
        <v>0</v>
      </c>
    </row>
  </sheetData>
  <mergeCells count="17">
    <mergeCell ref="A1:I1"/>
    <mergeCell ref="K1:K2"/>
    <mergeCell ref="L1:L2"/>
    <mergeCell ref="M1:M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B17:B18"/>
    <mergeCell ref="C17:E18"/>
    <mergeCell ref="F17:F18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3"/>
  <sheetViews>
    <sheetView workbookViewId="0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8" width="13.576428571428572" customWidth="1" bestFit="1"/>
    <col min="5" max="5" style="38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2.43357142857143" customWidth="1" bestFit="1"/>
    <col min="9" max="9" style="39" width="11.147857142857141" customWidth="1" bestFit="1"/>
    <col min="10" max="10" style="39" width="11.719285714285713" customWidth="1" bestFit="1"/>
    <col min="11" max="11" style="37" width="13.576428571428572" customWidth="1" bestFit="1"/>
    <col min="12" max="12" style="40" width="13.576428571428572" customWidth="1" bestFit="1"/>
    <col min="13" max="13" style="41" width="17.719285714285714" customWidth="1" bestFit="1"/>
    <col min="14" max="14" style="40" width="13.576428571428572" customWidth="1" bestFit="1"/>
  </cols>
  <sheetData>
    <row x14ac:dyDescent="0.25" r="1" customHeight="1" ht="18.75">
      <c r="A1" s="1" t="s">
        <v>33</v>
      </c>
      <c r="B1" s="2"/>
      <c r="C1" s="3"/>
      <c r="D1" s="2"/>
      <c r="E1" s="2"/>
      <c r="F1" s="3"/>
      <c r="G1" s="3"/>
      <c r="H1" s="3"/>
      <c r="I1" s="3"/>
      <c r="J1" s="4"/>
      <c r="K1" s="5"/>
      <c r="L1" s="6" t="s">
        <v>1</v>
      </c>
      <c r="M1" s="7" t="s">
        <v>2</v>
      </c>
      <c r="N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0" t="s">
        <v>7</v>
      </c>
      <c r="E2" s="10" t="s">
        <v>8</v>
      </c>
      <c r="F2" s="11" t="s">
        <v>9</v>
      </c>
      <c r="G2" s="11" t="s">
        <v>34</v>
      </c>
      <c r="H2" s="11" t="s">
        <v>11</v>
      </c>
      <c r="I2" s="11" t="s">
        <v>12</v>
      </c>
      <c r="J2" s="12" t="s">
        <v>13</v>
      </c>
      <c r="K2" s="5"/>
      <c r="L2" s="13"/>
      <c r="M2" s="14"/>
      <c r="N2" s="15"/>
    </row>
    <row x14ac:dyDescent="0.25" r="3" customHeight="1" ht="18.75">
      <c r="A3" s="16"/>
      <c r="B3" s="17"/>
      <c r="C3" s="14"/>
      <c r="D3" s="17"/>
      <c r="E3" s="17"/>
      <c r="F3" s="14"/>
      <c r="G3" s="14"/>
      <c r="H3" s="14"/>
      <c r="I3" s="14"/>
      <c r="J3" s="18"/>
      <c r="K3" s="5"/>
      <c r="L3" s="19"/>
      <c r="M3" s="20">
        <f>J15</f>
      </c>
      <c r="N3" s="21">
        <f>IF(M3&lt;=B19, 1, 0)</f>
      </c>
    </row>
    <row x14ac:dyDescent="0.25" r="4" customHeight="1" ht="18.75">
      <c r="A4" s="22" t="s">
        <v>17</v>
      </c>
      <c r="B4" s="23"/>
      <c r="C4" s="24">
        <v>5</v>
      </c>
      <c r="D4" s="24">
        <v>6</v>
      </c>
      <c r="E4" s="24">
        <v>7</v>
      </c>
      <c r="F4" s="24">
        <v>0</v>
      </c>
      <c r="G4" s="20">
        <f>RAND()</f>
      </c>
      <c r="H4" s="20">
        <f>RAND()</f>
      </c>
      <c r="I4" s="20">
        <f>(E4-C4)*MAX(G4,H4)+C4</f>
      </c>
      <c r="J4" s="25">
        <f>F4+I4</f>
      </c>
      <c r="K4" s="5"/>
      <c r="L4" s="26">
        <v>1</v>
      </c>
      <c r="M4" s="20">
        <v>62.862851890703254</v>
      </c>
      <c r="N4" s="21">
        <v>0</v>
      </c>
    </row>
    <row x14ac:dyDescent="0.25" r="5" customHeight="1" ht="18.75">
      <c r="A5" s="22" t="s">
        <v>18</v>
      </c>
      <c r="B5" s="23" t="s">
        <v>17</v>
      </c>
      <c r="C5" s="24">
        <v>7</v>
      </c>
      <c r="D5" s="24">
        <v>7</v>
      </c>
      <c r="E5" s="24">
        <v>7</v>
      </c>
      <c r="F5" s="20">
        <f>J4</f>
      </c>
      <c r="G5" s="20">
        <f>RAND()</f>
      </c>
      <c r="H5" s="20">
        <f>RAND()</f>
      </c>
      <c r="I5" s="24">
        <f>(E5-C5)*MAX(G5,H5)+C5</f>
      </c>
      <c r="J5" s="25">
        <f>F5+I5</f>
      </c>
      <c r="K5" s="5"/>
      <c r="L5" s="26">
        <v>2</v>
      </c>
      <c r="M5" s="20">
        <v>64.51725524138324</v>
      </c>
      <c r="N5" s="21">
        <v>0</v>
      </c>
    </row>
    <row x14ac:dyDescent="0.25" r="6" customHeight="1" ht="18.75">
      <c r="A6" s="22" t="s">
        <v>19</v>
      </c>
      <c r="B6" s="23" t="s">
        <v>17</v>
      </c>
      <c r="C6" s="24">
        <v>5</v>
      </c>
      <c r="D6" s="24">
        <v>8</v>
      </c>
      <c r="E6" s="24">
        <v>13</v>
      </c>
      <c r="F6" s="20">
        <f>J4</f>
      </c>
      <c r="G6" s="20">
        <f>RAND()</f>
      </c>
      <c r="H6" s="20">
        <f>RAND()</f>
      </c>
      <c r="I6" s="20">
        <f>(E6-C6)*MAX(G6,H6)+C6</f>
      </c>
      <c r="J6" s="25">
        <f>F6+I6</f>
      </c>
      <c r="K6" s="5"/>
      <c r="L6" s="26">
        <v>3</v>
      </c>
      <c r="M6" s="20">
        <v>62.942540967980406</v>
      </c>
      <c r="N6" s="21">
        <v>0</v>
      </c>
    </row>
    <row x14ac:dyDescent="0.25" r="7" customHeight="1" ht="18.75">
      <c r="A7" s="22" t="s">
        <v>20</v>
      </c>
      <c r="B7" s="23" t="s">
        <v>17</v>
      </c>
      <c r="C7" s="24">
        <v>3</v>
      </c>
      <c r="D7" s="24">
        <v>8</v>
      </c>
      <c r="E7" s="24">
        <v>14</v>
      </c>
      <c r="F7" s="20">
        <f>J4</f>
      </c>
      <c r="G7" s="20">
        <f>RAND()</f>
      </c>
      <c r="H7" s="20">
        <f>RAND()</f>
      </c>
      <c r="I7" s="20">
        <f>(E7-C7)*MAX(G7,H7)+C7</f>
      </c>
      <c r="J7" s="25">
        <f>F7+I7</f>
      </c>
      <c r="K7" s="5"/>
      <c r="L7" s="26">
        <v>4</v>
      </c>
      <c r="M7" s="20">
        <v>61.66433848821002</v>
      </c>
      <c r="N7" s="21">
        <v>0</v>
      </c>
    </row>
    <row x14ac:dyDescent="0.25" r="8" customHeight="1" ht="18.75">
      <c r="A8" s="22" t="s">
        <v>21</v>
      </c>
      <c r="B8" s="23" t="s">
        <v>18</v>
      </c>
      <c r="C8" s="24">
        <v>8</v>
      </c>
      <c r="D8" s="24">
        <v>9</v>
      </c>
      <c r="E8" s="24">
        <v>10</v>
      </c>
      <c r="F8" s="20">
        <f>J5</f>
      </c>
      <c r="G8" s="20">
        <f>RAND()</f>
      </c>
      <c r="H8" s="20">
        <f>RAND()</f>
      </c>
      <c r="I8" s="20">
        <f>(E8-C8)*MAX(G8,H8)+C8</f>
      </c>
      <c r="J8" s="25">
        <f>F8+I8</f>
      </c>
      <c r="K8" s="5"/>
      <c r="L8" s="26">
        <v>5</v>
      </c>
      <c r="M8" s="20">
        <v>62.27610171042254</v>
      </c>
      <c r="N8" s="21">
        <v>0</v>
      </c>
    </row>
    <row x14ac:dyDescent="0.25" r="9" customHeight="1" ht="18.75">
      <c r="A9" s="22" t="s">
        <v>23</v>
      </c>
      <c r="B9" s="23" t="s">
        <v>24</v>
      </c>
      <c r="C9" s="24">
        <v>6</v>
      </c>
      <c r="D9" s="24">
        <v>8</v>
      </c>
      <c r="E9" s="24">
        <v>10</v>
      </c>
      <c r="F9" s="20">
        <f>MAX(J6,J7)</f>
      </c>
      <c r="G9" s="20">
        <f>RAND()</f>
      </c>
      <c r="H9" s="20">
        <f>RAND()</f>
      </c>
      <c r="I9" s="20">
        <f>(E9-C9)*MAX(G9,H9)+C9</f>
      </c>
      <c r="J9" s="25">
        <f>F9+I9</f>
      </c>
      <c r="K9" s="5"/>
      <c r="L9" s="26">
        <v>6</v>
      </c>
      <c r="M9" s="20">
        <v>62.69039583811003</v>
      </c>
      <c r="N9" s="21">
        <v>0</v>
      </c>
    </row>
    <row x14ac:dyDescent="0.25" r="10" customHeight="1" ht="18.75">
      <c r="A10" s="22" t="s">
        <v>25</v>
      </c>
      <c r="B10" s="23" t="s">
        <v>21</v>
      </c>
      <c r="C10" s="24">
        <v>10</v>
      </c>
      <c r="D10" s="24">
        <v>13</v>
      </c>
      <c r="E10" s="24">
        <v>15</v>
      </c>
      <c r="F10" s="20">
        <f>J8</f>
      </c>
      <c r="G10" s="20">
        <f>RAND()</f>
      </c>
      <c r="H10" s="20">
        <f>RAND()</f>
      </c>
      <c r="I10" s="20">
        <f>(E10-C10)*MAX(G10,H10)+C10</f>
      </c>
      <c r="J10" s="25">
        <f>F10+I10</f>
      </c>
      <c r="K10" s="5"/>
      <c r="L10" s="26">
        <v>7</v>
      </c>
      <c r="M10" s="20">
        <v>62.98403997092436</v>
      </c>
      <c r="N10" s="21">
        <v>0</v>
      </c>
    </row>
    <row x14ac:dyDescent="0.25" r="11" customHeight="1" ht="18.75">
      <c r="A11" s="22" t="s">
        <v>27</v>
      </c>
      <c r="B11" s="23" t="s">
        <v>23</v>
      </c>
      <c r="C11" s="24">
        <v>5</v>
      </c>
      <c r="D11" s="24">
        <v>5</v>
      </c>
      <c r="E11" s="24">
        <v>5</v>
      </c>
      <c r="F11" s="20">
        <f>J9</f>
      </c>
      <c r="G11" s="20">
        <f>RAND()</f>
      </c>
      <c r="H11" s="20">
        <f>RAND()</f>
      </c>
      <c r="I11" s="24">
        <f>(E11-C11)*MAX(G11,H11)+C11</f>
      </c>
      <c r="J11" s="25">
        <f>F11+I11</f>
      </c>
      <c r="K11" s="5"/>
      <c r="L11" s="26">
        <v>8</v>
      </c>
      <c r="M11" s="20">
        <v>66.82415863895851</v>
      </c>
      <c r="N11" s="21">
        <v>0</v>
      </c>
    </row>
    <row x14ac:dyDescent="0.25" r="12" customHeight="1" ht="18.75">
      <c r="A12" s="22" t="s">
        <v>28</v>
      </c>
      <c r="B12" s="23" t="s">
        <v>23</v>
      </c>
      <c r="C12" s="24">
        <v>11</v>
      </c>
      <c r="D12" s="24">
        <v>13</v>
      </c>
      <c r="E12" s="24">
        <v>16</v>
      </c>
      <c r="F12" s="20">
        <f>J9</f>
      </c>
      <c r="G12" s="20">
        <f>RAND()</f>
      </c>
      <c r="H12" s="20">
        <f>RAND()</f>
      </c>
      <c r="I12" s="20">
        <f>(E12-C12)*MAX(G12,H12)+C12</f>
      </c>
      <c r="J12" s="25">
        <f>F12+I12</f>
      </c>
      <c r="K12" s="5"/>
      <c r="L12" s="26">
        <v>9</v>
      </c>
      <c r="M12" s="20">
        <v>65.34817819920396</v>
      </c>
      <c r="N12" s="21">
        <v>0</v>
      </c>
    </row>
    <row x14ac:dyDescent="0.25" r="13" customHeight="1" ht="18.75">
      <c r="A13" s="22" t="s">
        <v>35</v>
      </c>
      <c r="B13" s="23" t="s">
        <v>25</v>
      </c>
      <c r="C13" s="24">
        <v>9</v>
      </c>
      <c r="D13" s="24">
        <v>10</v>
      </c>
      <c r="E13" s="24">
        <v>12</v>
      </c>
      <c r="F13" s="20">
        <f>J10</f>
      </c>
      <c r="G13" s="20">
        <f>RAND()</f>
      </c>
      <c r="H13" s="20">
        <f>RAND()</f>
      </c>
      <c r="I13" s="20">
        <f>(E13-C13)*MAX(G13,H13)+C13</f>
      </c>
      <c r="J13" s="25">
        <f>F13+I13</f>
      </c>
      <c r="K13" s="5"/>
      <c r="L13" s="26">
        <v>10</v>
      </c>
      <c r="M13" s="20">
        <v>62.69464511915579</v>
      </c>
      <c r="N13" s="21">
        <v>0</v>
      </c>
    </row>
    <row x14ac:dyDescent="0.25" r="14" customHeight="1" ht="18.75">
      <c r="A14" s="22" t="s">
        <v>36</v>
      </c>
      <c r="B14" s="23" t="s">
        <v>28</v>
      </c>
      <c r="C14" s="24">
        <v>3</v>
      </c>
      <c r="D14" s="24">
        <v>4</v>
      </c>
      <c r="E14" s="24">
        <v>7</v>
      </c>
      <c r="F14" s="20">
        <f>J12</f>
      </c>
      <c r="G14" s="20">
        <f>RAND()</f>
      </c>
      <c r="H14" s="20">
        <f>RAND()</f>
      </c>
      <c r="I14" s="20">
        <f>(E14-C14)*MAX(G14,H14)+C14</f>
      </c>
      <c r="J14" s="25">
        <f>F14+I14</f>
      </c>
      <c r="K14" s="5"/>
      <c r="L14" s="26">
        <v>11</v>
      </c>
      <c r="M14" s="20">
        <v>66.94028788696112</v>
      </c>
      <c r="N14" s="21">
        <v>0</v>
      </c>
    </row>
    <row x14ac:dyDescent="0.25" r="15" customHeight="1" ht="18.75">
      <c r="A15" s="27" t="s">
        <v>37</v>
      </c>
      <c r="B15" s="28" t="s">
        <v>38</v>
      </c>
      <c r="C15" s="42">
        <v>12</v>
      </c>
      <c r="D15" s="42">
        <v>14</v>
      </c>
      <c r="E15" s="42">
        <v>17</v>
      </c>
      <c r="F15" s="29">
        <f>MAX(J11,J13,J14)</f>
      </c>
      <c r="G15" s="29">
        <f>RAND()</f>
      </c>
      <c r="H15" s="29">
        <f>RAND()</f>
      </c>
      <c r="I15" s="29">
        <f>(E15-C15)*MAX(G15,H15)+C15</f>
      </c>
      <c r="J15" s="30">
        <f>F15+I15</f>
      </c>
      <c r="K15" s="5"/>
      <c r="L15" s="26">
        <v>12</v>
      </c>
      <c r="M15" s="20">
        <v>64.81236135701744</v>
      </c>
      <c r="N15" s="21">
        <v>0</v>
      </c>
    </row>
    <row x14ac:dyDescent="0.25" r="16" customHeight="1" ht="18.75">
      <c r="A16" s="5"/>
      <c r="B16" s="23"/>
      <c r="C16" s="31"/>
      <c r="D16" s="23"/>
      <c r="E16" s="23"/>
      <c r="F16" s="31"/>
      <c r="G16" s="31"/>
      <c r="H16" s="31"/>
      <c r="I16" s="31"/>
      <c r="J16" s="31"/>
      <c r="K16" s="5"/>
      <c r="L16" s="26">
        <v>13</v>
      </c>
      <c r="M16" s="20">
        <v>63.44273802291061</v>
      </c>
      <c r="N16" s="21">
        <v>0</v>
      </c>
    </row>
    <row x14ac:dyDescent="0.25" r="17" customHeight="1" ht="18.75">
      <c r="A17" s="5"/>
      <c r="B17" s="6" t="s">
        <v>30</v>
      </c>
      <c r="C17" s="7" t="s">
        <v>31</v>
      </c>
      <c r="D17" s="43"/>
      <c r="E17" s="43"/>
      <c r="F17" s="33" t="s">
        <v>32</v>
      </c>
      <c r="G17" s="34"/>
      <c r="H17" s="34"/>
      <c r="I17" s="31"/>
      <c r="J17" s="31"/>
      <c r="K17" s="5"/>
      <c r="L17" s="26">
        <v>14</v>
      </c>
      <c r="M17" s="20">
        <v>64.95605118808338</v>
      </c>
      <c r="N17" s="21">
        <v>0</v>
      </c>
    </row>
    <row x14ac:dyDescent="0.25" r="18" customHeight="1" ht="18.75">
      <c r="A18" s="5"/>
      <c r="B18" s="13"/>
      <c r="C18" s="14"/>
      <c r="D18" s="17"/>
      <c r="E18" s="17"/>
      <c r="F18" s="18"/>
      <c r="G18" s="34"/>
      <c r="H18" s="34"/>
      <c r="I18" s="31"/>
      <c r="J18" s="31"/>
      <c r="K18" s="5"/>
      <c r="L18" s="26">
        <v>15</v>
      </c>
      <c r="M18" s="20">
        <v>62.422342640423494</v>
      </c>
      <c r="N18" s="21">
        <v>0</v>
      </c>
    </row>
    <row x14ac:dyDescent="0.25" r="19" customHeight="1" ht="18.75">
      <c r="A19" s="5"/>
      <c r="B19" s="35">
        <v>60</v>
      </c>
      <c r="C19" s="36">
        <f>AVERAGE(M4:M1003)</f>
      </c>
      <c r="D19" s="44"/>
      <c r="E19" s="44"/>
      <c r="F19" s="30">
        <f>AVERAGE(N4:N1003)</f>
      </c>
      <c r="G19" s="31"/>
      <c r="H19" s="31"/>
      <c r="I19" s="31"/>
      <c r="J19" s="31"/>
      <c r="K19" s="5"/>
      <c r="L19" s="26">
        <v>16</v>
      </c>
      <c r="M19" s="20">
        <v>65.4130862781858</v>
      </c>
      <c r="N19" s="21">
        <v>0</v>
      </c>
    </row>
    <row x14ac:dyDescent="0.25" r="20" customHeight="1" ht="18.75">
      <c r="A20" s="5"/>
      <c r="B20" s="23"/>
      <c r="C20" s="31"/>
      <c r="D20" s="23"/>
      <c r="E20" s="23"/>
      <c r="F20" s="31"/>
      <c r="G20" s="31"/>
      <c r="H20" s="31"/>
      <c r="I20" s="31"/>
      <c r="J20" s="31"/>
      <c r="K20" s="5"/>
      <c r="L20" s="26">
        <v>17</v>
      </c>
      <c r="M20" s="20">
        <v>64.71835538255394</v>
      </c>
      <c r="N20" s="21">
        <v>0</v>
      </c>
    </row>
    <row x14ac:dyDescent="0.25" r="21" customHeight="1" ht="18.75">
      <c r="A21" s="5"/>
      <c r="B21" s="23"/>
      <c r="C21" s="31"/>
      <c r="D21" s="23"/>
      <c r="E21" s="23"/>
      <c r="F21" s="31"/>
      <c r="G21" s="31"/>
      <c r="H21" s="31"/>
      <c r="I21" s="31"/>
      <c r="J21" s="31"/>
      <c r="K21" s="5"/>
      <c r="L21" s="26">
        <v>18</v>
      </c>
      <c r="M21" s="20">
        <v>64.69557402827026</v>
      </c>
      <c r="N21" s="21">
        <v>0</v>
      </c>
    </row>
    <row x14ac:dyDescent="0.25" r="22" customHeight="1" ht="18.75">
      <c r="A22" s="5"/>
      <c r="B22" s="23"/>
      <c r="C22" s="31"/>
      <c r="D22" s="23"/>
      <c r="E22" s="23"/>
      <c r="F22" s="31"/>
      <c r="G22" s="31"/>
      <c r="H22" s="31"/>
      <c r="I22" s="31"/>
      <c r="J22" s="31"/>
      <c r="K22" s="5"/>
      <c r="L22" s="26">
        <v>19</v>
      </c>
      <c r="M22" s="20">
        <v>62.503696711043915</v>
      </c>
      <c r="N22" s="21">
        <v>0</v>
      </c>
    </row>
    <row x14ac:dyDescent="0.25" r="23" customHeight="1" ht="18.75">
      <c r="A23" s="5"/>
      <c r="B23" s="23"/>
      <c r="C23" s="31"/>
      <c r="D23" s="23"/>
      <c r="E23" s="23"/>
      <c r="F23" s="31"/>
      <c r="G23" s="31"/>
      <c r="H23" s="31"/>
      <c r="I23" s="31"/>
      <c r="J23" s="31"/>
      <c r="K23" s="5"/>
      <c r="L23" s="26">
        <v>20</v>
      </c>
      <c r="M23" s="20">
        <v>62.14494437006676</v>
      </c>
      <c r="N23" s="21">
        <v>0</v>
      </c>
    </row>
    <row x14ac:dyDescent="0.25" r="24" customHeight="1" ht="18.75">
      <c r="A24" s="5"/>
      <c r="B24" s="23"/>
      <c r="C24" s="31"/>
      <c r="D24" s="23"/>
      <c r="E24" s="23"/>
      <c r="F24" s="31"/>
      <c r="G24" s="31"/>
      <c r="H24" s="31"/>
      <c r="I24" s="31"/>
      <c r="J24" s="31"/>
      <c r="K24" s="5"/>
      <c r="L24" s="26">
        <v>21</v>
      </c>
      <c r="M24" s="20">
        <v>62.23027495010433</v>
      </c>
      <c r="N24" s="21">
        <v>0</v>
      </c>
    </row>
    <row x14ac:dyDescent="0.25" r="25" customHeight="1" ht="18.75">
      <c r="A25" s="5"/>
      <c r="B25" s="23"/>
      <c r="C25" s="31"/>
      <c r="D25" s="23"/>
      <c r="E25" s="23"/>
      <c r="F25" s="31"/>
      <c r="G25" s="31"/>
      <c r="H25" s="31"/>
      <c r="I25" s="31"/>
      <c r="J25" s="31"/>
      <c r="K25" s="5"/>
      <c r="L25" s="26">
        <v>22</v>
      </c>
      <c r="M25" s="20">
        <v>64.29752104668826</v>
      </c>
      <c r="N25" s="21">
        <v>0</v>
      </c>
    </row>
    <row x14ac:dyDescent="0.25" r="26" customHeight="1" ht="18.75">
      <c r="A26" s="5"/>
      <c r="B26" s="23"/>
      <c r="C26" s="31"/>
      <c r="D26" s="23"/>
      <c r="E26" s="23"/>
      <c r="F26" s="31"/>
      <c r="G26" s="31"/>
      <c r="H26" s="31"/>
      <c r="I26" s="31"/>
      <c r="J26" s="31"/>
      <c r="K26" s="5"/>
      <c r="L26" s="26">
        <v>23</v>
      </c>
      <c r="M26" s="20">
        <v>62.33508881241085</v>
      </c>
      <c r="N26" s="21">
        <v>0</v>
      </c>
    </row>
    <row x14ac:dyDescent="0.25" r="27" customHeight="1" ht="18.75">
      <c r="A27" s="5"/>
      <c r="B27" s="23"/>
      <c r="C27" s="31"/>
      <c r="D27" s="23"/>
      <c r="E27" s="23"/>
      <c r="F27" s="31"/>
      <c r="G27" s="31"/>
      <c r="H27" s="31"/>
      <c r="I27" s="31"/>
      <c r="J27" s="31"/>
      <c r="K27" s="5"/>
      <c r="L27" s="26">
        <v>24</v>
      </c>
      <c r="M27" s="20">
        <v>66.21380952768257</v>
      </c>
      <c r="N27" s="21">
        <v>0</v>
      </c>
    </row>
    <row x14ac:dyDescent="0.25" r="28" customHeight="1" ht="18.75">
      <c r="A28" s="5"/>
      <c r="B28" s="23"/>
      <c r="C28" s="31"/>
      <c r="D28" s="23"/>
      <c r="E28" s="23"/>
      <c r="F28" s="31"/>
      <c r="G28" s="31"/>
      <c r="H28" s="31"/>
      <c r="I28" s="31"/>
      <c r="J28" s="31"/>
      <c r="K28" s="5"/>
      <c r="L28" s="26">
        <v>25</v>
      </c>
      <c r="M28" s="20">
        <v>65.34915458758434</v>
      </c>
      <c r="N28" s="21">
        <v>0</v>
      </c>
    </row>
    <row x14ac:dyDescent="0.25" r="29" customHeight="1" ht="18.75">
      <c r="A29" s="5"/>
      <c r="B29" s="23"/>
      <c r="C29" s="31"/>
      <c r="D29" s="23"/>
      <c r="E29" s="23"/>
      <c r="F29" s="31"/>
      <c r="G29" s="31"/>
      <c r="H29" s="31"/>
      <c r="I29" s="31"/>
      <c r="J29" s="31"/>
      <c r="K29" s="5"/>
      <c r="L29" s="26">
        <v>26</v>
      </c>
      <c r="M29" s="20">
        <v>62.931444671346455</v>
      </c>
      <c r="N29" s="21">
        <v>0</v>
      </c>
    </row>
    <row x14ac:dyDescent="0.25" r="30" customHeight="1" ht="18.75">
      <c r="A30" s="5"/>
      <c r="B30" s="23"/>
      <c r="C30" s="31"/>
      <c r="D30" s="23"/>
      <c r="E30" s="23"/>
      <c r="F30" s="31"/>
      <c r="G30" s="31"/>
      <c r="H30" s="31"/>
      <c r="I30" s="31"/>
      <c r="J30" s="31"/>
      <c r="K30" s="5"/>
      <c r="L30" s="26">
        <v>27</v>
      </c>
      <c r="M30" s="20">
        <v>63.60251827475347</v>
      </c>
      <c r="N30" s="21">
        <v>0</v>
      </c>
    </row>
    <row x14ac:dyDescent="0.25" r="31" customHeight="1" ht="18.75">
      <c r="A31" s="5"/>
      <c r="B31" s="23"/>
      <c r="C31" s="31"/>
      <c r="D31" s="23"/>
      <c r="E31" s="23"/>
      <c r="F31" s="31"/>
      <c r="G31" s="31"/>
      <c r="H31" s="31"/>
      <c r="I31" s="31"/>
      <c r="J31" s="31"/>
      <c r="K31" s="5"/>
      <c r="L31" s="26">
        <v>28</v>
      </c>
      <c r="M31" s="20">
        <v>62.43192266101834</v>
      </c>
      <c r="N31" s="21">
        <v>0</v>
      </c>
    </row>
    <row x14ac:dyDescent="0.25" r="32" customHeight="1" ht="18.75">
      <c r="A32" s="5"/>
      <c r="B32" s="23"/>
      <c r="C32" s="31"/>
      <c r="D32" s="23"/>
      <c r="E32" s="23"/>
      <c r="F32" s="31"/>
      <c r="G32" s="31"/>
      <c r="H32" s="31"/>
      <c r="I32" s="31"/>
      <c r="J32" s="31"/>
      <c r="K32" s="5"/>
      <c r="L32" s="26">
        <v>29</v>
      </c>
      <c r="M32" s="20">
        <v>65.20520833287644</v>
      </c>
      <c r="N32" s="21">
        <v>0</v>
      </c>
    </row>
    <row x14ac:dyDescent="0.25" r="33" customHeight="1" ht="18.75">
      <c r="A33" s="5"/>
      <c r="B33" s="23"/>
      <c r="C33" s="31"/>
      <c r="D33" s="23"/>
      <c r="E33" s="23"/>
      <c r="F33" s="31"/>
      <c r="G33" s="31"/>
      <c r="H33" s="31"/>
      <c r="I33" s="31"/>
      <c r="J33" s="31"/>
      <c r="K33" s="5"/>
      <c r="L33" s="26">
        <v>30</v>
      </c>
      <c r="M33" s="20">
        <v>65.54714288311469</v>
      </c>
      <c r="N33" s="21">
        <v>0</v>
      </c>
    </row>
    <row x14ac:dyDescent="0.25" r="34" customHeight="1" ht="18.75">
      <c r="A34" s="5"/>
      <c r="B34" s="23"/>
      <c r="C34" s="31"/>
      <c r="D34" s="23"/>
      <c r="E34" s="23"/>
      <c r="F34" s="31"/>
      <c r="G34" s="31"/>
      <c r="H34" s="31"/>
      <c r="I34" s="31"/>
      <c r="J34" s="31"/>
      <c r="K34" s="5"/>
      <c r="L34" s="26">
        <v>31</v>
      </c>
      <c r="M34" s="20">
        <v>61.00352591176237</v>
      </c>
      <c r="N34" s="21">
        <v>0</v>
      </c>
    </row>
    <row x14ac:dyDescent="0.25" r="35" customHeight="1" ht="18.75">
      <c r="A35" s="5"/>
      <c r="B35" s="23"/>
      <c r="C35" s="31"/>
      <c r="D35" s="23"/>
      <c r="E35" s="23"/>
      <c r="F35" s="31"/>
      <c r="G35" s="31"/>
      <c r="H35" s="31"/>
      <c r="I35" s="31"/>
      <c r="J35" s="31"/>
      <c r="K35" s="5"/>
      <c r="L35" s="26">
        <v>32</v>
      </c>
      <c r="M35" s="20">
        <v>63.43265434785923</v>
      </c>
      <c r="N35" s="21">
        <v>0</v>
      </c>
    </row>
    <row x14ac:dyDescent="0.25" r="36" customHeight="1" ht="18.75">
      <c r="A36" s="5"/>
      <c r="B36" s="23"/>
      <c r="C36" s="31"/>
      <c r="D36" s="23"/>
      <c r="E36" s="23"/>
      <c r="F36" s="31"/>
      <c r="G36" s="31"/>
      <c r="H36" s="31"/>
      <c r="I36" s="31"/>
      <c r="J36" s="31"/>
      <c r="K36" s="5"/>
      <c r="L36" s="26">
        <v>33</v>
      </c>
      <c r="M36" s="20">
        <v>64.50107070172481</v>
      </c>
      <c r="N36" s="21">
        <v>0</v>
      </c>
    </row>
    <row x14ac:dyDescent="0.25" r="37" customHeight="1" ht="18.75">
      <c r="A37" s="5"/>
      <c r="B37" s="23"/>
      <c r="C37" s="31"/>
      <c r="D37" s="23"/>
      <c r="E37" s="23"/>
      <c r="F37" s="31"/>
      <c r="G37" s="31"/>
      <c r="H37" s="31"/>
      <c r="I37" s="31"/>
      <c r="J37" s="31"/>
      <c r="K37" s="5"/>
      <c r="L37" s="26">
        <v>34</v>
      </c>
      <c r="M37" s="20">
        <v>66.31087795507</v>
      </c>
      <c r="N37" s="21">
        <v>0</v>
      </c>
    </row>
    <row x14ac:dyDescent="0.25" r="38" customHeight="1" ht="18.75">
      <c r="A38" s="5"/>
      <c r="B38" s="23"/>
      <c r="C38" s="31"/>
      <c r="D38" s="23"/>
      <c r="E38" s="23"/>
      <c r="F38" s="31"/>
      <c r="G38" s="31"/>
      <c r="H38" s="31"/>
      <c r="I38" s="31"/>
      <c r="J38" s="31"/>
      <c r="K38" s="5"/>
      <c r="L38" s="26">
        <v>35</v>
      </c>
      <c r="M38" s="20">
        <v>65.13604073444309</v>
      </c>
      <c r="N38" s="21">
        <v>0</v>
      </c>
    </row>
    <row x14ac:dyDescent="0.25" r="39" customHeight="1" ht="18.75">
      <c r="A39" s="5"/>
      <c r="B39" s="23"/>
      <c r="C39" s="31"/>
      <c r="D39" s="23"/>
      <c r="E39" s="23"/>
      <c r="F39" s="31"/>
      <c r="G39" s="31"/>
      <c r="H39" s="31"/>
      <c r="I39" s="31"/>
      <c r="J39" s="31"/>
      <c r="K39" s="5"/>
      <c r="L39" s="26">
        <v>36</v>
      </c>
      <c r="M39" s="20">
        <v>64.29579466593539</v>
      </c>
      <c r="N39" s="21">
        <v>0</v>
      </c>
    </row>
    <row x14ac:dyDescent="0.25" r="40" customHeight="1" ht="18.75">
      <c r="A40" s="5"/>
      <c r="B40" s="23"/>
      <c r="C40" s="31"/>
      <c r="D40" s="23"/>
      <c r="E40" s="23"/>
      <c r="F40" s="31"/>
      <c r="G40" s="31"/>
      <c r="H40" s="31"/>
      <c r="I40" s="31"/>
      <c r="J40" s="31"/>
      <c r="K40" s="5"/>
      <c r="L40" s="26">
        <v>37</v>
      </c>
      <c r="M40" s="20">
        <v>61.426047313635046</v>
      </c>
      <c r="N40" s="21">
        <v>0</v>
      </c>
    </row>
    <row x14ac:dyDescent="0.25" r="41" customHeight="1" ht="18.75">
      <c r="A41" s="5"/>
      <c r="B41" s="23"/>
      <c r="C41" s="31"/>
      <c r="D41" s="23"/>
      <c r="E41" s="23"/>
      <c r="F41" s="31"/>
      <c r="G41" s="31"/>
      <c r="H41" s="31"/>
      <c r="I41" s="31"/>
      <c r="J41" s="31"/>
      <c r="K41" s="5"/>
      <c r="L41" s="26">
        <v>38</v>
      </c>
      <c r="M41" s="20">
        <v>64.57094326921955</v>
      </c>
      <c r="N41" s="21">
        <v>0</v>
      </c>
    </row>
    <row x14ac:dyDescent="0.25" r="42" customHeight="1" ht="18.75">
      <c r="A42" s="5"/>
      <c r="B42" s="23"/>
      <c r="C42" s="31"/>
      <c r="D42" s="23"/>
      <c r="E42" s="23"/>
      <c r="F42" s="31"/>
      <c r="G42" s="31"/>
      <c r="H42" s="31"/>
      <c r="I42" s="31"/>
      <c r="J42" s="31"/>
      <c r="K42" s="5"/>
      <c r="L42" s="26">
        <v>39</v>
      </c>
      <c r="M42" s="20">
        <v>64.06947441064793</v>
      </c>
      <c r="N42" s="21">
        <v>0</v>
      </c>
    </row>
    <row x14ac:dyDescent="0.25" r="43" customHeight="1" ht="18.75">
      <c r="A43" s="5"/>
      <c r="B43" s="23"/>
      <c r="C43" s="31"/>
      <c r="D43" s="23"/>
      <c r="E43" s="23"/>
      <c r="F43" s="31"/>
      <c r="G43" s="31"/>
      <c r="H43" s="31"/>
      <c r="I43" s="31"/>
      <c r="J43" s="31"/>
      <c r="K43" s="5"/>
      <c r="L43" s="26">
        <v>40</v>
      </c>
      <c r="M43" s="20">
        <v>61.851807114399264</v>
      </c>
      <c r="N43" s="21">
        <v>0</v>
      </c>
    </row>
    <row x14ac:dyDescent="0.25" r="44" customHeight="1" ht="18.75">
      <c r="A44" s="5"/>
      <c r="B44" s="23"/>
      <c r="C44" s="31"/>
      <c r="D44" s="23"/>
      <c r="E44" s="23"/>
      <c r="F44" s="31"/>
      <c r="G44" s="31"/>
      <c r="H44" s="31"/>
      <c r="I44" s="31"/>
      <c r="J44" s="31"/>
      <c r="K44" s="5"/>
      <c r="L44" s="26">
        <v>41</v>
      </c>
      <c r="M44" s="20">
        <v>65.70709820270847</v>
      </c>
      <c r="N44" s="21">
        <v>0</v>
      </c>
    </row>
    <row x14ac:dyDescent="0.25" r="45" customHeight="1" ht="18.75">
      <c r="A45" s="5"/>
      <c r="B45" s="23"/>
      <c r="C45" s="31"/>
      <c r="D45" s="23"/>
      <c r="E45" s="23"/>
      <c r="F45" s="31"/>
      <c r="G45" s="31"/>
      <c r="H45" s="31"/>
      <c r="I45" s="31"/>
      <c r="J45" s="31"/>
      <c r="K45" s="5"/>
      <c r="L45" s="26">
        <v>42</v>
      </c>
      <c r="M45" s="20">
        <v>63.77110478304624</v>
      </c>
      <c r="N45" s="21">
        <v>0</v>
      </c>
    </row>
    <row x14ac:dyDescent="0.25" r="46" customHeight="1" ht="18.75">
      <c r="A46" s="5"/>
      <c r="B46" s="23"/>
      <c r="C46" s="31"/>
      <c r="D46" s="23"/>
      <c r="E46" s="23"/>
      <c r="F46" s="31"/>
      <c r="G46" s="31"/>
      <c r="H46" s="31"/>
      <c r="I46" s="31"/>
      <c r="J46" s="31"/>
      <c r="K46" s="5"/>
      <c r="L46" s="26">
        <v>43</v>
      </c>
      <c r="M46" s="20">
        <v>65.35395265599337</v>
      </c>
      <c r="N46" s="21">
        <v>0</v>
      </c>
    </row>
    <row x14ac:dyDescent="0.25" r="47" customHeight="1" ht="18.75">
      <c r="A47" s="5"/>
      <c r="B47" s="23"/>
      <c r="C47" s="31"/>
      <c r="D47" s="23"/>
      <c r="E47" s="23"/>
      <c r="F47" s="31"/>
      <c r="G47" s="31"/>
      <c r="H47" s="31"/>
      <c r="I47" s="31"/>
      <c r="J47" s="31"/>
      <c r="K47" s="5"/>
      <c r="L47" s="26">
        <v>44</v>
      </c>
      <c r="M47" s="20">
        <v>62.855235298431474</v>
      </c>
      <c r="N47" s="21">
        <v>0</v>
      </c>
    </row>
    <row x14ac:dyDescent="0.25" r="48" customHeight="1" ht="18.75">
      <c r="A48" s="5"/>
      <c r="B48" s="23"/>
      <c r="C48" s="31"/>
      <c r="D48" s="23"/>
      <c r="E48" s="23"/>
      <c r="F48" s="31"/>
      <c r="G48" s="31"/>
      <c r="H48" s="31"/>
      <c r="I48" s="31"/>
      <c r="J48" s="31"/>
      <c r="K48" s="5"/>
      <c r="L48" s="26">
        <v>45</v>
      </c>
      <c r="M48" s="20">
        <v>61.61768820378107</v>
      </c>
      <c r="N48" s="21">
        <v>0</v>
      </c>
    </row>
    <row x14ac:dyDescent="0.25" r="49" customHeight="1" ht="18.75">
      <c r="A49" s="5"/>
      <c r="B49" s="23"/>
      <c r="C49" s="31"/>
      <c r="D49" s="23"/>
      <c r="E49" s="23"/>
      <c r="F49" s="31"/>
      <c r="G49" s="31"/>
      <c r="H49" s="31"/>
      <c r="I49" s="31"/>
      <c r="J49" s="31"/>
      <c r="K49" s="5"/>
      <c r="L49" s="26">
        <v>46</v>
      </c>
      <c r="M49" s="20">
        <v>60.796676226918024</v>
      </c>
      <c r="N49" s="21">
        <v>0</v>
      </c>
    </row>
    <row x14ac:dyDescent="0.25" r="50" customHeight="1" ht="18.75">
      <c r="A50" s="5"/>
      <c r="B50" s="23"/>
      <c r="C50" s="31"/>
      <c r="D50" s="23"/>
      <c r="E50" s="23"/>
      <c r="F50" s="31"/>
      <c r="G50" s="31"/>
      <c r="H50" s="31"/>
      <c r="I50" s="31"/>
      <c r="J50" s="31"/>
      <c r="K50" s="5"/>
      <c r="L50" s="26">
        <v>47</v>
      </c>
      <c r="M50" s="20">
        <v>60.92322515675529</v>
      </c>
      <c r="N50" s="21">
        <v>0</v>
      </c>
    </row>
    <row x14ac:dyDescent="0.25" r="51" customHeight="1" ht="18.75">
      <c r="A51" s="5"/>
      <c r="B51" s="23"/>
      <c r="C51" s="31"/>
      <c r="D51" s="23"/>
      <c r="E51" s="23"/>
      <c r="F51" s="31"/>
      <c r="G51" s="31"/>
      <c r="H51" s="31"/>
      <c r="I51" s="31"/>
      <c r="J51" s="31"/>
      <c r="K51" s="5"/>
      <c r="L51" s="26">
        <v>48</v>
      </c>
      <c r="M51" s="20">
        <v>62.26260058640159</v>
      </c>
      <c r="N51" s="21">
        <v>0</v>
      </c>
    </row>
    <row x14ac:dyDescent="0.25" r="52" customHeight="1" ht="18.75">
      <c r="A52" s="5"/>
      <c r="B52" s="23"/>
      <c r="C52" s="31"/>
      <c r="D52" s="23"/>
      <c r="E52" s="23"/>
      <c r="F52" s="31"/>
      <c r="G52" s="31"/>
      <c r="H52" s="31"/>
      <c r="I52" s="31"/>
      <c r="J52" s="31"/>
      <c r="K52" s="5"/>
      <c r="L52" s="26">
        <v>49</v>
      </c>
      <c r="M52" s="20">
        <v>64.54545959411072</v>
      </c>
      <c r="N52" s="21">
        <v>0</v>
      </c>
    </row>
    <row x14ac:dyDescent="0.25" r="53" customHeight="1" ht="18.75">
      <c r="A53" s="5"/>
      <c r="B53" s="23"/>
      <c r="C53" s="31"/>
      <c r="D53" s="23"/>
      <c r="E53" s="23"/>
      <c r="F53" s="31"/>
      <c r="G53" s="31"/>
      <c r="H53" s="31"/>
      <c r="I53" s="31"/>
      <c r="J53" s="31"/>
      <c r="K53" s="5"/>
      <c r="L53" s="26">
        <v>50</v>
      </c>
      <c r="M53" s="20">
        <v>65.57950295267926</v>
      </c>
      <c r="N53" s="21">
        <v>0</v>
      </c>
    </row>
    <row x14ac:dyDescent="0.25" r="54" customHeight="1" ht="18.75">
      <c r="A54" s="5"/>
      <c r="B54" s="23"/>
      <c r="C54" s="31"/>
      <c r="D54" s="23"/>
      <c r="E54" s="23"/>
      <c r="F54" s="31"/>
      <c r="G54" s="31"/>
      <c r="H54" s="31"/>
      <c r="I54" s="31"/>
      <c r="J54" s="31"/>
      <c r="K54" s="5"/>
      <c r="L54" s="26">
        <v>51</v>
      </c>
      <c r="M54" s="20">
        <v>60.688617654782206</v>
      </c>
      <c r="N54" s="21">
        <v>0</v>
      </c>
    </row>
    <row x14ac:dyDescent="0.25" r="55" customHeight="1" ht="18.75">
      <c r="A55" s="5"/>
      <c r="B55" s="23"/>
      <c r="C55" s="31"/>
      <c r="D55" s="23"/>
      <c r="E55" s="23"/>
      <c r="F55" s="31"/>
      <c r="G55" s="31"/>
      <c r="H55" s="31"/>
      <c r="I55" s="31"/>
      <c r="J55" s="31"/>
      <c r="K55" s="5"/>
      <c r="L55" s="26">
        <v>52</v>
      </c>
      <c r="M55" s="20">
        <v>65.60871271650481</v>
      </c>
      <c r="N55" s="21">
        <v>0</v>
      </c>
    </row>
    <row x14ac:dyDescent="0.25" r="56" customHeight="1" ht="18.75">
      <c r="A56" s="5"/>
      <c r="B56" s="23"/>
      <c r="C56" s="31"/>
      <c r="D56" s="23"/>
      <c r="E56" s="23"/>
      <c r="F56" s="31"/>
      <c r="G56" s="31"/>
      <c r="H56" s="31"/>
      <c r="I56" s="31"/>
      <c r="J56" s="31"/>
      <c r="K56" s="5"/>
      <c r="L56" s="26">
        <v>53</v>
      </c>
      <c r="M56" s="20">
        <v>59.26304953160586</v>
      </c>
      <c r="N56" s="21">
        <v>1</v>
      </c>
    </row>
    <row x14ac:dyDescent="0.25" r="57" customHeight="1" ht="18.75">
      <c r="A57" s="5"/>
      <c r="B57" s="23"/>
      <c r="C57" s="31"/>
      <c r="D57" s="23"/>
      <c r="E57" s="23"/>
      <c r="F57" s="31"/>
      <c r="G57" s="31"/>
      <c r="H57" s="31"/>
      <c r="I57" s="31"/>
      <c r="J57" s="31"/>
      <c r="K57" s="5"/>
      <c r="L57" s="26">
        <v>54</v>
      </c>
      <c r="M57" s="20">
        <v>62.710738886224505</v>
      </c>
      <c r="N57" s="21">
        <v>0</v>
      </c>
    </row>
    <row x14ac:dyDescent="0.25" r="58" customHeight="1" ht="18.75">
      <c r="A58" s="5"/>
      <c r="B58" s="23"/>
      <c r="C58" s="31"/>
      <c r="D58" s="23"/>
      <c r="E58" s="23"/>
      <c r="F58" s="31"/>
      <c r="G58" s="31"/>
      <c r="H58" s="31"/>
      <c r="I58" s="31"/>
      <c r="J58" s="31"/>
      <c r="K58" s="5"/>
      <c r="L58" s="26">
        <v>55</v>
      </c>
      <c r="M58" s="20">
        <v>64.27850101092977</v>
      </c>
      <c r="N58" s="21">
        <v>0</v>
      </c>
    </row>
    <row x14ac:dyDescent="0.25" r="59" customHeight="1" ht="18.75">
      <c r="A59" s="5"/>
      <c r="B59" s="23"/>
      <c r="C59" s="31"/>
      <c r="D59" s="23"/>
      <c r="E59" s="23"/>
      <c r="F59" s="31"/>
      <c r="G59" s="31"/>
      <c r="H59" s="31"/>
      <c r="I59" s="31"/>
      <c r="J59" s="31"/>
      <c r="K59" s="5"/>
      <c r="L59" s="26">
        <v>56</v>
      </c>
      <c r="M59" s="20">
        <v>60.82466706453634</v>
      </c>
      <c r="N59" s="21">
        <v>0</v>
      </c>
    </row>
    <row x14ac:dyDescent="0.25" r="60" customHeight="1" ht="18.75">
      <c r="A60" s="5"/>
      <c r="B60" s="23"/>
      <c r="C60" s="31"/>
      <c r="D60" s="23"/>
      <c r="E60" s="23"/>
      <c r="F60" s="31"/>
      <c r="G60" s="31"/>
      <c r="H60" s="31"/>
      <c r="I60" s="31"/>
      <c r="J60" s="31"/>
      <c r="K60" s="5"/>
      <c r="L60" s="26">
        <v>57</v>
      </c>
      <c r="M60" s="20">
        <v>66.26067932893038</v>
      </c>
      <c r="N60" s="21">
        <v>0</v>
      </c>
    </row>
    <row x14ac:dyDescent="0.25" r="61" customHeight="1" ht="18.75">
      <c r="A61" s="5"/>
      <c r="B61" s="23"/>
      <c r="C61" s="31"/>
      <c r="D61" s="23"/>
      <c r="E61" s="23"/>
      <c r="F61" s="31"/>
      <c r="G61" s="31"/>
      <c r="H61" s="31"/>
      <c r="I61" s="31"/>
      <c r="J61" s="31"/>
      <c r="K61" s="5"/>
      <c r="L61" s="26">
        <v>58</v>
      </c>
      <c r="M61" s="20">
        <v>64.49788454392339</v>
      </c>
      <c r="N61" s="21">
        <v>0</v>
      </c>
    </row>
    <row x14ac:dyDescent="0.25" r="62" customHeight="1" ht="18.75">
      <c r="A62" s="5"/>
      <c r="B62" s="23"/>
      <c r="C62" s="31"/>
      <c r="D62" s="23"/>
      <c r="E62" s="23"/>
      <c r="F62" s="31"/>
      <c r="G62" s="31"/>
      <c r="H62" s="31"/>
      <c r="I62" s="31"/>
      <c r="J62" s="31"/>
      <c r="K62" s="5"/>
      <c r="L62" s="26">
        <v>59</v>
      </c>
      <c r="M62" s="20">
        <v>62.734504830525196</v>
      </c>
      <c r="N62" s="21">
        <v>0</v>
      </c>
    </row>
    <row x14ac:dyDescent="0.25" r="63" customHeight="1" ht="18.75">
      <c r="A63" s="5"/>
      <c r="B63" s="23"/>
      <c r="C63" s="31"/>
      <c r="D63" s="23"/>
      <c r="E63" s="23"/>
      <c r="F63" s="31"/>
      <c r="G63" s="31"/>
      <c r="H63" s="31"/>
      <c r="I63" s="31"/>
      <c r="J63" s="31"/>
      <c r="K63" s="5"/>
      <c r="L63" s="26">
        <v>60</v>
      </c>
      <c r="M63" s="20">
        <v>63.22225858322453</v>
      </c>
      <c r="N63" s="21">
        <v>0</v>
      </c>
    </row>
    <row x14ac:dyDescent="0.25" r="64" customHeight="1" ht="18.75">
      <c r="A64" s="5"/>
      <c r="B64" s="23"/>
      <c r="C64" s="31"/>
      <c r="D64" s="23"/>
      <c r="E64" s="23"/>
      <c r="F64" s="31"/>
      <c r="G64" s="31"/>
      <c r="H64" s="31"/>
      <c r="I64" s="31"/>
      <c r="J64" s="31"/>
      <c r="K64" s="5"/>
      <c r="L64" s="26">
        <v>61</v>
      </c>
      <c r="M64" s="20">
        <v>66.52778073246766</v>
      </c>
      <c r="N64" s="21">
        <v>0</v>
      </c>
    </row>
    <row x14ac:dyDescent="0.25" r="65" customHeight="1" ht="18.75">
      <c r="A65" s="5"/>
      <c r="B65" s="23"/>
      <c r="C65" s="31"/>
      <c r="D65" s="23"/>
      <c r="E65" s="23"/>
      <c r="F65" s="31"/>
      <c r="G65" s="31"/>
      <c r="H65" s="31"/>
      <c r="I65" s="31"/>
      <c r="J65" s="31"/>
      <c r="K65" s="5"/>
      <c r="L65" s="26">
        <v>62</v>
      </c>
      <c r="M65" s="20">
        <v>61.39676787280934</v>
      </c>
      <c r="N65" s="21">
        <v>0</v>
      </c>
    </row>
    <row x14ac:dyDescent="0.25" r="66" customHeight="1" ht="18.75">
      <c r="A66" s="5"/>
      <c r="B66" s="23"/>
      <c r="C66" s="31"/>
      <c r="D66" s="23"/>
      <c r="E66" s="23"/>
      <c r="F66" s="31"/>
      <c r="G66" s="31"/>
      <c r="H66" s="31"/>
      <c r="I66" s="31"/>
      <c r="J66" s="31"/>
      <c r="K66" s="5"/>
      <c r="L66" s="26">
        <v>63</v>
      </c>
      <c r="M66" s="20">
        <v>62.76457564505313</v>
      </c>
      <c r="N66" s="21">
        <v>0</v>
      </c>
    </row>
    <row x14ac:dyDescent="0.25" r="67" customHeight="1" ht="18.75">
      <c r="A67" s="5"/>
      <c r="B67" s="23"/>
      <c r="C67" s="31"/>
      <c r="D67" s="23"/>
      <c r="E67" s="23"/>
      <c r="F67" s="31"/>
      <c r="G67" s="31"/>
      <c r="H67" s="31"/>
      <c r="I67" s="31"/>
      <c r="J67" s="31"/>
      <c r="K67" s="5"/>
      <c r="L67" s="26">
        <v>64</v>
      </c>
      <c r="M67" s="20">
        <v>65.46116985602082</v>
      </c>
      <c r="N67" s="21">
        <v>0</v>
      </c>
    </row>
    <row x14ac:dyDescent="0.25" r="68" customHeight="1" ht="18.75">
      <c r="A68" s="5"/>
      <c r="B68" s="23"/>
      <c r="C68" s="31"/>
      <c r="D68" s="23"/>
      <c r="E68" s="23"/>
      <c r="F68" s="31"/>
      <c r="G68" s="31"/>
      <c r="H68" s="31"/>
      <c r="I68" s="31"/>
      <c r="J68" s="31"/>
      <c r="K68" s="5"/>
      <c r="L68" s="26">
        <v>65</v>
      </c>
      <c r="M68" s="20">
        <v>61.55269514360602</v>
      </c>
      <c r="N68" s="21">
        <v>0</v>
      </c>
    </row>
    <row x14ac:dyDescent="0.25" r="69" customHeight="1" ht="18.75">
      <c r="A69" s="5"/>
      <c r="B69" s="23"/>
      <c r="C69" s="31"/>
      <c r="D69" s="23"/>
      <c r="E69" s="23"/>
      <c r="F69" s="31"/>
      <c r="G69" s="31"/>
      <c r="H69" s="31"/>
      <c r="I69" s="31"/>
      <c r="J69" s="31"/>
      <c r="K69" s="5"/>
      <c r="L69" s="26">
        <v>66</v>
      </c>
      <c r="M69" s="20">
        <v>66.16653672045604</v>
      </c>
      <c r="N69" s="21">
        <v>0</v>
      </c>
    </row>
    <row x14ac:dyDescent="0.25" r="70" customHeight="1" ht="18.75">
      <c r="A70" s="5"/>
      <c r="B70" s="23"/>
      <c r="C70" s="31"/>
      <c r="D70" s="23"/>
      <c r="E70" s="23"/>
      <c r="F70" s="31"/>
      <c r="G70" s="31"/>
      <c r="H70" s="31"/>
      <c r="I70" s="31"/>
      <c r="J70" s="31"/>
      <c r="K70" s="5"/>
      <c r="L70" s="26">
        <v>67</v>
      </c>
      <c r="M70" s="20">
        <v>64.6697581878561</v>
      </c>
      <c r="N70" s="21">
        <v>0</v>
      </c>
    </row>
    <row x14ac:dyDescent="0.25" r="71" customHeight="1" ht="18.75">
      <c r="A71" s="5"/>
      <c r="B71" s="23"/>
      <c r="C71" s="31"/>
      <c r="D71" s="23"/>
      <c r="E71" s="23"/>
      <c r="F71" s="31"/>
      <c r="G71" s="31"/>
      <c r="H71" s="31"/>
      <c r="I71" s="31"/>
      <c r="J71" s="31"/>
      <c r="K71" s="5"/>
      <c r="L71" s="26">
        <v>68</v>
      </c>
      <c r="M71" s="20">
        <v>63.28249675857204</v>
      </c>
      <c r="N71" s="21">
        <v>0</v>
      </c>
    </row>
    <row x14ac:dyDescent="0.25" r="72" customHeight="1" ht="18.75">
      <c r="A72" s="5"/>
      <c r="B72" s="23"/>
      <c r="C72" s="31"/>
      <c r="D72" s="23"/>
      <c r="E72" s="23"/>
      <c r="F72" s="31"/>
      <c r="G72" s="31"/>
      <c r="H72" s="31"/>
      <c r="I72" s="31"/>
      <c r="J72" s="31"/>
      <c r="K72" s="5"/>
      <c r="L72" s="26">
        <v>69</v>
      </c>
      <c r="M72" s="20">
        <v>62.2369954810121</v>
      </c>
      <c r="N72" s="21">
        <v>0</v>
      </c>
    </row>
    <row x14ac:dyDescent="0.25" r="73" customHeight="1" ht="18.75">
      <c r="A73" s="5"/>
      <c r="B73" s="23"/>
      <c r="C73" s="31"/>
      <c r="D73" s="23"/>
      <c r="E73" s="23"/>
      <c r="F73" s="31"/>
      <c r="G73" s="31"/>
      <c r="H73" s="31"/>
      <c r="I73" s="31"/>
      <c r="J73" s="31"/>
      <c r="K73" s="5"/>
      <c r="L73" s="26">
        <v>70</v>
      </c>
      <c r="M73" s="20">
        <v>63.00113500800636</v>
      </c>
      <c r="N73" s="21">
        <v>0</v>
      </c>
    </row>
    <row x14ac:dyDescent="0.25" r="74" customHeight="1" ht="18.75">
      <c r="A74" s="5"/>
      <c r="B74" s="23"/>
      <c r="C74" s="31"/>
      <c r="D74" s="23"/>
      <c r="E74" s="23"/>
      <c r="F74" s="31"/>
      <c r="G74" s="31"/>
      <c r="H74" s="31"/>
      <c r="I74" s="31"/>
      <c r="J74" s="31"/>
      <c r="K74" s="5"/>
      <c r="L74" s="26">
        <v>71</v>
      </c>
      <c r="M74" s="20">
        <v>63.65649787374861</v>
      </c>
      <c r="N74" s="21">
        <v>0</v>
      </c>
    </row>
    <row x14ac:dyDescent="0.25" r="75" customHeight="1" ht="18.75">
      <c r="A75" s="5"/>
      <c r="B75" s="23"/>
      <c r="C75" s="31"/>
      <c r="D75" s="23"/>
      <c r="E75" s="23"/>
      <c r="F75" s="31"/>
      <c r="G75" s="31"/>
      <c r="H75" s="31"/>
      <c r="I75" s="31"/>
      <c r="J75" s="31"/>
      <c r="K75" s="5"/>
      <c r="L75" s="26">
        <v>72</v>
      </c>
      <c r="M75" s="20">
        <v>65.87866084085152</v>
      </c>
      <c r="N75" s="21">
        <v>0</v>
      </c>
    </row>
    <row x14ac:dyDescent="0.25" r="76" customHeight="1" ht="18.75">
      <c r="A76" s="5"/>
      <c r="B76" s="23"/>
      <c r="C76" s="31"/>
      <c r="D76" s="23"/>
      <c r="E76" s="23"/>
      <c r="F76" s="31"/>
      <c r="G76" s="31"/>
      <c r="H76" s="31"/>
      <c r="I76" s="31"/>
      <c r="J76" s="31"/>
      <c r="K76" s="5"/>
      <c r="L76" s="26">
        <v>73</v>
      </c>
      <c r="M76" s="20">
        <v>63.05828773415496</v>
      </c>
      <c r="N76" s="21">
        <v>0</v>
      </c>
    </row>
    <row x14ac:dyDescent="0.25" r="77" customHeight="1" ht="18.75">
      <c r="A77" s="5"/>
      <c r="B77" s="23"/>
      <c r="C77" s="31"/>
      <c r="D77" s="23"/>
      <c r="E77" s="23"/>
      <c r="F77" s="31"/>
      <c r="G77" s="31"/>
      <c r="H77" s="31"/>
      <c r="I77" s="31"/>
      <c r="J77" s="31"/>
      <c r="K77" s="5"/>
      <c r="L77" s="26">
        <v>74</v>
      </c>
      <c r="M77" s="20">
        <v>63.9637195218399</v>
      </c>
      <c r="N77" s="21">
        <v>0</v>
      </c>
    </row>
    <row x14ac:dyDescent="0.25" r="78" customHeight="1" ht="18.75">
      <c r="A78" s="5"/>
      <c r="B78" s="23"/>
      <c r="C78" s="31"/>
      <c r="D78" s="23"/>
      <c r="E78" s="23"/>
      <c r="F78" s="31"/>
      <c r="G78" s="31"/>
      <c r="H78" s="31"/>
      <c r="I78" s="31"/>
      <c r="J78" s="31"/>
      <c r="K78" s="5"/>
      <c r="L78" s="26">
        <v>75</v>
      </c>
      <c r="M78" s="20">
        <v>64.58874145927118</v>
      </c>
      <c r="N78" s="21">
        <v>0</v>
      </c>
    </row>
    <row x14ac:dyDescent="0.25" r="79" customHeight="1" ht="18.75">
      <c r="A79" s="5"/>
      <c r="B79" s="23"/>
      <c r="C79" s="31"/>
      <c r="D79" s="23"/>
      <c r="E79" s="23"/>
      <c r="F79" s="31"/>
      <c r="G79" s="31"/>
      <c r="H79" s="31"/>
      <c r="I79" s="31"/>
      <c r="J79" s="31"/>
      <c r="K79" s="5"/>
      <c r="L79" s="26">
        <v>76</v>
      </c>
      <c r="M79" s="20">
        <v>63.37755254255927</v>
      </c>
      <c r="N79" s="21">
        <v>0</v>
      </c>
    </row>
    <row x14ac:dyDescent="0.25" r="80" customHeight="1" ht="18.75">
      <c r="A80" s="5"/>
      <c r="B80" s="23"/>
      <c r="C80" s="31"/>
      <c r="D80" s="23"/>
      <c r="E80" s="23"/>
      <c r="F80" s="31"/>
      <c r="G80" s="31"/>
      <c r="H80" s="31"/>
      <c r="I80" s="31"/>
      <c r="J80" s="31"/>
      <c r="K80" s="5"/>
      <c r="L80" s="26">
        <v>77</v>
      </c>
      <c r="M80" s="20">
        <v>64.9715184630471</v>
      </c>
      <c r="N80" s="21">
        <v>0</v>
      </c>
    </row>
    <row x14ac:dyDescent="0.25" r="81" customHeight="1" ht="18.75">
      <c r="A81" s="5"/>
      <c r="B81" s="23"/>
      <c r="C81" s="31"/>
      <c r="D81" s="23"/>
      <c r="E81" s="23"/>
      <c r="F81" s="31"/>
      <c r="G81" s="31"/>
      <c r="H81" s="31"/>
      <c r="I81" s="31"/>
      <c r="J81" s="31"/>
      <c r="K81" s="5"/>
      <c r="L81" s="26">
        <v>78</v>
      </c>
      <c r="M81" s="20">
        <v>65.69463553273852</v>
      </c>
      <c r="N81" s="21">
        <v>0</v>
      </c>
    </row>
    <row x14ac:dyDescent="0.25" r="82" customHeight="1" ht="18.75">
      <c r="A82" s="5"/>
      <c r="B82" s="23"/>
      <c r="C82" s="31"/>
      <c r="D82" s="23"/>
      <c r="E82" s="23"/>
      <c r="F82" s="31"/>
      <c r="G82" s="31"/>
      <c r="H82" s="31"/>
      <c r="I82" s="31"/>
      <c r="J82" s="31"/>
      <c r="K82" s="5"/>
      <c r="L82" s="26">
        <v>79</v>
      </c>
      <c r="M82" s="20">
        <v>63.80745300647524</v>
      </c>
      <c r="N82" s="21">
        <v>0</v>
      </c>
    </row>
    <row x14ac:dyDescent="0.25" r="83" customHeight="1" ht="18.75">
      <c r="A83" s="5"/>
      <c r="B83" s="23"/>
      <c r="C83" s="31"/>
      <c r="D83" s="23"/>
      <c r="E83" s="23"/>
      <c r="F83" s="31"/>
      <c r="G83" s="31"/>
      <c r="H83" s="31"/>
      <c r="I83" s="31"/>
      <c r="J83" s="31"/>
      <c r="K83" s="5"/>
      <c r="L83" s="26">
        <v>80</v>
      </c>
      <c r="M83" s="20">
        <v>62.860675145796804</v>
      </c>
      <c r="N83" s="21">
        <v>0</v>
      </c>
    </row>
    <row x14ac:dyDescent="0.25" r="84" customHeight="1" ht="18.75">
      <c r="A84" s="5"/>
      <c r="B84" s="23"/>
      <c r="C84" s="31"/>
      <c r="D84" s="23"/>
      <c r="E84" s="23"/>
      <c r="F84" s="31"/>
      <c r="G84" s="31"/>
      <c r="H84" s="31"/>
      <c r="I84" s="31"/>
      <c r="J84" s="31"/>
      <c r="K84" s="5"/>
      <c r="L84" s="26">
        <v>81</v>
      </c>
      <c r="M84" s="20">
        <v>62.44771487623237</v>
      </c>
      <c r="N84" s="21">
        <v>0</v>
      </c>
    </row>
    <row x14ac:dyDescent="0.25" r="85" customHeight="1" ht="18.75">
      <c r="A85" s="5"/>
      <c r="B85" s="23"/>
      <c r="C85" s="31"/>
      <c r="D85" s="23"/>
      <c r="E85" s="23"/>
      <c r="F85" s="31"/>
      <c r="G85" s="31"/>
      <c r="H85" s="31"/>
      <c r="I85" s="31"/>
      <c r="J85" s="31"/>
      <c r="K85" s="5"/>
      <c r="L85" s="26">
        <v>82</v>
      </c>
      <c r="M85" s="20">
        <v>61.10831067586883</v>
      </c>
      <c r="N85" s="21">
        <v>0</v>
      </c>
    </row>
    <row x14ac:dyDescent="0.25" r="86" customHeight="1" ht="18.75">
      <c r="A86" s="5"/>
      <c r="B86" s="23"/>
      <c r="C86" s="31"/>
      <c r="D86" s="23"/>
      <c r="E86" s="23"/>
      <c r="F86" s="31"/>
      <c r="G86" s="31"/>
      <c r="H86" s="31"/>
      <c r="I86" s="31"/>
      <c r="J86" s="31"/>
      <c r="K86" s="5"/>
      <c r="L86" s="26">
        <v>83</v>
      </c>
      <c r="M86" s="20">
        <v>67.97649136794601</v>
      </c>
      <c r="N86" s="21">
        <v>0</v>
      </c>
    </row>
    <row x14ac:dyDescent="0.25" r="87" customHeight="1" ht="18.75">
      <c r="A87" s="5"/>
      <c r="B87" s="23"/>
      <c r="C87" s="31"/>
      <c r="D87" s="23"/>
      <c r="E87" s="23"/>
      <c r="F87" s="31"/>
      <c r="G87" s="31"/>
      <c r="H87" s="31"/>
      <c r="I87" s="31"/>
      <c r="J87" s="31"/>
      <c r="K87" s="5"/>
      <c r="L87" s="26">
        <v>84</v>
      </c>
      <c r="M87" s="20">
        <v>64.21500857874202</v>
      </c>
      <c r="N87" s="21">
        <v>0</v>
      </c>
    </row>
    <row x14ac:dyDescent="0.25" r="88" customHeight="1" ht="18.75">
      <c r="A88" s="5"/>
      <c r="B88" s="23"/>
      <c r="C88" s="31"/>
      <c r="D88" s="23"/>
      <c r="E88" s="23"/>
      <c r="F88" s="31"/>
      <c r="G88" s="31"/>
      <c r="H88" s="31"/>
      <c r="I88" s="31"/>
      <c r="J88" s="31"/>
      <c r="K88" s="5"/>
      <c r="L88" s="26">
        <v>85</v>
      </c>
      <c r="M88" s="20">
        <v>62.95617540996187</v>
      </c>
      <c r="N88" s="21">
        <v>0</v>
      </c>
    </row>
    <row x14ac:dyDescent="0.25" r="89" customHeight="1" ht="18.75">
      <c r="A89" s="5"/>
      <c r="B89" s="23"/>
      <c r="C89" s="31"/>
      <c r="D89" s="23"/>
      <c r="E89" s="23"/>
      <c r="F89" s="31"/>
      <c r="G89" s="31"/>
      <c r="H89" s="31"/>
      <c r="I89" s="31"/>
      <c r="J89" s="31"/>
      <c r="K89" s="5"/>
      <c r="L89" s="26">
        <v>86</v>
      </c>
      <c r="M89" s="20">
        <v>63.13921085092931</v>
      </c>
      <c r="N89" s="21">
        <v>0</v>
      </c>
    </row>
    <row x14ac:dyDescent="0.25" r="90" customHeight="1" ht="18.75">
      <c r="A90" s="5"/>
      <c r="B90" s="23"/>
      <c r="C90" s="31"/>
      <c r="D90" s="23"/>
      <c r="E90" s="23"/>
      <c r="F90" s="31"/>
      <c r="G90" s="31"/>
      <c r="H90" s="31"/>
      <c r="I90" s="31"/>
      <c r="J90" s="31"/>
      <c r="K90" s="5"/>
      <c r="L90" s="26">
        <v>87</v>
      </c>
      <c r="M90" s="20">
        <v>63.48971075893152</v>
      </c>
      <c r="N90" s="21">
        <v>0</v>
      </c>
    </row>
    <row x14ac:dyDescent="0.25" r="91" customHeight="1" ht="18.75">
      <c r="A91" s="5"/>
      <c r="B91" s="23"/>
      <c r="C91" s="31"/>
      <c r="D91" s="23"/>
      <c r="E91" s="23"/>
      <c r="F91" s="31"/>
      <c r="G91" s="31"/>
      <c r="H91" s="31"/>
      <c r="I91" s="31"/>
      <c r="J91" s="31"/>
      <c r="K91" s="5"/>
      <c r="L91" s="26">
        <v>88</v>
      </c>
      <c r="M91" s="20">
        <v>57.14166237894694</v>
      </c>
      <c r="N91" s="21">
        <v>1</v>
      </c>
    </row>
    <row x14ac:dyDescent="0.25" r="92" customHeight="1" ht="18.75">
      <c r="A92" s="5"/>
      <c r="B92" s="23"/>
      <c r="C92" s="31"/>
      <c r="D92" s="23"/>
      <c r="E92" s="23"/>
      <c r="F92" s="31"/>
      <c r="G92" s="31"/>
      <c r="H92" s="31"/>
      <c r="I92" s="31"/>
      <c r="J92" s="31"/>
      <c r="K92" s="5"/>
      <c r="L92" s="26">
        <v>89</v>
      </c>
      <c r="M92" s="20">
        <v>62.49038851769487</v>
      </c>
      <c r="N92" s="21">
        <v>0</v>
      </c>
    </row>
    <row x14ac:dyDescent="0.25" r="93" customHeight="1" ht="18.75">
      <c r="A93" s="5"/>
      <c r="B93" s="23"/>
      <c r="C93" s="31"/>
      <c r="D93" s="23"/>
      <c r="E93" s="23"/>
      <c r="F93" s="31"/>
      <c r="G93" s="31"/>
      <c r="H93" s="31"/>
      <c r="I93" s="31"/>
      <c r="J93" s="31"/>
      <c r="K93" s="5"/>
      <c r="L93" s="26">
        <v>90</v>
      </c>
      <c r="M93" s="20">
        <v>63.028218405185996</v>
      </c>
      <c r="N93" s="21">
        <v>0</v>
      </c>
    </row>
    <row x14ac:dyDescent="0.25" r="94" customHeight="1" ht="18.75">
      <c r="A94" s="5"/>
      <c r="B94" s="23"/>
      <c r="C94" s="31"/>
      <c r="D94" s="23"/>
      <c r="E94" s="23"/>
      <c r="F94" s="31"/>
      <c r="G94" s="31"/>
      <c r="H94" s="31"/>
      <c r="I94" s="31"/>
      <c r="J94" s="31"/>
      <c r="K94" s="5"/>
      <c r="L94" s="26">
        <v>91</v>
      </c>
      <c r="M94" s="20">
        <v>61.76605582260721</v>
      </c>
      <c r="N94" s="21">
        <v>0</v>
      </c>
    </row>
    <row x14ac:dyDescent="0.25" r="95" customHeight="1" ht="18.75">
      <c r="A95" s="5"/>
      <c r="B95" s="23"/>
      <c r="C95" s="31"/>
      <c r="D95" s="23"/>
      <c r="E95" s="23"/>
      <c r="F95" s="31"/>
      <c r="G95" s="31"/>
      <c r="H95" s="31"/>
      <c r="I95" s="31"/>
      <c r="J95" s="31"/>
      <c r="K95" s="5"/>
      <c r="L95" s="26">
        <v>92</v>
      </c>
      <c r="M95" s="20">
        <v>61.10557805958053</v>
      </c>
      <c r="N95" s="21">
        <v>0</v>
      </c>
    </row>
    <row x14ac:dyDescent="0.25" r="96" customHeight="1" ht="18.75">
      <c r="A96" s="5"/>
      <c r="B96" s="23"/>
      <c r="C96" s="31"/>
      <c r="D96" s="23"/>
      <c r="E96" s="23"/>
      <c r="F96" s="31"/>
      <c r="G96" s="31"/>
      <c r="H96" s="31"/>
      <c r="I96" s="31"/>
      <c r="J96" s="31"/>
      <c r="K96" s="5"/>
      <c r="L96" s="26">
        <v>93</v>
      </c>
      <c r="M96" s="20">
        <v>62.16985234712698</v>
      </c>
      <c r="N96" s="21">
        <v>0</v>
      </c>
    </row>
    <row x14ac:dyDescent="0.25" r="97" customHeight="1" ht="18.75">
      <c r="A97" s="5"/>
      <c r="B97" s="23"/>
      <c r="C97" s="31"/>
      <c r="D97" s="23"/>
      <c r="E97" s="23"/>
      <c r="F97" s="31"/>
      <c r="G97" s="31"/>
      <c r="H97" s="31"/>
      <c r="I97" s="31"/>
      <c r="J97" s="31"/>
      <c r="K97" s="5"/>
      <c r="L97" s="26">
        <v>94</v>
      </c>
      <c r="M97" s="20">
        <v>60.29294337805571</v>
      </c>
      <c r="N97" s="21">
        <v>0</v>
      </c>
    </row>
    <row x14ac:dyDescent="0.25" r="98" customHeight="1" ht="18.75">
      <c r="A98" s="5"/>
      <c r="B98" s="23"/>
      <c r="C98" s="31"/>
      <c r="D98" s="23"/>
      <c r="E98" s="23"/>
      <c r="F98" s="31"/>
      <c r="G98" s="31"/>
      <c r="H98" s="31"/>
      <c r="I98" s="31"/>
      <c r="J98" s="31"/>
      <c r="K98" s="5"/>
      <c r="L98" s="26">
        <v>95</v>
      </c>
      <c r="M98" s="20">
        <v>61.99345794946862</v>
      </c>
      <c r="N98" s="21">
        <v>0</v>
      </c>
    </row>
    <row x14ac:dyDescent="0.25" r="99" customHeight="1" ht="18.75">
      <c r="A99" s="5"/>
      <c r="B99" s="23"/>
      <c r="C99" s="31"/>
      <c r="D99" s="23"/>
      <c r="E99" s="23"/>
      <c r="F99" s="31"/>
      <c r="G99" s="31"/>
      <c r="H99" s="31"/>
      <c r="I99" s="31"/>
      <c r="J99" s="31"/>
      <c r="K99" s="5"/>
      <c r="L99" s="26">
        <v>96</v>
      </c>
      <c r="M99" s="20">
        <v>60.8641446416165</v>
      </c>
      <c r="N99" s="21">
        <v>0</v>
      </c>
    </row>
    <row x14ac:dyDescent="0.25" r="100" customHeight="1" ht="18.75">
      <c r="A100" s="5"/>
      <c r="B100" s="23"/>
      <c r="C100" s="31"/>
      <c r="D100" s="23"/>
      <c r="E100" s="23"/>
      <c r="F100" s="31"/>
      <c r="G100" s="31"/>
      <c r="H100" s="31"/>
      <c r="I100" s="31"/>
      <c r="J100" s="31"/>
      <c r="K100" s="5"/>
      <c r="L100" s="26">
        <v>97</v>
      </c>
      <c r="M100" s="20">
        <v>64.62221283626872</v>
      </c>
      <c r="N100" s="21">
        <v>0</v>
      </c>
    </row>
    <row x14ac:dyDescent="0.25" r="101" customHeight="1" ht="18.75">
      <c r="A101" s="5"/>
      <c r="B101" s="23"/>
      <c r="C101" s="31"/>
      <c r="D101" s="23"/>
      <c r="E101" s="23"/>
      <c r="F101" s="31"/>
      <c r="G101" s="31"/>
      <c r="H101" s="31"/>
      <c r="I101" s="31"/>
      <c r="J101" s="31"/>
      <c r="K101" s="5"/>
      <c r="L101" s="26">
        <v>98</v>
      </c>
      <c r="M101" s="20">
        <v>61.29723478281347</v>
      </c>
      <c r="N101" s="21">
        <v>0</v>
      </c>
    </row>
    <row x14ac:dyDescent="0.25" r="102" customHeight="1" ht="18.75">
      <c r="A102" s="5"/>
      <c r="B102" s="23"/>
      <c r="C102" s="31"/>
      <c r="D102" s="23"/>
      <c r="E102" s="23"/>
      <c r="F102" s="31"/>
      <c r="G102" s="31"/>
      <c r="H102" s="31"/>
      <c r="I102" s="31"/>
      <c r="J102" s="31"/>
      <c r="K102" s="5"/>
      <c r="L102" s="26">
        <v>99</v>
      </c>
      <c r="M102" s="20">
        <v>65.40757243332352</v>
      </c>
      <c r="N102" s="21">
        <v>0</v>
      </c>
    </row>
    <row x14ac:dyDescent="0.25" r="103" customHeight="1" ht="18.75">
      <c r="A103" s="5"/>
      <c r="B103" s="23"/>
      <c r="C103" s="31"/>
      <c r="D103" s="23"/>
      <c r="E103" s="23"/>
      <c r="F103" s="31"/>
      <c r="G103" s="31"/>
      <c r="H103" s="31"/>
      <c r="I103" s="31"/>
      <c r="J103" s="31"/>
      <c r="K103" s="5"/>
      <c r="L103" s="26">
        <v>100</v>
      </c>
      <c r="M103" s="20">
        <v>61.91420660599078</v>
      </c>
      <c r="N103" s="21">
        <v>0</v>
      </c>
    </row>
    <row x14ac:dyDescent="0.25" r="104" customHeight="1" ht="18.75">
      <c r="A104" s="5"/>
      <c r="B104" s="23"/>
      <c r="C104" s="31"/>
      <c r="D104" s="23"/>
      <c r="E104" s="23"/>
      <c r="F104" s="31"/>
      <c r="G104" s="31"/>
      <c r="H104" s="31"/>
      <c r="I104" s="31"/>
      <c r="J104" s="31"/>
      <c r="K104" s="5"/>
      <c r="L104" s="26">
        <v>101</v>
      </c>
      <c r="M104" s="20">
        <v>60.30913190415355</v>
      </c>
      <c r="N104" s="21">
        <v>0</v>
      </c>
    </row>
    <row x14ac:dyDescent="0.25" r="105" customHeight="1" ht="18.75">
      <c r="A105" s="5"/>
      <c r="B105" s="23"/>
      <c r="C105" s="31"/>
      <c r="D105" s="23"/>
      <c r="E105" s="23"/>
      <c r="F105" s="31"/>
      <c r="G105" s="31"/>
      <c r="H105" s="31"/>
      <c r="I105" s="31"/>
      <c r="J105" s="31"/>
      <c r="K105" s="5"/>
      <c r="L105" s="26">
        <v>102</v>
      </c>
      <c r="M105" s="20">
        <v>64.61322224656092</v>
      </c>
      <c r="N105" s="21">
        <v>0</v>
      </c>
    </row>
    <row x14ac:dyDescent="0.25" r="106" customHeight="1" ht="18.75">
      <c r="A106" s="5"/>
      <c r="B106" s="23"/>
      <c r="C106" s="31"/>
      <c r="D106" s="23"/>
      <c r="E106" s="23"/>
      <c r="F106" s="31"/>
      <c r="G106" s="31"/>
      <c r="H106" s="31"/>
      <c r="I106" s="31"/>
      <c r="J106" s="31"/>
      <c r="K106" s="5"/>
      <c r="L106" s="26">
        <v>103</v>
      </c>
      <c r="M106" s="20">
        <v>62.32918125946393</v>
      </c>
      <c r="N106" s="21">
        <v>0</v>
      </c>
    </row>
    <row x14ac:dyDescent="0.25" r="107" customHeight="1" ht="18.75">
      <c r="A107" s="5"/>
      <c r="B107" s="23"/>
      <c r="C107" s="31"/>
      <c r="D107" s="23"/>
      <c r="E107" s="23"/>
      <c r="F107" s="31"/>
      <c r="G107" s="31"/>
      <c r="H107" s="31"/>
      <c r="I107" s="31"/>
      <c r="J107" s="31"/>
      <c r="K107" s="5"/>
      <c r="L107" s="26">
        <v>104</v>
      </c>
      <c r="M107" s="20">
        <v>62.34907196404043</v>
      </c>
      <c r="N107" s="21">
        <v>0</v>
      </c>
    </row>
    <row x14ac:dyDescent="0.25" r="108" customHeight="1" ht="18.75">
      <c r="A108" s="5"/>
      <c r="B108" s="23"/>
      <c r="C108" s="31"/>
      <c r="D108" s="23"/>
      <c r="E108" s="23"/>
      <c r="F108" s="31"/>
      <c r="G108" s="31"/>
      <c r="H108" s="31"/>
      <c r="I108" s="31"/>
      <c r="J108" s="31"/>
      <c r="K108" s="5"/>
      <c r="L108" s="26">
        <v>105</v>
      </c>
      <c r="M108" s="20">
        <v>62.053550017303365</v>
      </c>
      <c r="N108" s="21">
        <v>0</v>
      </c>
    </row>
    <row x14ac:dyDescent="0.25" r="109" customHeight="1" ht="18.75">
      <c r="A109" s="5"/>
      <c r="B109" s="23"/>
      <c r="C109" s="31"/>
      <c r="D109" s="23"/>
      <c r="E109" s="23"/>
      <c r="F109" s="31"/>
      <c r="G109" s="31"/>
      <c r="H109" s="31"/>
      <c r="I109" s="31"/>
      <c r="J109" s="31"/>
      <c r="K109" s="5"/>
      <c r="L109" s="26">
        <v>106</v>
      </c>
      <c r="M109" s="20">
        <v>61.2387022201019</v>
      </c>
      <c r="N109" s="21">
        <v>0</v>
      </c>
    </row>
    <row x14ac:dyDescent="0.25" r="110" customHeight="1" ht="18.75">
      <c r="A110" s="5"/>
      <c r="B110" s="23"/>
      <c r="C110" s="31"/>
      <c r="D110" s="23"/>
      <c r="E110" s="23"/>
      <c r="F110" s="31"/>
      <c r="G110" s="31"/>
      <c r="H110" s="31"/>
      <c r="I110" s="31"/>
      <c r="J110" s="31"/>
      <c r="K110" s="5"/>
      <c r="L110" s="26">
        <v>107</v>
      </c>
      <c r="M110" s="20">
        <v>65.46736984177423</v>
      </c>
      <c r="N110" s="21">
        <v>0</v>
      </c>
    </row>
    <row x14ac:dyDescent="0.25" r="111" customHeight="1" ht="18.75">
      <c r="A111" s="5"/>
      <c r="B111" s="23"/>
      <c r="C111" s="31"/>
      <c r="D111" s="23"/>
      <c r="E111" s="23"/>
      <c r="F111" s="31"/>
      <c r="G111" s="31"/>
      <c r="H111" s="31"/>
      <c r="I111" s="31"/>
      <c r="J111" s="31"/>
      <c r="K111" s="5"/>
      <c r="L111" s="26">
        <v>108</v>
      </c>
      <c r="M111" s="20">
        <v>61.70396057725821</v>
      </c>
      <c r="N111" s="21">
        <v>0</v>
      </c>
    </row>
    <row x14ac:dyDescent="0.25" r="112" customHeight="1" ht="18.75">
      <c r="A112" s="5"/>
      <c r="B112" s="23"/>
      <c r="C112" s="31"/>
      <c r="D112" s="23"/>
      <c r="E112" s="23"/>
      <c r="F112" s="31"/>
      <c r="G112" s="31"/>
      <c r="H112" s="31"/>
      <c r="I112" s="31"/>
      <c r="J112" s="31"/>
      <c r="K112" s="5"/>
      <c r="L112" s="26">
        <v>109</v>
      </c>
      <c r="M112" s="20">
        <v>62.592447874108075</v>
      </c>
      <c r="N112" s="21">
        <v>0</v>
      </c>
    </row>
    <row x14ac:dyDescent="0.25" r="113" customHeight="1" ht="18.75">
      <c r="A113" s="5"/>
      <c r="B113" s="23"/>
      <c r="C113" s="31"/>
      <c r="D113" s="23"/>
      <c r="E113" s="23"/>
      <c r="F113" s="31"/>
      <c r="G113" s="31"/>
      <c r="H113" s="31"/>
      <c r="I113" s="31"/>
      <c r="J113" s="31"/>
      <c r="K113" s="5"/>
      <c r="L113" s="26">
        <v>110</v>
      </c>
      <c r="M113" s="20">
        <v>64.09193658754756</v>
      </c>
      <c r="N113" s="21">
        <v>0</v>
      </c>
    </row>
    <row x14ac:dyDescent="0.25" r="114" customHeight="1" ht="18.75">
      <c r="A114" s="5"/>
      <c r="B114" s="23"/>
      <c r="C114" s="31"/>
      <c r="D114" s="23"/>
      <c r="E114" s="23"/>
      <c r="F114" s="31"/>
      <c r="G114" s="31"/>
      <c r="H114" s="31"/>
      <c r="I114" s="31"/>
      <c r="J114" s="31"/>
      <c r="K114" s="5"/>
      <c r="L114" s="26">
        <v>111</v>
      </c>
      <c r="M114" s="20">
        <v>59.86941807420642</v>
      </c>
      <c r="N114" s="21">
        <v>1</v>
      </c>
    </row>
    <row x14ac:dyDescent="0.25" r="115" customHeight="1" ht="18.75">
      <c r="A115" s="5"/>
      <c r="B115" s="23"/>
      <c r="C115" s="31"/>
      <c r="D115" s="23"/>
      <c r="E115" s="23"/>
      <c r="F115" s="31"/>
      <c r="G115" s="31"/>
      <c r="H115" s="31"/>
      <c r="I115" s="31"/>
      <c r="J115" s="31"/>
      <c r="K115" s="5"/>
      <c r="L115" s="26">
        <v>112</v>
      </c>
      <c r="M115" s="20">
        <v>62.570010580031365</v>
      </c>
      <c r="N115" s="21">
        <v>0</v>
      </c>
    </row>
    <row x14ac:dyDescent="0.25" r="116" customHeight="1" ht="18.75">
      <c r="A116" s="5"/>
      <c r="B116" s="23"/>
      <c r="C116" s="31"/>
      <c r="D116" s="23"/>
      <c r="E116" s="23"/>
      <c r="F116" s="31"/>
      <c r="G116" s="31"/>
      <c r="H116" s="31"/>
      <c r="I116" s="31"/>
      <c r="J116" s="31"/>
      <c r="K116" s="5"/>
      <c r="L116" s="26">
        <v>113</v>
      </c>
      <c r="M116" s="20">
        <v>64.26497076807597</v>
      </c>
      <c r="N116" s="21">
        <v>0</v>
      </c>
    </row>
    <row x14ac:dyDescent="0.25" r="117" customHeight="1" ht="18.75">
      <c r="A117" s="5"/>
      <c r="B117" s="23"/>
      <c r="C117" s="31"/>
      <c r="D117" s="23"/>
      <c r="E117" s="23"/>
      <c r="F117" s="31"/>
      <c r="G117" s="31"/>
      <c r="H117" s="31"/>
      <c r="I117" s="31"/>
      <c r="J117" s="31"/>
      <c r="K117" s="5"/>
      <c r="L117" s="26">
        <v>114</v>
      </c>
      <c r="M117" s="20">
        <v>62.161426538789186</v>
      </c>
      <c r="N117" s="21">
        <v>0</v>
      </c>
    </row>
    <row x14ac:dyDescent="0.25" r="118" customHeight="1" ht="18.75">
      <c r="A118" s="5"/>
      <c r="B118" s="23"/>
      <c r="C118" s="31"/>
      <c r="D118" s="23"/>
      <c r="E118" s="23"/>
      <c r="F118" s="31"/>
      <c r="G118" s="31"/>
      <c r="H118" s="31"/>
      <c r="I118" s="31"/>
      <c r="J118" s="31"/>
      <c r="K118" s="5"/>
      <c r="L118" s="26">
        <v>115</v>
      </c>
      <c r="M118" s="20">
        <v>66.13917192490577</v>
      </c>
      <c r="N118" s="21">
        <v>0</v>
      </c>
    </row>
    <row x14ac:dyDescent="0.25" r="119" customHeight="1" ht="18.75">
      <c r="A119" s="5"/>
      <c r="B119" s="23"/>
      <c r="C119" s="31"/>
      <c r="D119" s="23"/>
      <c r="E119" s="23"/>
      <c r="F119" s="31"/>
      <c r="G119" s="31"/>
      <c r="H119" s="31"/>
      <c r="I119" s="31"/>
      <c r="J119" s="31"/>
      <c r="K119" s="5"/>
      <c r="L119" s="26">
        <v>116</v>
      </c>
      <c r="M119" s="20">
        <v>63.489210367487566</v>
      </c>
      <c r="N119" s="21">
        <v>0</v>
      </c>
    </row>
    <row x14ac:dyDescent="0.25" r="120" customHeight="1" ht="18.75">
      <c r="A120" s="5"/>
      <c r="B120" s="23"/>
      <c r="C120" s="31"/>
      <c r="D120" s="23"/>
      <c r="E120" s="23"/>
      <c r="F120" s="31"/>
      <c r="G120" s="31"/>
      <c r="H120" s="31"/>
      <c r="I120" s="31"/>
      <c r="J120" s="31"/>
      <c r="K120" s="5"/>
      <c r="L120" s="26">
        <v>117</v>
      </c>
      <c r="M120" s="20">
        <v>62.366510637910885</v>
      </c>
      <c r="N120" s="21">
        <v>0</v>
      </c>
    </row>
    <row x14ac:dyDescent="0.25" r="121" customHeight="1" ht="18.75">
      <c r="A121" s="5"/>
      <c r="B121" s="23"/>
      <c r="C121" s="31"/>
      <c r="D121" s="23"/>
      <c r="E121" s="23"/>
      <c r="F121" s="31"/>
      <c r="G121" s="31"/>
      <c r="H121" s="31"/>
      <c r="I121" s="31"/>
      <c r="J121" s="31"/>
      <c r="K121" s="5"/>
      <c r="L121" s="26">
        <v>118</v>
      </c>
      <c r="M121" s="20">
        <v>64.70893059925197</v>
      </c>
      <c r="N121" s="21">
        <v>0</v>
      </c>
    </row>
    <row x14ac:dyDescent="0.25" r="122" customHeight="1" ht="18.75">
      <c r="A122" s="5"/>
      <c r="B122" s="23"/>
      <c r="C122" s="31"/>
      <c r="D122" s="23"/>
      <c r="E122" s="23"/>
      <c r="F122" s="31"/>
      <c r="G122" s="31"/>
      <c r="H122" s="31"/>
      <c r="I122" s="31"/>
      <c r="J122" s="31"/>
      <c r="K122" s="5"/>
      <c r="L122" s="26">
        <v>119</v>
      </c>
      <c r="M122" s="20">
        <v>60.54528733274424</v>
      </c>
      <c r="N122" s="21">
        <v>0</v>
      </c>
    </row>
    <row x14ac:dyDescent="0.25" r="123" customHeight="1" ht="18.75">
      <c r="A123" s="5"/>
      <c r="B123" s="23"/>
      <c r="C123" s="31"/>
      <c r="D123" s="23"/>
      <c r="E123" s="23"/>
      <c r="F123" s="31"/>
      <c r="G123" s="31"/>
      <c r="H123" s="31"/>
      <c r="I123" s="31"/>
      <c r="J123" s="31"/>
      <c r="K123" s="5"/>
      <c r="L123" s="26">
        <v>120</v>
      </c>
      <c r="M123" s="20">
        <v>62.88405596689475</v>
      </c>
      <c r="N123" s="21">
        <v>0</v>
      </c>
    </row>
    <row x14ac:dyDescent="0.25" r="124" customHeight="1" ht="18.75">
      <c r="A124" s="5"/>
      <c r="B124" s="23"/>
      <c r="C124" s="31"/>
      <c r="D124" s="23"/>
      <c r="E124" s="23"/>
      <c r="F124" s="31"/>
      <c r="G124" s="31"/>
      <c r="H124" s="31"/>
      <c r="I124" s="31"/>
      <c r="J124" s="31"/>
      <c r="K124" s="5"/>
      <c r="L124" s="26">
        <v>121</v>
      </c>
      <c r="M124" s="20">
        <v>65.08900821088665</v>
      </c>
      <c r="N124" s="21">
        <v>0</v>
      </c>
    </row>
    <row x14ac:dyDescent="0.25" r="125" customHeight="1" ht="18.75">
      <c r="A125" s="5"/>
      <c r="B125" s="23"/>
      <c r="C125" s="31"/>
      <c r="D125" s="23"/>
      <c r="E125" s="23"/>
      <c r="F125" s="31"/>
      <c r="G125" s="31"/>
      <c r="H125" s="31"/>
      <c r="I125" s="31"/>
      <c r="J125" s="31"/>
      <c r="K125" s="5"/>
      <c r="L125" s="26">
        <v>122</v>
      </c>
      <c r="M125" s="20">
        <v>63.721261560999565</v>
      </c>
      <c r="N125" s="21">
        <v>0</v>
      </c>
    </row>
    <row x14ac:dyDescent="0.25" r="126" customHeight="1" ht="18.75">
      <c r="A126" s="5"/>
      <c r="B126" s="23"/>
      <c r="C126" s="31"/>
      <c r="D126" s="23"/>
      <c r="E126" s="23"/>
      <c r="F126" s="31"/>
      <c r="G126" s="31"/>
      <c r="H126" s="31"/>
      <c r="I126" s="31"/>
      <c r="J126" s="31"/>
      <c r="K126" s="5"/>
      <c r="L126" s="26">
        <v>123</v>
      </c>
      <c r="M126" s="20">
        <v>61.492704026320716</v>
      </c>
      <c r="N126" s="21">
        <v>0</v>
      </c>
    </row>
    <row x14ac:dyDescent="0.25" r="127" customHeight="1" ht="18.75">
      <c r="A127" s="5"/>
      <c r="B127" s="23"/>
      <c r="C127" s="31"/>
      <c r="D127" s="23"/>
      <c r="E127" s="23"/>
      <c r="F127" s="31"/>
      <c r="G127" s="31"/>
      <c r="H127" s="31"/>
      <c r="I127" s="31"/>
      <c r="J127" s="31"/>
      <c r="K127" s="5"/>
      <c r="L127" s="26">
        <v>124</v>
      </c>
      <c r="M127" s="20">
        <v>65.11960401673873</v>
      </c>
      <c r="N127" s="21">
        <v>0</v>
      </c>
    </row>
    <row x14ac:dyDescent="0.25" r="128" customHeight="1" ht="18.75">
      <c r="A128" s="5"/>
      <c r="B128" s="23"/>
      <c r="C128" s="31"/>
      <c r="D128" s="23"/>
      <c r="E128" s="23"/>
      <c r="F128" s="31"/>
      <c r="G128" s="31"/>
      <c r="H128" s="31"/>
      <c r="I128" s="31"/>
      <c r="J128" s="31"/>
      <c r="K128" s="5"/>
      <c r="L128" s="26">
        <v>125</v>
      </c>
      <c r="M128" s="20">
        <v>60.88504624300466</v>
      </c>
      <c r="N128" s="21">
        <v>0</v>
      </c>
    </row>
    <row x14ac:dyDescent="0.25" r="129" customHeight="1" ht="18.75">
      <c r="A129" s="5"/>
      <c r="B129" s="23"/>
      <c r="C129" s="31"/>
      <c r="D129" s="23"/>
      <c r="E129" s="23"/>
      <c r="F129" s="31"/>
      <c r="G129" s="31"/>
      <c r="H129" s="31"/>
      <c r="I129" s="31"/>
      <c r="J129" s="31"/>
      <c r="K129" s="5"/>
      <c r="L129" s="26">
        <v>126</v>
      </c>
      <c r="M129" s="20">
        <v>61.993778408753556</v>
      </c>
      <c r="N129" s="21">
        <v>0</v>
      </c>
    </row>
    <row x14ac:dyDescent="0.25" r="130" customHeight="1" ht="18.75">
      <c r="A130" s="5"/>
      <c r="B130" s="23"/>
      <c r="C130" s="31"/>
      <c r="D130" s="23"/>
      <c r="E130" s="23"/>
      <c r="F130" s="31"/>
      <c r="G130" s="31"/>
      <c r="H130" s="31"/>
      <c r="I130" s="31"/>
      <c r="J130" s="31"/>
      <c r="K130" s="5"/>
      <c r="L130" s="26">
        <v>127</v>
      </c>
      <c r="M130" s="20">
        <v>62.83333868985648</v>
      </c>
      <c r="N130" s="21">
        <v>0</v>
      </c>
    </row>
    <row x14ac:dyDescent="0.25" r="131" customHeight="1" ht="18.75">
      <c r="A131" s="5"/>
      <c r="B131" s="23"/>
      <c r="C131" s="31"/>
      <c r="D131" s="23"/>
      <c r="E131" s="23"/>
      <c r="F131" s="31"/>
      <c r="G131" s="31"/>
      <c r="H131" s="31"/>
      <c r="I131" s="31"/>
      <c r="J131" s="31"/>
      <c r="K131" s="5"/>
      <c r="L131" s="26">
        <v>128</v>
      </c>
      <c r="M131" s="20">
        <v>62.827460870174264</v>
      </c>
      <c r="N131" s="21">
        <v>0</v>
      </c>
    </row>
    <row x14ac:dyDescent="0.25" r="132" customHeight="1" ht="18.75">
      <c r="A132" s="5"/>
      <c r="B132" s="23"/>
      <c r="C132" s="31"/>
      <c r="D132" s="23"/>
      <c r="E132" s="23"/>
      <c r="F132" s="31"/>
      <c r="G132" s="31"/>
      <c r="H132" s="31"/>
      <c r="I132" s="31"/>
      <c r="J132" s="31"/>
      <c r="K132" s="5"/>
      <c r="L132" s="26">
        <v>129</v>
      </c>
      <c r="M132" s="20">
        <v>63.32571999410486</v>
      </c>
      <c r="N132" s="21">
        <v>0</v>
      </c>
    </row>
    <row x14ac:dyDescent="0.25" r="133" customHeight="1" ht="18.75">
      <c r="A133" s="5"/>
      <c r="B133" s="23"/>
      <c r="C133" s="31"/>
      <c r="D133" s="23"/>
      <c r="E133" s="23"/>
      <c r="F133" s="31"/>
      <c r="G133" s="31"/>
      <c r="H133" s="31"/>
      <c r="I133" s="31"/>
      <c r="J133" s="31"/>
      <c r="K133" s="5"/>
      <c r="L133" s="26">
        <v>130</v>
      </c>
      <c r="M133" s="20">
        <v>64.70164485768092</v>
      </c>
      <c r="N133" s="21">
        <v>0</v>
      </c>
    </row>
    <row x14ac:dyDescent="0.25" r="134" customHeight="1" ht="18.75">
      <c r="A134" s="5"/>
      <c r="B134" s="23"/>
      <c r="C134" s="31"/>
      <c r="D134" s="23"/>
      <c r="E134" s="23"/>
      <c r="F134" s="31"/>
      <c r="G134" s="31"/>
      <c r="H134" s="31"/>
      <c r="I134" s="31"/>
      <c r="J134" s="31"/>
      <c r="K134" s="5"/>
      <c r="L134" s="26">
        <v>131</v>
      </c>
      <c r="M134" s="20">
        <v>63.17459340117817</v>
      </c>
      <c r="N134" s="21">
        <v>0</v>
      </c>
    </row>
    <row x14ac:dyDescent="0.25" r="135" customHeight="1" ht="18.75">
      <c r="A135" s="5"/>
      <c r="B135" s="23"/>
      <c r="C135" s="31"/>
      <c r="D135" s="23"/>
      <c r="E135" s="23"/>
      <c r="F135" s="31"/>
      <c r="G135" s="31"/>
      <c r="H135" s="31"/>
      <c r="I135" s="31"/>
      <c r="J135" s="31"/>
      <c r="K135" s="5"/>
      <c r="L135" s="26">
        <v>132</v>
      </c>
      <c r="M135" s="20">
        <v>61.92811312114179</v>
      </c>
      <c r="N135" s="21">
        <v>0</v>
      </c>
    </row>
    <row x14ac:dyDescent="0.25" r="136" customHeight="1" ht="18.75">
      <c r="A136" s="5"/>
      <c r="B136" s="23"/>
      <c r="C136" s="31"/>
      <c r="D136" s="23"/>
      <c r="E136" s="23"/>
      <c r="F136" s="31"/>
      <c r="G136" s="31"/>
      <c r="H136" s="31"/>
      <c r="I136" s="31"/>
      <c r="J136" s="31"/>
      <c r="K136" s="5"/>
      <c r="L136" s="26">
        <v>133</v>
      </c>
      <c r="M136" s="20">
        <v>60.80425157558328</v>
      </c>
      <c r="N136" s="21">
        <v>0</v>
      </c>
    </row>
    <row x14ac:dyDescent="0.25" r="137" customHeight="1" ht="18.75">
      <c r="A137" s="5"/>
      <c r="B137" s="23"/>
      <c r="C137" s="31"/>
      <c r="D137" s="23"/>
      <c r="E137" s="23"/>
      <c r="F137" s="31"/>
      <c r="G137" s="31"/>
      <c r="H137" s="31"/>
      <c r="I137" s="31"/>
      <c r="J137" s="31"/>
      <c r="K137" s="5"/>
      <c r="L137" s="26">
        <v>134</v>
      </c>
      <c r="M137" s="20">
        <v>62.708937416240815</v>
      </c>
      <c r="N137" s="21">
        <v>0</v>
      </c>
    </row>
    <row x14ac:dyDescent="0.25" r="138" customHeight="1" ht="18.75">
      <c r="A138" s="5"/>
      <c r="B138" s="23"/>
      <c r="C138" s="31"/>
      <c r="D138" s="23"/>
      <c r="E138" s="23"/>
      <c r="F138" s="31"/>
      <c r="G138" s="31"/>
      <c r="H138" s="31"/>
      <c r="I138" s="31"/>
      <c r="J138" s="31"/>
      <c r="K138" s="5"/>
      <c r="L138" s="26">
        <v>135</v>
      </c>
      <c r="M138" s="20">
        <v>61.956933294013325</v>
      </c>
      <c r="N138" s="21">
        <v>0</v>
      </c>
    </row>
    <row x14ac:dyDescent="0.25" r="139" customHeight="1" ht="18.75">
      <c r="A139" s="5"/>
      <c r="B139" s="23"/>
      <c r="C139" s="31"/>
      <c r="D139" s="23"/>
      <c r="E139" s="23"/>
      <c r="F139" s="31"/>
      <c r="G139" s="31"/>
      <c r="H139" s="31"/>
      <c r="I139" s="31"/>
      <c r="J139" s="31"/>
      <c r="K139" s="5"/>
      <c r="L139" s="26">
        <v>136</v>
      </c>
      <c r="M139" s="20">
        <v>63.012401766657064</v>
      </c>
      <c r="N139" s="21">
        <v>0</v>
      </c>
    </row>
    <row x14ac:dyDescent="0.25" r="140" customHeight="1" ht="18.75">
      <c r="A140" s="5"/>
      <c r="B140" s="23"/>
      <c r="C140" s="31"/>
      <c r="D140" s="23"/>
      <c r="E140" s="23"/>
      <c r="F140" s="31"/>
      <c r="G140" s="31"/>
      <c r="H140" s="31"/>
      <c r="I140" s="31"/>
      <c r="J140" s="31"/>
      <c r="K140" s="5"/>
      <c r="L140" s="26">
        <v>137</v>
      </c>
      <c r="M140" s="20">
        <v>64.35234748272161</v>
      </c>
      <c r="N140" s="21">
        <v>0</v>
      </c>
    </row>
    <row x14ac:dyDescent="0.25" r="141" customHeight="1" ht="18.75">
      <c r="A141" s="5"/>
      <c r="B141" s="23"/>
      <c r="C141" s="31"/>
      <c r="D141" s="23"/>
      <c r="E141" s="23"/>
      <c r="F141" s="31"/>
      <c r="G141" s="31"/>
      <c r="H141" s="31"/>
      <c r="I141" s="31"/>
      <c r="J141" s="31"/>
      <c r="K141" s="5"/>
      <c r="L141" s="26">
        <v>138</v>
      </c>
      <c r="M141" s="20">
        <v>62.11315315343923</v>
      </c>
      <c r="N141" s="21">
        <v>0</v>
      </c>
    </row>
    <row x14ac:dyDescent="0.25" r="142" customHeight="1" ht="18.75">
      <c r="A142" s="5"/>
      <c r="B142" s="23"/>
      <c r="C142" s="31"/>
      <c r="D142" s="23"/>
      <c r="E142" s="23"/>
      <c r="F142" s="31"/>
      <c r="G142" s="31"/>
      <c r="H142" s="31"/>
      <c r="I142" s="31"/>
      <c r="J142" s="31"/>
      <c r="K142" s="5"/>
      <c r="L142" s="26">
        <v>139</v>
      </c>
      <c r="M142" s="20">
        <v>62.42087441101913</v>
      </c>
      <c r="N142" s="21">
        <v>0</v>
      </c>
    </row>
    <row x14ac:dyDescent="0.25" r="143" customHeight="1" ht="18.75">
      <c r="A143" s="5"/>
      <c r="B143" s="23"/>
      <c r="C143" s="31"/>
      <c r="D143" s="23"/>
      <c r="E143" s="23"/>
      <c r="F143" s="31"/>
      <c r="G143" s="31"/>
      <c r="H143" s="31"/>
      <c r="I143" s="31"/>
      <c r="J143" s="31"/>
      <c r="K143" s="5"/>
      <c r="L143" s="26">
        <v>140</v>
      </c>
      <c r="M143" s="20">
        <v>60.33643058228786</v>
      </c>
      <c r="N143" s="21">
        <v>0</v>
      </c>
    </row>
    <row x14ac:dyDescent="0.25" r="144" customHeight="1" ht="18.75">
      <c r="A144" s="5"/>
      <c r="B144" s="23"/>
      <c r="C144" s="31"/>
      <c r="D144" s="23"/>
      <c r="E144" s="23"/>
      <c r="F144" s="31"/>
      <c r="G144" s="31"/>
      <c r="H144" s="31"/>
      <c r="I144" s="31"/>
      <c r="J144" s="31"/>
      <c r="K144" s="5"/>
      <c r="L144" s="26">
        <v>141</v>
      </c>
      <c r="M144" s="20">
        <v>59.41478249406492</v>
      </c>
      <c r="N144" s="21">
        <v>1</v>
      </c>
    </row>
    <row x14ac:dyDescent="0.25" r="145" customHeight="1" ht="18.75">
      <c r="A145" s="5"/>
      <c r="B145" s="23"/>
      <c r="C145" s="31"/>
      <c r="D145" s="23"/>
      <c r="E145" s="23"/>
      <c r="F145" s="31"/>
      <c r="G145" s="31"/>
      <c r="H145" s="31"/>
      <c r="I145" s="31"/>
      <c r="J145" s="31"/>
      <c r="K145" s="5"/>
      <c r="L145" s="26">
        <v>142</v>
      </c>
      <c r="M145" s="20">
        <v>61.09217230522421</v>
      </c>
      <c r="N145" s="21">
        <v>0</v>
      </c>
    </row>
    <row x14ac:dyDescent="0.25" r="146" customHeight="1" ht="18.75">
      <c r="A146" s="5"/>
      <c r="B146" s="23"/>
      <c r="C146" s="31"/>
      <c r="D146" s="23"/>
      <c r="E146" s="23"/>
      <c r="F146" s="31"/>
      <c r="G146" s="31"/>
      <c r="H146" s="31"/>
      <c r="I146" s="31"/>
      <c r="J146" s="31"/>
      <c r="K146" s="5"/>
      <c r="L146" s="26">
        <v>143</v>
      </c>
      <c r="M146" s="20">
        <v>62.335145146723775</v>
      </c>
      <c r="N146" s="21">
        <v>0</v>
      </c>
    </row>
    <row x14ac:dyDescent="0.25" r="147" customHeight="1" ht="18.75">
      <c r="A147" s="5"/>
      <c r="B147" s="23"/>
      <c r="C147" s="31"/>
      <c r="D147" s="23"/>
      <c r="E147" s="23"/>
      <c r="F147" s="31"/>
      <c r="G147" s="31"/>
      <c r="H147" s="31"/>
      <c r="I147" s="31"/>
      <c r="J147" s="31"/>
      <c r="K147" s="5"/>
      <c r="L147" s="26">
        <v>144</v>
      </c>
      <c r="M147" s="20">
        <v>64.1596427670118</v>
      </c>
      <c r="N147" s="21">
        <v>0</v>
      </c>
    </row>
    <row x14ac:dyDescent="0.25" r="148" customHeight="1" ht="18.75">
      <c r="A148" s="5"/>
      <c r="B148" s="23"/>
      <c r="C148" s="31"/>
      <c r="D148" s="23"/>
      <c r="E148" s="23"/>
      <c r="F148" s="31"/>
      <c r="G148" s="31"/>
      <c r="H148" s="31"/>
      <c r="I148" s="31"/>
      <c r="J148" s="31"/>
      <c r="K148" s="5"/>
      <c r="L148" s="26">
        <v>145</v>
      </c>
      <c r="M148" s="20">
        <v>67.67790365587024</v>
      </c>
      <c r="N148" s="21">
        <v>0</v>
      </c>
    </row>
    <row x14ac:dyDescent="0.25" r="149" customHeight="1" ht="18.75">
      <c r="A149" s="5"/>
      <c r="B149" s="23"/>
      <c r="C149" s="31"/>
      <c r="D149" s="23"/>
      <c r="E149" s="23"/>
      <c r="F149" s="31"/>
      <c r="G149" s="31"/>
      <c r="H149" s="31"/>
      <c r="I149" s="31"/>
      <c r="J149" s="31"/>
      <c r="K149" s="5"/>
      <c r="L149" s="26">
        <v>146</v>
      </c>
      <c r="M149" s="20">
        <v>61.18768503143312</v>
      </c>
      <c r="N149" s="21">
        <v>0</v>
      </c>
    </row>
    <row x14ac:dyDescent="0.25" r="150" customHeight="1" ht="18.75">
      <c r="A150" s="5"/>
      <c r="B150" s="23"/>
      <c r="C150" s="31"/>
      <c r="D150" s="23"/>
      <c r="E150" s="23"/>
      <c r="F150" s="31"/>
      <c r="G150" s="31"/>
      <c r="H150" s="31"/>
      <c r="I150" s="31"/>
      <c r="J150" s="31"/>
      <c r="K150" s="5"/>
      <c r="L150" s="26">
        <v>147</v>
      </c>
      <c r="M150" s="20">
        <v>63.189956876872024</v>
      </c>
      <c r="N150" s="21">
        <v>0</v>
      </c>
    </row>
    <row x14ac:dyDescent="0.25" r="151" customHeight="1" ht="18.75">
      <c r="A151" s="5"/>
      <c r="B151" s="23"/>
      <c r="C151" s="31"/>
      <c r="D151" s="23"/>
      <c r="E151" s="23"/>
      <c r="F151" s="31"/>
      <c r="G151" s="31"/>
      <c r="H151" s="31"/>
      <c r="I151" s="31"/>
      <c r="J151" s="31"/>
      <c r="K151" s="5"/>
      <c r="L151" s="26">
        <v>148</v>
      </c>
      <c r="M151" s="20">
        <v>64.08006995467893</v>
      </c>
      <c r="N151" s="21">
        <v>0</v>
      </c>
    </row>
    <row x14ac:dyDescent="0.25" r="152" customHeight="1" ht="18.75">
      <c r="A152" s="5"/>
      <c r="B152" s="23"/>
      <c r="C152" s="31"/>
      <c r="D152" s="23"/>
      <c r="E152" s="23"/>
      <c r="F152" s="31"/>
      <c r="G152" s="31"/>
      <c r="H152" s="31"/>
      <c r="I152" s="31"/>
      <c r="J152" s="31"/>
      <c r="K152" s="5"/>
      <c r="L152" s="26">
        <v>149</v>
      </c>
      <c r="M152" s="20">
        <v>58.867610086555544</v>
      </c>
      <c r="N152" s="21">
        <v>1</v>
      </c>
    </row>
    <row x14ac:dyDescent="0.25" r="153" customHeight="1" ht="18.75">
      <c r="A153" s="5"/>
      <c r="B153" s="23"/>
      <c r="C153" s="31"/>
      <c r="D153" s="23"/>
      <c r="E153" s="23"/>
      <c r="F153" s="31"/>
      <c r="G153" s="31"/>
      <c r="H153" s="31"/>
      <c r="I153" s="31"/>
      <c r="J153" s="31"/>
      <c r="K153" s="5"/>
      <c r="L153" s="26">
        <v>150</v>
      </c>
      <c r="M153" s="20">
        <v>63.536726028613764</v>
      </c>
      <c r="N153" s="21">
        <v>0</v>
      </c>
    </row>
    <row x14ac:dyDescent="0.25" r="154" customHeight="1" ht="18.75">
      <c r="A154" s="5"/>
      <c r="B154" s="23"/>
      <c r="C154" s="31"/>
      <c r="D154" s="23"/>
      <c r="E154" s="23"/>
      <c r="F154" s="31"/>
      <c r="G154" s="31"/>
      <c r="H154" s="31"/>
      <c r="I154" s="31"/>
      <c r="J154" s="31"/>
      <c r="K154" s="5"/>
      <c r="L154" s="26">
        <v>151</v>
      </c>
      <c r="M154" s="20">
        <v>63.957998700005</v>
      </c>
      <c r="N154" s="21">
        <v>0</v>
      </c>
    </row>
    <row x14ac:dyDescent="0.25" r="155" customHeight="1" ht="18.75">
      <c r="A155" s="5"/>
      <c r="B155" s="23"/>
      <c r="C155" s="31"/>
      <c r="D155" s="23"/>
      <c r="E155" s="23"/>
      <c r="F155" s="31"/>
      <c r="G155" s="31"/>
      <c r="H155" s="31"/>
      <c r="I155" s="31"/>
      <c r="J155" s="31"/>
      <c r="K155" s="5"/>
      <c r="L155" s="26">
        <v>152</v>
      </c>
      <c r="M155" s="20">
        <v>61.328512289145216</v>
      </c>
      <c r="N155" s="21">
        <v>0</v>
      </c>
    </row>
    <row x14ac:dyDescent="0.25" r="156" customHeight="1" ht="18.75">
      <c r="A156" s="5"/>
      <c r="B156" s="23"/>
      <c r="C156" s="31"/>
      <c r="D156" s="23"/>
      <c r="E156" s="23"/>
      <c r="F156" s="31"/>
      <c r="G156" s="31"/>
      <c r="H156" s="31"/>
      <c r="I156" s="31"/>
      <c r="J156" s="31"/>
      <c r="K156" s="5"/>
      <c r="L156" s="26">
        <v>153</v>
      </c>
      <c r="M156" s="20">
        <v>65.28542100441797</v>
      </c>
      <c r="N156" s="21">
        <v>0</v>
      </c>
    </row>
    <row x14ac:dyDescent="0.25" r="157" customHeight="1" ht="18.75">
      <c r="A157" s="5"/>
      <c r="B157" s="23"/>
      <c r="C157" s="31"/>
      <c r="D157" s="23"/>
      <c r="E157" s="23"/>
      <c r="F157" s="31"/>
      <c r="G157" s="31"/>
      <c r="H157" s="31"/>
      <c r="I157" s="31"/>
      <c r="J157" s="31"/>
      <c r="K157" s="5"/>
      <c r="L157" s="26">
        <v>154</v>
      </c>
      <c r="M157" s="20">
        <v>65.01602559369195</v>
      </c>
      <c r="N157" s="21">
        <v>0</v>
      </c>
    </row>
    <row x14ac:dyDescent="0.25" r="158" customHeight="1" ht="18.75">
      <c r="A158" s="5"/>
      <c r="B158" s="23"/>
      <c r="C158" s="31"/>
      <c r="D158" s="23"/>
      <c r="E158" s="23"/>
      <c r="F158" s="31"/>
      <c r="G158" s="31"/>
      <c r="H158" s="31"/>
      <c r="I158" s="31"/>
      <c r="J158" s="31"/>
      <c r="K158" s="5"/>
      <c r="L158" s="26">
        <v>155</v>
      </c>
      <c r="M158" s="20">
        <v>62.549199280313665</v>
      </c>
      <c r="N158" s="21">
        <v>0</v>
      </c>
    </row>
    <row x14ac:dyDescent="0.25" r="159" customHeight="1" ht="18.75">
      <c r="A159" s="5"/>
      <c r="B159" s="23"/>
      <c r="C159" s="31"/>
      <c r="D159" s="23"/>
      <c r="E159" s="23"/>
      <c r="F159" s="31"/>
      <c r="G159" s="31"/>
      <c r="H159" s="31"/>
      <c r="I159" s="31"/>
      <c r="J159" s="31"/>
      <c r="K159" s="5"/>
      <c r="L159" s="26">
        <v>156</v>
      </c>
      <c r="M159" s="20">
        <v>62.54091965514455</v>
      </c>
      <c r="N159" s="21">
        <v>0</v>
      </c>
    </row>
    <row x14ac:dyDescent="0.25" r="160" customHeight="1" ht="18.75">
      <c r="A160" s="5"/>
      <c r="B160" s="23"/>
      <c r="C160" s="31"/>
      <c r="D160" s="23"/>
      <c r="E160" s="23"/>
      <c r="F160" s="31"/>
      <c r="G160" s="31"/>
      <c r="H160" s="31"/>
      <c r="I160" s="31"/>
      <c r="J160" s="31"/>
      <c r="K160" s="5"/>
      <c r="L160" s="26">
        <v>157</v>
      </c>
      <c r="M160" s="20">
        <v>63.0862091294511</v>
      </c>
      <c r="N160" s="21">
        <v>0</v>
      </c>
    </row>
    <row x14ac:dyDescent="0.25" r="161" customHeight="1" ht="18.75">
      <c r="A161" s="5"/>
      <c r="B161" s="23"/>
      <c r="C161" s="31"/>
      <c r="D161" s="23"/>
      <c r="E161" s="23"/>
      <c r="F161" s="31"/>
      <c r="G161" s="31"/>
      <c r="H161" s="31"/>
      <c r="I161" s="31"/>
      <c r="J161" s="31"/>
      <c r="K161" s="5"/>
      <c r="L161" s="26">
        <v>158</v>
      </c>
      <c r="M161" s="20">
        <v>60.663681364087886</v>
      </c>
      <c r="N161" s="21">
        <v>0</v>
      </c>
    </row>
    <row x14ac:dyDescent="0.25" r="162" customHeight="1" ht="18.75">
      <c r="A162" s="5"/>
      <c r="B162" s="23"/>
      <c r="C162" s="31"/>
      <c r="D162" s="23"/>
      <c r="E162" s="23"/>
      <c r="F162" s="31"/>
      <c r="G162" s="31"/>
      <c r="H162" s="31"/>
      <c r="I162" s="31"/>
      <c r="J162" s="31"/>
      <c r="K162" s="5"/>
      <c r="L162" s="26">
        <v>159</v>
      </c>
      <c r="M162" s="20">
        <v>59.21744540873827</v>
      </c>
      <c r="N162" s="21">
        <v>1</v>
      </c>
    </row>
    <row x14ac:dyDescent="0.25" r="163" customHeight="1" ht="18.75">
      <c r="A163" s="5"/>
      <c r="B163" s="23"/>
      <c r="C163" s="31"/>
      <c r="D163" s="23"/>
      <c r="E163" s="23"/>
      <c r="F163" s="31"/>
      <c r="G163" s="31"/>
      <c r="H163" s="31"/>
      <c r="I163" s="31"/>
      <c r="J163" s="31"/>
      <c r="K163" s="5"/>
      <c r="L163" s="26">
        <v>160</v>
      </c>
      <c r="M163" s="20">
        <v>65.55922492315041</v>
      </c>
      <c r="N163" s="21">
        <v>0</v>
      </c>
    </row>
    <row x14ac:dyDescent="0.25" r="164" customHeight="1" ht="18.75">
      <c r="A164" s="5"/>
      <c r="B164" s="23"/>
      <c r="C164" s="31"/>
      <c r="D164" s="23"/>
      <c r="E164" s="23"/>
      <c r="F164" s="31"/>
      <c r="G164" s="31"/>
      <c r="H164" s="31"/>
      <c r="I164" s="31"/>
      <c r="J164" s="31"/>
      <c r="K164" s="5"/>
      <c r="L164" s="26">
        <v>161</v>
      </c>
      <c r="M164" s="20">
        <v>64.35538043550991</v>
      </c>
      <c r="N164" s="21">
        <v>0</v>
      </c>
    </row>
    <row x14ac:dyDescent="0.25" r="165" customHeight="1" ht="18.75">
      <c r="A165" s="5"/>
      <c r="B165" s="23"/>
      <c r="C165" s="31"/>
      <c r="D165" s="23"/>
      <c r="E165" s="23"/>
      <c r="F165" s="31"/>
      <c r="G165" s="31"/>
      <c r="H165" s="31"/>
      <c r="I165" s="31"/>
      <c r="J165" s="31"/>
      <c r="K165" s="5"/>
      <c r="L165" s="26">
        <v>162</v>
      </c>
      <c r="M165" s="20">
        <v>63.51459421092371</v>
      </c>
      <c r="N165" s="21">
        <v>0</v>
      </c>
    </row>
    <row x14ac:dyDescent="0.25" r="166" customHeight="1" ht="18.75">
      <c r="A166" s="5"/>
      <c r="B166" s="23"/>
      <c r="C166" s="31"/>
      <c r="D166" s="23"/>
      <c r="E166" s="23"/>
      <c r="F166" s="31"/>
      <c r="G166" s="31"/>
      <c r="H166" s="31"/>
      <c r="I166" s="31"/>
      <c r="J166" s="31"/>
      <c r="K166" s="5"/>
      <c r="L166" s="26">
        <v>163</v>
      </c>
      <c r="M166" s="20">
        <v>60.710107666945675</v>
      </c>
      <c r="N166" s="21">
        <v>0</v>
      </c>
    </row>
    <row x14ac:dyDescent="0.25" r="167" customHeight="1" ht="18.75">
      <c r="A167" s="5"/>
      <c r="B167" s="23"/>
      <c r="C167" s="31"/>
      <c r="D167" s="23"/>
      <c r="E167" s="23"/>
      <c r="F167" s="31"/>
      <c r="G167" s="31"/>
      <c r="H167" s="31"/>
      <c r="I167" s="31"/>
      <c r="J167" s="31"/>
      <c r="K167" s="5"/>
      <c r="L167" s="26">
        <v>164</v>
      </c>
      <c r="M167" s="20">
        <v>61.869368128611534</v>
      </c>
      <c r="N167" s="21">
        <v>0</v>
      </c>
    </row>
    <row x14ac:dyDescent="0.25" r="168" customHeight="1" ht="18.75">
      <c r="A168" s="5"/>
      <c r="B168" s="23"/>
      <c r="C168" s="31"/>
      <c r="D168" s="23"/>
      <c r="E168" s="23"/>
      <c r="F168" s="31"/>
      <c r="G168" s="31"/>
      <c r="H168" s="31"/>
      <c r="I168" s="31"/>
      <c r="J168" s="31"/>
      <c r="K168" s="5"/>
      <c r="L168" s="26">
        <v>165</v>
      </c>
      <c r="M168" s="20">
        <v>64.2296672080954</v>
      </c>
      <c r="N168" s="21">
        <v>0</v>
      </c>
    </row>
    <row x14ac:dyDescent="0.25" r="169" customHeight="1" ht="18.75">
      <c r="A169" s="5"/>
      <c r="B169" s="23"/>
      <c r="C169" s="31"/>
      <c r="D169" s="23"/>
      <c r="E169" s="23"/>
      <c r="F169" s="31"/>
      <c r="G169" s="31"/>
      <c r="H169" s="31"/>
      <c r="I169" s="31"/>
      <c r="J169" s="31"/>
      <c r="K169" s="5"/>
      <c r="L169" s="26">
        <v>166</v>
      </c>
      <c r="M169" s="20">
        <v>62.535523332459796</v>
      </c>
      <c r="N169" s="21">
        <v>0</v>
      </c>
    </row>
    <row x14ac:dyDescent="0.25" r="170" customHeight="1" ht="18.75">
      <c r="A170" s="5"/>
      <c r="B170" s="23"/>
      <c r="C170" s="31"/>
      <c r="D170" s="23"/>
      <c r="E170" s="23"/>
      <c r="F170" s="31"/>
      <c r="G170" s="31"/>
      <c r="H170" s="31"/>
      <c r="I170" s="31"/>
      <c r="J170" s="31"/>
      <c r="K170" s="5"/>
      <c r="L170" s="26">
        <v>167</v>
      </c>
      <c r="M170" s="20">
        <v>63.92283349256068</v>
      </c>
      <c r="N170" s="21">
        <v>0</v>
      </c>
    </row>
    <row x14ac:dyDescent="0.25" r="171" customHeight="1" ht="18.75">
      <c r="A171" s="5"/>
      <c r="B171" s="23"/>
      <c r="C171" s="31"/>
      <c r="D171" s="23"/>
      <c r="E171" s="23"/>
      <c r="F171" s="31"/>
      <c r="G171" s="31"/>
      <c r="H171" s="31"/>
      <c r="I171" s="31"/>
      <c r="J171" s="31"/>
      <c r="K171" s="5"/>
      <c r="L171" s="26">
        <v>168</v>
      </c>
      <c r="M171" s="20">
        <v>60.42444946816882</v>
      </c>
      <c r="N171" s="21">
        <v>0</v>
      </c>
    </row>
    <row x14ac:dyDescent="0.25" r="172" customHeight="1" ht="18.75">
      <c r="A172" s="5"/>
      <c r="B172" s="23"/>
      <c r="C172" s="31"/>
      <c r="D172" s="23"/>
      <c r="E172" s="23"/>
      <c r="F172" s="31"/>
      <c r="G172" s="31"/>
      <c r="H172" s="31"/>
      <c r="I172" s="31"/>
      <c r="J172" s="31"/>
      <c r="K172" s="5"/>
      <c r="L172" s="26">
        <v>169</v>
      </c>
      <c r="M172" s="20">
        <v>61.04486769275289</v>
      </c>
      <c r="N172" s="21">
        <v>0</v>
      </c>
    </row>
    <row x14ac:dyDescent="0.25" r="173" customHeight="1" ht="18.75">
      <c r="A173" s="5"/>
      <c r="B173" s="23"/>
      <c r="C173" s="31"/>
      <c r="D173" s="23"/>
      <c r="E173" s="23"/>
      <c r="F173" s="31"/>
      <c r="G173" s="31"/>
      <c r="H173" s="31"/>
      <c r="I173" s="31"/>
      <c r="J173" s="31"/>
      <c r="K173" s="5"/>
      <c r="L173" s="26">
        <v>170</v>
      </c>
      <c r="M173" s="20">
        <v>63.06236680280212</v>
      </c>
      <c r="N173" s="21">
        <v>0</v>
      </c>
    </row>
    <row x14ac:dyDescent="0.25" r="174" customHeight="1" ht="18.75">
      <c r="A174" s="5"/>
      <c r="B174" s="23"/>
      <c r="C174" s="31"/>
      <c r="D174" s="23"/>
      <c r="E174" s="23"/>
      <c r="F174" s="31"/>
      <c r="G174" s="31"/>
      <c r="H174" s="31"/>
      <c r="I174" s="31"/>
      <c r="J174" s="31"/>
      <c r="K174" s="5"/>
      <c r="L174" s="26">
        <v>171</v>
      </c>
      <c r="M174" s="20">
        <v>62.72095659958212</v>
      </c>
      <c r="N174" s="21">
        <v>0</v>
      </c>
    </row>
    <row x14ac:dyDescent="0.25" r="175" customHeight="1" ht="18.75">
      <c r="A175" s="5"/>
      <c r="B175" s="23"/>
      <c r="C175" s="31"/>
      <c r="D175" s="23"/>
      <c r="E175" s="23"/>
      <c r="F175" s="31"/>
      <c r="G175" s="31"/>
      <c r="H175" s="31"/>
      <c r="I175" s="31"/>
      <c r="J175" s="31"/>
      <c r="K175" s="5"/>
      <c r="L175" s="26">
        <v>172</v>
      </c>
      <c r="M175" s="20">
        <v>61.93699097812599</v>
      </c>
      <c r="N175" s="21">
        <v>0</v>
      </c>
    </row>
    <row x14ac:dyDescent="0.25" r="176" customHeight="1" ht="18.75">
      <c r="A176" s="5"/>
      <c r="B176" s="23"/>
      <c r="C176" s="31"/>
      <c r="D176" s="23"/>
      <c r="E176" s="23"/>
      <c r="F176" s="31"/>
      <c r="G176" s="31"/>
      <c r="H176" s="31"/>
      <c r="I176" s="31"/>
      <c r="J176" s="31"/>
      <c r="K176" s="5"/>
      <c r="L176" s="26">
        <v>173</v>
      </c>
      <c r="M176" s="20">
        <v>60.29342147062983</v>
      </c>
      <c r="N176" s="21">
        <v>0</v>
      </c>
    </row>
    <row x14ac:dyDescent="0.25" r="177" customHeight="1" ht="18.75">
      <c r="A177" s="5"/>
      <c r="B177" s="23"/>
      <c r="C177" s="31"/>
      <c r="D177" s="23"/>
      <c r="E177" s="23"/>
      <c r="F177" s="31"/>
      <c r="G177" s="31"/>
      <c r="H177" s="31"/>
      <c r="I177" s="31"/>
      <c r="J177" s="31"/>
      <c r="K177" s="5"/>
      <c r="L177" s="26">
        <v>174</v>
      </c>
      <c r="M177" s="20">
        <v>63.41475811994178</v>
      </c>
      <c r="N177" s="21">
        <v>0</v>
      </c>
    </row>
    <row x14ac:dyDescent="0.25" r="178" customHeight="1" ht="18.75">
      <c r="A178" s="5"/>
      <c r="B178" s="23"/>
      <c r="C178" s="31"/>
      <c r="D178" s="23"/>
      <c r="E178" s="23"/>
      <c r="F178" s="31"/>
      <c r="G178" s="31"/>
      <c r="H178" s="31"/>
      <c r="I178" s="31"/>
      <c r="J178" s="31"/>
      <c r="K178" s="5"/>
      <c r="L178" s="26">
        <v>175</v>
      </c>
      <c r="M178" s="20">
        <v>63.50851011016858</v>
      </c>
      <c r="N178" s="21">
        <v>0</v>
      </c>
    </row>
    <row x14ac:dyDescent="0.25" r="179" customHeight="1" ht="18.75">
      <c r="A179" s="5"/>
      <c r="B179" s="23"/>
      <c r="C179" s="31"/>
      <c r="D179" s="23"/>
      <c r="E179" s="23"/>
      <c r="F179" s="31"/>
      <c r="G179" s="31"/>
      <c r="H179" s="31"/>
      <c r="I179" s="31"/>
      <c r="J179" s="31"/>
      <c r="K179" s="5"/>
      <c r="L179" s="26">
        <v>176</v>
      </c>
      <c r="M179" s="20">
        <v>61.87050093799654</v>
      </c>
      <c r="N179" s="21">
        <v>0</v>
      </c>
    </row>
    <row x14ac:dyDescent="0.25" r="180" customHeight="1" ht="18.75">
      <c r="A180" s="5"/>
      <c r="B180" s="23"/>
      <c r="C180" s="31"/>
      <c r="D180" s="23"/>
      <c r="E180" s="23"/>
      <c r="F180" s="31"/>
      <c r="G180" s="31"/>
      <c r="H180" s="31"/>
      <c r="I180" s="31"/>
      <c r="J180" s="31"/>
      <c r="K180" s="5"/>
      <c r="L180" s="26">
        <v>177</v>
      </c>
      <c r="M180" s="20">
        <v>63.89274500990094</v>
      </c>
      <c r="N180" s="21">
        <v>0</v>
      </c>
    </row>
    <row x14ac:dyDescent="0.25" r="181" customHeight="1" ht="18.75">
      <c r="A181" s="5"/>
      <c r="B181" s="23"/>
      <c r="C181" s="31"/>
      <c r="D181" s="23"/>
      <c r="E181" s="23"/>
      <c r="F181" s="31"/>
      <c r="G181" s="31"/>
      <c r="H181" s="31"/>
      <c r="I181" s="31"/>
      <c r="J181" s="31"/>
      <c r="K181" s="5"/>
      <c r="L181" s="26">
        <v>178</v>
      </c>
      <c r="M181" s="20">
        <v>63.050140100260116</v>
      </c>
      <c r="N181" s="21">
        <v>0</v>
      </c>
    </row>
    <row x14ac:dyDescent="0.25" r="182" customHeight="1" ht="18.75">
      <c r="A182" s="5"/>
      <c r="B182" s="23"/>
      <c r="C182" s="31"/>
      <c r="D182" s="23"/>
      <c r="E182" s="23"/>
      <c r="F182" s="31"/>
      <c r="G182" s="31"/>
      <c r="H182" s="31"/>
      <c r="I182" s="31"/>
      <c r="J182" s="31"/>
      <c r="K182" s="5"/>
      <c r="L182" s="26">
        <v>179</v>
      </c>
      <c r="M182" s="20">
        <v>64.65697310559113</v>
      </c>
      <c r="N182" s="21">
        <v>0</v>
      </c>
    </row>
    <row x14ac:dyDescent="0.25" r="183" customHeight="1" ht="18.75">
      <c r="A183" s="5"/>
      <c r="B183" s="23"/>
      <c r="C183" s="31"/>
      <c r="D183" s="23"/>
      <c r="E183" s="23"/>
      <c r="F183" s="31"/>
      <c r="G183" s="31"/>
      <c r="H183" s="31"/>
      <c r="I183" s="31"/>
      <c r="J183" s="31"/>
      <c r="K183" s="5"/>
      <c r="L183" s="26">
        <v>180</v>
      </c>
      <c r="M183" s="20">
        <v>63.64972825297443</v>
      </c>
      <c r="N183" s="21">
        <v>0</v>
      </c>
    </row>
    <row x14ac:dyDescent="0.25" r="184" customHeight="1" ht="18.75">
      <c r="A184" s="5"/>
      <c r="B184" s="23"/>
      <c r="C184" s="31"/>
      <c r="D184" s="23"/>
      <c r="E184" s="23"/>
      <c r="F184" s="31"/>
      <c r="G184" s="31"/>
      <c r="H184" s="31"/>
      <c r="I184" s="31"/>
      <c r="J184" s="31"/>
      <c r="K184" s="5"/>
      <c r="L184" s="26">
        <v>181</v>
      </c>
      <c r="M184" s="20">
        <v>61.986576522099384</v>
      </c>
      <c r="N184" s="21">
        <v>0</v>
      </c>
    </row>
    <row x14ac:dyDescent="0.25" r="185" customHeight="1" ht="18.75">
      <c r="A185" s="5"/>
      <c r="B185" s="23"/>
      <c r="C185" s="31"/>
      <c r="D185" s="23"/>
      <c r="E185" s="23"/>
      <c r="F185" s="31"/>
      <c r="G185" s="31"/>
      <c r="H185" s="31"/>
      <c r="I185" s="31"/>
      <c r="J185" s="31"/>
      <c r="K185" s="5"/>
      <c r="L185" s="26">
        <v>182</v>
      </c>
      <c r="M185" s="20">
        <v>63.79120541876951</v>
      </c>
      <c r="N185" s="21">
        <v>0</v>
      </c>
    </row>
    <row x14ac:dyDescent="0.25" r="186" customHeight="1" ht="18.75">
      <c r="A186" s="5"/>
      <c r="B186" s="23"/>
      <c r="C186" s="31"/>
      <c r="D186" s="23"/>
      <c r="E186" s="23"/>
      <c r="F186" s="31"/>
      <c r="G186" s="31"/>
      <c r="H186" s="31"/>
      <c r="I186" s="31"/>
      <c r="J186" s="31"/>
      <c r="K186" s="5"/>
      <c r="L186" s="26">
        <v>183</v>
      </c>
      <c r="M186" s="20">
        <v>63.35540895188093</v>
      </c>
      <c r="N186" s="21">
        <v>0</v>
      </c>
    </row>
    <row x14ac:dyDescent="0.25" r="187" customHeight="1" ht="18.75">
      <c r="A187" s="5"/>
      <c r="B187" s="23"/>
      <c r="C187" s="31"/>
      <c r="D187" s="23"/>
      <c r="E187" s="23"/>
      <c r="F187" s="31"/>
      <c r="G187" s="31"/>
      <c r="H187" s="31"/>
      <c r="I187" s="31"/>
      <c r="J187" s="31"/>
      <c r="K187" s="5"/>
      <c r="L187" s="26">
        <v>184</v>
      </c>
      <c r="M187" s="20">
        <v>64.716683006996</v>
      </c>
      <c r="N187" s="21">
        <v>0</v>
      </c>
    </row>
    <row x14ac:dyDescent="0.25" r="188" customHeight="1" ht="18.75">
      <c r="A188" s="5"/>
      <c r="B188" s="23"/>
      <c r="C188" s="31"/>
      <c r="D188" s="23"/>
      <c r="E188" s="23"/>
      <c r="F188" s="31"/>
      <c r="G188" s="31"/>
      <c r="H188" s="31"/>
      <c r="I188" s="31"/>
      <c r="J188" s="31"/>
      <c r="K188" s="5"/>
      <c r="L188" s="26">
        <v>185</v>
      </c>
      <c r="M188" s="20">
        <v>63.59369694394439</v>
      </c>
      <c r="N188" s="21">
        <v>0</v>
      </c>
    </row>
    <row x14ac:dyDescent="0.25" r="189" customHeight="1" ht="18.75">
      <c r="A189" s="5"/>
      <c r="B189" s="23"/>
      <c r="C189" s="31"/>
      <c r="D189" s="23"/>
      <c r="E189" s="23"/>
      <c r="F189" s="31"/>
      <c r="G189" s="31"/>
      <c r="H189" s="31"/>
      <c r="I189" s="31"/>
      <c r="J189" s="31"/>
      <c r="K189" s="5"/>
      <c r="L189" s="26">
        <v>186</v>
      </c>
      <c r="M189" s="20">
        <v>64.70216011455402</v>
      </c>
      <c r="N189" s="21">
        <v>0</v>
      </c>
    </row>
    <row x14ac:dyDescent="0.25" r="190" customHeight="1" ht="18.75">
      <c r="A190" s="5"/>
      <c r="B190" s="23"/>
      <c r="C190" s="31"/>
      <c r="D190" s="23"/>
      <c r="E190" s="23"/>
      <c r="F190" s="31"/>
      <c r="G190" s="31"/>
      <c r="H190" s="31"/>
      <c r="I190" s="31"/>
      <c r="J190" s="31"/>
      <c r="K190" s="5"/>
      <c r="L190" s="26">
        <v>187</v>
      </c>
      <c r="M190" s="20">
        <v>61.68129788393175</v>
      </c>
      <c r="N190" s="21">
        <v>0</v>
      </c>
    </row>
    <row x14ac:dyDescent="0.25" r="191" customHeight="1" ht="18.75">
      <c r="A191" s="5"/>
      <c r="B191" s="23"/>
      <c r="C191" s="31"/>
      <c r="D191" s="23"/>
      <c r="E191" s="23"/>
      <c r="F191" s="31"/>
      <c r="G191" s="31"/>
      <c r="H191" s="31"/>
      <c r="I191" s="31"/>
      <c r="J191" s="31"/>
      <c r="K191" s="5"/>
      <c r="L191" s="26">
        <v>188</v>
      </c>
      <c r="M191" s="20">
        <v>60.9425737390212</v>
      </c>
      <c r="N191" s="21">
        <v>0</v>
      </c>
    </row>
    <row x14ac:dyDescent="0.25" r="192" customHeight="1" ht="18.75">
      <c r="A192" s="5"/>
      <c r="B192" s="23"/>
      <c r="C192" s="31"/>
      <c r="D192" s="23"/>
      <c r="E192" s="23"/>
      <c r="F192" s="31"/>
      <c r="G192" s="31"/>
      <c r="H192" s="31"/>
      <c r="I192" s="31"/>
      <c r="J192" s="31"/>
      <c r="K192" s="5"/>
      <c r="L192" s="26">
        <v>189</v>
      </c>
      <c r="M192" s="20">
        <v>64.1479359533906</v>
      </c>
      <c r="N192" s="21">
        <v>0</v>
      </c>
    </row>
    <row x14ac:dyDescent="0.25" r="193" customHeight="1" ht="18.75">
      <c r="A193" s="5"/>
      <c r="B193" s="23"/>
      <c r="C193" s="31"/>
      <c r="D193" s="23"/>
      <c r="E193" s="23"/>
      <c r="F193" s="31"/>
      <c r="G193" s="31"/>
      <c r="H193" s="31"/>
      <c r="I193" s="31"/>
      <c r="J193" s="31"/>
      <c r="K193" s="5"/>
      <c r="L193" s="26">
        <v>190</v>
      </c>
      <c r="M193" s="20">
        <v>65.01822206371656</v>
      </c>
      <c r="N193" s="21">
        <v>0</v>
      </c>
    </row>
    <row x14ac:dyDescent="0.25" r="194" customHeight="1" ht="18.75">
      <c r="A194" s="5"/>
      <c r="B194" s="23"/>
      <c r="C194" s="31"/>
      <c r="D194" s="23"/>
      <c r="E194" s="23"/>
      <c r="F194" s="31"/>
      <c r="G194" s="31"/>
      <c r="H194" s="31"/>
      <c r="I194" s="31"/>
      <c r="J194" s="31"/>
      <c r="K194" s="5"/>
      <c r="L194" s="26">
        <v>191</v>
      </c>
      <c r="M194" s="20">
        <v>63.894996958574644</v>
      </c>
      <c r="N194" s="21">
        <v>0</v>
      </c>
    </row>
    <row x14ac:dyDescent="0.25" r="195" customHeight="1" ht="18.75">
      <c r="A195" s="5"/>
      <c r="B195" s="23"/>
      <c r="C195" s="31"/>
      <c r="D195" s="23"/>
      <c r="E195" s="23"/>
      <c r="F195" s="31"/>
      <c r="G195" s="31"/>
      <c r="H195" s="31"/>
      <c r="I195" s="31"/>
      <c r="J195" s="31"/>
      <c r="K195" s="5"/>
      <c r="L195" s="26">
        <v>192</v>
      </c>
      <c r="M195" s="20">
        <v>59.144015314919514</v>
      </c>
      <c r="N195" s="21">
        <v>1</v>
      </c>
    </row>
    <row x14ac:dyDescent="0.25" r="196" customHeight="1" ht="18.75">
      <c r="A196" s="5"/>
      <c r="B196" s="23"/>
      <c r="C196" s="31"/>
      <c r="D196" s="23"/>
      <c r="E196" s="23"/>
      <c r="F196" s="31"/>
      <c r="G196" s="31"/>
      <c r="H196" s="31"/>
      <c r="I196" s="31"/>
      <c r="J196" s="31"/>
      <c r="K196" s="5"/>
      <c r="L196" s="26">
        <v>193</v>
      </c>
      <c r="M196" s="20">
        <v>62.05062094283474</v>
      </c>
      <c r="N196" s="21">
        <v>0</v>
      </c>
    </row>
    <row x14ac:dyDescent="0.25" r="197" customHeight="1" ht="18.75">
      <c r="A197" s="5"/>
      <c r="B197" s="23"/>
      <c r="C197" s="31"/>
      <c r="D197" s="23"/>
      <c r="E197" s="23"/>
      <c r="F197" s="31"/>
      <c r="G197" s="31"/>
      <c r="H197" s="31"/>
      <c r="I197" s="31"/>
      <c r="J197" s="31"/>
      <c r="K197" s="5"/>
      <c r="L197" s="26">
        <v>194</v>
      </c>
      <c r="M197" s="20">
        <v>64.13723752926859</v>
      </c>
      <c r="N197" s="21">
        <v>0</v>
      </c>
    </row>
    <row x14ac:dyDescent="0.25" r="198" customHeight="1" ht="18.75">
      <c r="A198" s="5"/>
      <c r="B198" s="23"/>
      <c r="C198" s="31"/>
      <c r="D198" s="23"/>
      <c r="E198" s="23"/>
      <c r="F198" s="31"/>
      <c r="G198" s="31"/>
      <c r="H198" s="31"/>
      <c r="I198" s="31"/>
      <c r="J198" s="31"/>
      <c r="K198" s="5"/>
      <c r="L198" s="26">
        <v>195</v>
      </c>
      <c r="M198" s="20">
        <v>61.903977556251526</v>
      </c>
      <c r="N198" s="21">
        <v>0</v>
      </c>
    </row>
    <row x14ac:dyDescent="0.25" r="199" customHeight="1" ht="18.75">
      <c r="A199" s="5"/>
      <c r="B199" s="23"/>
      <c r="C199" s="31"/>
      <c r="D199" s="23"/>
      <c r="E199" s="23"/>
      <c r="F199" s="31"/>
      <c r="G199" s="31"/>
      <c r="H199" s="31"/>
      <c r="I199" s="31"/>
      <c r="J199" s="31"/>
      <c r="K199" s="5"/>
      <c r="L199" s="26">
        <v>196</v>
      </c>
      <c r="M199" s="20">
        <v>63.1378601267944</v>
      </c>
      <c r="N199" s="21">
        <v>0</v>
      </c>
    </row>
    <row x14ac:dyDescent="0.25" r="200" customHeight="1" ht="18.75">
      <c r="A200" s="5"/>
      <c r="B200" s="23"/>
      <c r="C200" s="31"/>
      <c r="D200" s="23"/>
      <c r="E200" s="23"/>
      <c r="F200" s="31"/>
      <c r="G200" s="31"/>
      <c r="H200" s="31"/>
      <c r="I200" s="31"/>
      <c r="J200" s="31"/>
      <c r="K200" s="5"/>
      <c r="L200" s="26">
        <v>197</v>
      </c>
      <c r="M200" s="20">
        <v>67.3898364896757</v>
      </c>
      <c r="N200" s="21">
        <v>0</v>
      </c>
    </row>
    <row x14ac:dyDescent="0.25" r="201" customHeight="1" ht="18.75">
      <c r="A201" s="5"/>
      <c r="B201" s="23"/>
      <c r="C201" s="31"/>
      <c r="D201" s="23"/>
      <c r="E201" s="23"/>
      <c r="F201" s="31"/>
      <c r="G201" s="31"/>
      <c r="H201" s="31"/>
      <c r="I201" s="31"/>
      <c r="J201" s="31"/>
      <c r="K201" s="5"/>
      <c r="L201" s="26">
        <v>198</v>
      </c>
      <c r="M201" s="20">
        <v>65.97971019469831</v>
      </c>
      <c r="N201" s="21">
        <v>0</v>
      </c>
    </row>
    <row x14ac:dyDescent="0.25" r="202" customHeight="1" ht="18.75">
      <c r="A202" s="5"/>
      <c r="B202" s="23"/>
      <c r="C202" s="31"/>
      <c r="D202" s="23"/>
      <c r="E202" s="23"/>
      <c r="F202" s="31"/>
      <c r="G202" s="31"/>
      <c r="H202" s="31"/>
      <c r="I202" s="31"/>
      <c r="J202" s="31"/>
      <c r="K202" s="5"/>
      <c r="L202" s="26">
        <v>199</v>
      </c>
      <c r="M202" s="20">
        <v>65.54916706533567</v>
      </c>
      <c r="N202" s="21">
        <v>0</v>
      </c>
    </row>
    <row x14ac:dyDescent="0.25" r="203" customHeight="1" ht="18.75">
      <c r="A203" s="5"/>
      <c r="B203" s="23"/>
      <c r="C203" s="31"/>
      <c r="D203" s="23"/>
      <c r="E203" s="23"/>
      <c r="F203" s="31"/>
      <c r="G203" s="31"/>
      <c r="H203" s="31"/>
      <c r="I203" s="31"/>
      <c r="J203" s="31"/>
      <c r="K203" s="5"/>
      <c r="L203" s="26">
        <v>200</v>
      </c>
      <c r="M203" s="20">
        <v>59.13751313870554</v>
      </c>
      <c r="N203" s="21">
        <v>1</v>
      </c>
    </row>
    <row x14ac:dyDescent="0.25" r="204" customHeight="1" ht="18.75">
      <c r="A204" s="5"/>
      <c r="B204" s="23"/>
      <c r="C204" s="31"/>
      <c r="D204" s="23"/>
      <c r="E204" s="23"/>
      <c r="F204" s="31"/>
      <c r="G204" s="31"/>
      <c r="H204" s="31"/>
      <c r="I204" s="31"/>
      <c r="J204" s="31"/>
      <c r="K204" s="5"/>
      <c r="L204" s="26">
        <v>201</v>
      </c>
      <c r="M204" s="20">
        <v>64.07348473130767</v>
      </c>
      <c r="N204" s="21">
        <v>0</v>
      </c>
    </row>
    <row x14ac:dyDescent="0.25" r="205" customHeight="1" ht="18.75">
      <c r="A205" s="5"/>
      <c r="B205" s="23"/>
      <c r="C205" s="31"/>
      <c r="D205" s="23"/>
      <c r="E205" s="23"/>
      <c r="F205" s="31"/>
      <c r="G205" s="31"/>
      <c r="H205" s="31"/>
      <c r="I205" s="31"/>
      <c r="J205" s="31"/>
      <c r="K205" s="5"/>
      <c r="L205" s="26">
        <v>202</v>
      </c>
      <c r="M205" s="20">
        <v>62.7003399042553</v>
      </c>
      <c r="N205" s="21">
        <v>0</v>
      </c>
    </row>
    <row x14ac:dyDescent="0.25" r="206" customHeight="1" ht="18.75">
      <c r="A206" s="5"/>
      <c r="B206" s="23"/>
      <c r="C206" s="31"/>
      <c r="D206" s="23"/>
      <c r="E206" s="23"/>
      <c r="F206" s="31"/>
      <c r="G206" s="31"/>
      <c r="H206" s="31"/>
      <c r="I206" s="31"/>
      <c r="J206" s="31"/>
      <c r="K206" s="5"/>
      <c r="L206" s="26">
        <v>203</v>
      </c>
      <c r="M206" s="20">
        <v>66.1910471822358</v>
      </c>
      <c r="N206" s="21">
        <v>0</v>
      </c>
    </row>
    <row x14ac:dyDescent="0.25" r="207" customHeight="1" ht="18.75">
      <c r="A207" s="5"/>
      <c r="B207" s="23"/>
      <c r="C207" s="31"/>
      <c r="D207" s="23"/>
      <c r="E207" s="23"/>
      <c r="F207" s="31"/>
      <c r="G207" s="31"/>
      <c r="H207" s="31"/>
      <c r="I207" s="31"/>
      <c r="J207" s="31"/>
      <c r="K207" s="5"/>
      <c r="L207" s="26">
        <v>204</v>
      </c>
      <c r="M207" s="20">
        <v>64.1502963269642</v>
      </c>
      <c r="N207" s="21">
        <v>0</v>
      </c>
    </row>
    <row x14ac:dyDescent="0.25" r="208" customHeight="1" ht="18.75">
      <c r="A208" s="5"/>
      <c r="B208" s="23"/>
      <c r="C208" s="31"/>
      <c r="D208" s="23"/>
      <c r="E208" s="23"/>
      <c r="F208" s="31"/>
      <c r="G208" s="31"/>
      <c r="H208" s="31"/>
      <c r="I208" s="31"/>
      <c r="J208" s="31"/>
      <c r="K208" s="5"/>
      <c r="L208" s="26">
        <v>205</v>
      </c>
      <c r="M208" s="20">
        <v>62.04689443262069</v>
      </c>
      <c r="N208" s="21">
        <v>0</v>
      </c>
    </row>
    <row x14ac:dyDescent="0.25" r="209" customHeight="1" ht="18.75">
      <c r="A209" s="5"/>
      <c r="B209" s="23"/>
      <c r="C209" s="31"/>
      <c r="D209" s="23"/>
      <c r="E209" s="23"/>
      <c r="F209" s="31"/>
      <c r="G209" s="31"/>
      <c r="H209" s="31"/>
      <c r="I209" s="31"/>
      <c r="J209" s="31"/>
      <c r="K209" s="5"/>
      <c r="L209" s="26">
        <v>206</v>
      </c>
      <c r="M209" s="20">
        <v>64.60471205112225</v>
      </c>
      <c r="N209" s="21">
        <v>0</v>
      </c>
    </row>
    <row x14ac:dyDescent="0.25" r="210" customHeight="1" ht="18.75">
      <c r="A210" s="5"/>
      <c r="B210" s="23"/>
      <c r="C210" s="31"/>
      <c r="D210" s="23"/>
      <c r="E210" s="23"/>
      <c r="F210" s="31"/>
      <c r="G210" s="31"/>
      <c r="H210" s="31"/>
      <c r="I210" s="31"/>
      <c r="J210" s="31"/>
      <c r="K210" s="5"/>
      <c r="L210" s="26">
        <v>207</v>
      </c>
      <c r="M210" s="20">
        <v>64.01816633741203</v>
      </c>
      <c r="N210" s="21">
        <v>0</v>
      </c>
    </row>
    <row x14ac:dyDescent="0.25" r="211" customHeight="1" ht="18.75">
      <c r="A211" s="5"/>
      <c r="B211" s="23"/>
      <c r="C211" s="31"/>
      <c r="D211" s="23"/>
      <c r="E211" s="23"/>
      <c r="F211" s="31"/>
      <c r="G211" s="31"/>
      <c r="H211" s="31"/>
      <c r="I211" s="31"/>
      <c r="J211" s="31"/>
      <c r="K211" s="5"/>
      <c r="L211" s="26">
        <v>208</v>
      </c>
      <c r="M211" s="20">
        <v>66.55737489110271</v>
      </c>
      <c r="N211" s="21">
        <v>0</v>
      </c>
    </row>
    <row x14ac:dyDescent="0.25" r="212" customHeight="1" ht="18.75">
      <c r="A212" s="5"/>
      <c r="B212" s="23"/>
      <c r="C212" s="31"/>
      <c r="D212" s="23"/>
      <c r="E212" s="23"/>
      <c r="F212" s="31"/>
      <c r="G212" s="31"/>
      <c r="H212" s="31"/>
      <c r="I212" s="31"/>
      <c r="J212" s="31"/>
      <c r="K212" s="5"/>
      <c r="L212" s="26">
        <v>209</v>
      </c>
      <c r="M212" s="20">
        <v>63.70715352864117</v>
      </c>
      <c r="N212" s="21">
        <v>0</v>
      </c>
    </row>
    <row x14ac:dyDescent="0.25" r="213" customHeight="1" ht="18.75">
      <c r="A213" s="5"/>
      <c r="B213" s="23"/>
      <c r="C213" s="31"/>
      <c r="D213" s="23"/>
      <c r="E213" s="23"/>
      <c r="F213" s="31"/>
      <c r="G213" s="31"/>
      <c r="H213" s="31"/>
      <c r="I213" s="31"/>
      <c r="J213" s="31"/>
      <c r="K213" s="5"/>
      <c r="L213" s="26">
        <v>210</v>
      </c>
      <c r="M213" s="20">
        <v>62.31776752676957</v>
      </c>
      <c r="N213" s="21">
        <v>0</v>
      </c>
    </row>
    <row x14ac:dyDescent="0.25" r="214" customHeight="1" ht="18.75">
      <c r="A214" s="5"/>
      <c r="B214" s="23"/>
      <c r="C214" s="31"/>
      <c r="D214" s="23"/>
      <c r="E214" s="23"/>
      <c r="F214" s="31"/>
      <c r="G214" s="31"/>
      <c r="H214" s="31"/>
      <c r="I214" s="31"/>
      <c r="J214" s="31"/>
      <c r="K214" s="5"/>
      <c r="L214" s="26">
        <v>211</v>
      </c>
      <c r="M214" s="20">
        <v>60.935654303810026</v>
      </c>
      <c r="N214" s="21">
        <v>0</v>
      </c>
    </row>
    <row x14ac:dyDescent="0.25" r="215" customHeight="1" ht="18.75">
      <c r="A215" s="5"/>
      <c r="B215" s="23"/>
      <c r="C215" s="31"/>
      <c r="D215" s="23"/>
      <c r="E215" s="23"/>
      <c r="F215" s="31"/>
      <c r="G215" s="31"/>
      <c r="H215" s="31"/>
      <c r="I215" s="31"/>
      <c r="J215" s="31"/>
      <c r="K215" s="5"/>
      <c r="L215" s="26">
        <v>212</v>
      </c>
      <c r="M215" s="20">
        <v>64.51864339677236</v>
      </c>
      <c r="N215" s="21">
        <v>0</v>
      </c>
    </row>
    <row x14ac:dyDescent="0.25" r="216" customHeight="1" ht="18.75">
      <c r="A216" s="5"/>
      <c r="B216" s="23"/>
      <c r="C216" s="31"/>
      <c r="D216" s="23"/>
      <c r="E216" s="23"/>
      <c r="F216" s="31"/>
      <c r="G216" s="31"/>
      <c r="H216" s="31"/>
      <c r="I216" s="31"/>
      <c r="J216" s="31"/>
      <c r="K216" s="5"/>
      <c r="L216" s="26">
        <v>213</v>
      </c>
      <c r="M216" s="20">
        <v>64.82150801324153</v>
      </c>
      <c r="N216" s="21">
        <v>0</v>
      </c>
    </row>
    <row x14ac:dyDescent="0.25" r="217" customHeight="1" ht="18.75">
      <c r="A217" s="5"/>
      <c r="B217" s="23"/>
      <c r="C217" s="31"/>
      <c r="D217" s="23"/>
      <c r="E217" s="23"/>
      <c r="F217" s="31"/>
      <c r="G217" s="31"/>
      <c r="H217" s="31"/>
      <c r="I217" s="31"/>
      <c r="J217" s="31"/>
      <c r="K217" s="5"/>
      <c r="L217" s="26">
        <v>214</v>
      </c>
      <c r="M217" s="20">
        <v>63.78126388215273</v>
      </c>
      <c r="N217" s="21">
        <v>0</v>
      </c>
    </row>
    <row x14ac:dyDescent="0.25" r="218" customHeight="1" ht="18.75">
      <c r="A218" s="5"/>
      <c r="B218" s="23"/>
      <c r="C218" s="31"/>
      <c r="D218" s="23"/>
      <c r="E218" s="23"/>
      <c r="F218" s="31"/>
      <c r="G218" s="31"/>
      <c r="H218" s="31"/>
      <c r="I218" s="31"/>
      <c r="J218" s="31"/>
      <c r="K218" s="5"/>
      <c r="L218" s="26">
        <v>215</v>
      </c>
      <c r="M218" s="20">
        <v>63.95421121077604</v>
      </c>
      <c r="N218" s="21">
        <v>0</v>
      </c>
    </row>
    <row x14ac:dyDescent="0.25" r="219" customHeight="1" ht="18.75">
      <c r="A219" s="5"/>
      <c r="B219" s="23"/>
      <c r="C219" s="31"/>
      <c r="D219" s="23"/>
      <c r="E219" s="23"/>
      <c r="F219" s="31"/>
      <c r="G219" s="31"/>
      <c r="H219" s="31"/>
      <c r="I219" s="31"/>
      <c r="J219" s="31"/>
      <c r="K219" s="5"/>
      <c r="L219" s="26">
        <v>216</v>
      </c>
      <c r="M219" s="20">
        <v>63.647653205746906</v>
      </c>
      <c r="N219" s="21">
        <v>0</v>
      </c>
    </row>
    <row x14ac:dyDescent="0.25" r="220" customHeight="1" ht="18.75">
      <c r="A220" s="5"/>
      <c r="B220" s="23"/>
      <c r="C220" s="31"/>
      <c r="D220" s="23"/>
      <c r="E220" s="23"/>
      <c r="F220" s="31"/>
      <c r="G220" s="31"/>
      <c r="H220" s="31"/>
      <c r="I220" s="31"/>
      <c r="J220" s="31"/>
      <c r="K220" s="5"/>
      <c r="L220" s="26">
        <v>217</v>
      </c>
      <c r="M220" s="20">
        <v>64.1961360505775</v>
      </c>
      <c r="N220" s="21">
        <v>0</v>
      </c>
    </row>
    <row x14ac:dyDescent="0.25" r="221" customHeight="1" ht="18.75">
      <c r="A221" s="5"/>
      <c r="B221" s="23"/>
      <c r="C221" s="31"/>
      <c r="D221" s="23"/>
      <c r="E221" s="23"/>
      <c r="F221" s="31"/>
      <c r="G221" s="31"/>
      <c r="H221" s="31"/>
      <c r="I221" s="31"/>
      <c r="J221" s="31"/>
      <c r="K221" s="5"/>
      <c r="L221" s="26">
        <v>218</v>
      </c>
      <c r="M221" s="20">
        <v>57.794663355643735</v>
      </c>
      <c r="N221" s="21">
        <v>1</v>
      </c>
    </row>
    <row x14ac:dyDescent="0.25" r="222" customHeight="1" ht="18.75">
      <c r="A222" s="5"/>
      <c r="B222" s="23"/>
      <c r="C222" s="31"/>
      <c r="D222" s="23"/>
      <c r="E222" s="23"/>
      <c r="F222" s="31"/>
      <c r="G222" s="31"/>
      <c r="H222" s="31"/>
      <c r="I222" s="31"/>
      <c r="J222" s="31"/>
      <c r="K222" s="5"/>
      <c r="L222" s="26">
        <v>219</v>
      </c>
      <c r="M222" s="20">
        <v>64.54518311744775</v>
      </c>
      <c r="N222" s="21">
        <v>0</v>
      </c>
    </row>
    <row x14ac:dyDescent="0.25" r="223" customHeight="1" ht="18.75">
      <c r="A223" s="5"/>
      <c r="B223" s="23"/>
      <c r="C223" s="31"/>
      <c r="D223" s="23"/>
      <c r="E223" s="23"/>
      <c r="F223" s="31"/>
      <c r="G223" s="31"/>
      <c r="H223" s="31"/>
      <c r="I223" s="31"/>
      <c r="J223" s="31"/>
      <c r="K223" s="5"/>
      <c r="L223" s="26">
        <v>220</v>
      </c>
      <c r="M223" s="20">
        <v>62.19362212193635</v>
      </c>
      <c r="N223" s="21">
        <v>0</v>
      </c>
    </row>
    <row x14ac:dyDescent="0.25" r="224" customHeight="1" ht="18.75">
      <c r="A224" s="5"/>
      <c r="B224" s="23"/>
      <c r="C224" s="31"/>
      <c r="D224" s="23"/>
      <c r="E224" s="23"/>
      <c r="F224" s="31"/>
      <c r="G224" s="31"/>
      <c r="H224" s="31"/>
      <c r="I224" s="31"/>
      <c r="J224" s="31"/>
      <c r="K224" s="5"/>
      <c r="L224" s="26">
        <v>221</v>
      </c>
      <c r="M224" s="20">
        <v>63.518533681534024</v>
      </c>
      <c r="N224" s="21">
        <v>0</v>
      </c>
    </row>
    <row x14ac:dyDescent="0.25" r="225" customHeight="1" ht="18.75">
      <c r="A225" s="5"/>
      <c r="B225" s="23"/>
      <c r="C225" s="31"/>
      <c r="D225" s="23"/>
      <c r="E225" s="23"/>
      <c r="F225" s="31"/>
      <c r="G225" s="31"/>
      <c r="H225" s="31"/>
      <c r="I225" s="31"/>
      <c r="J225" s="31"/>
      <c r="K225" s="5"/>
      <c r="L225" s="26">
        <v>222</v>
      </c>
      <c r="M225" s="20">
        <v>62.83361260394662</v>
      </c>
      <c r="N225" s="21">
        <v>0</v>
      </c>
    </row>
    <row x14ac:dyDescent="0.25" r="226" customHeight="1" ht="18.75">
      <c r="A226" s="5"/>
      <c r="B226" s="23"/>
      <c r="C226" s="31"/>
      <c r="D226" s="23"/>
      <c r="E226" s="23"/>
      <c r="F226" s="31"/>
      <c r="G226" s="31"/>
      <c r="H226" s="31"/>
      <c r="I226" s="31"/>
      <c r="J226" s="31"/>
      <c r="K226" s="5"/>
      <c r="L226" s="26">
        <v>223</v>
      </c>
      <c r="M226" s="20">
        <v>59.26046648501544</v>
      </c>
      <c r="N226" s="21">
        <v>1</v>
      </c>
    </row>
    <row x14ac:dyDescent="0.25" r="227" customHeight="1" ht="18.75">
      <c r="A227" s="5"/>
      <c r="B227" s="23"/>
      <c r="C227" s="31"/>
      <c r="D227" s="23"/>
      <c r="E227" s="23"/>
      <c r="F227" s="31"/>
      <c r="G227" s="31"/>
      <c r="H227" s="31"/>
      <c r="I227" s="31"/>
      <c r="J227" s="31"/>
      <c r="K227" s="5"/>
      <c r="L227" s="26">
        <v>224</v>
      </c>
      <c r="M227" s="20">
        <v>63.9883704972145</v>
      </c>
      <c r="N227" s="21">
        <v>0</v>
      </c>
    </row>
    <row x14ac:dyDescent="0.25" r="228" customHeight="1" ht="18.75">
      <c r="A228" s="5"/>
      <c r="B228" s="23"/>
      <c r="C228" s="31"/>
      <c r="D228" s="23"/>
      <c r="E228" s="23"/>
      <c r="F228" s="31"/>
      <c r="G228" s="31"/>
      <c r="H228" s="31"/>
      <c r="I228" s="31"/>
      <c r="J228" s="31"/>
      <c r="K228" s="5"/>
      <c r="L228" s="26">
        <v>225</v>
      </c>
      <c r="M228" s="20">
        <v>62.823462354555616</v>
      </c>
      <c r="N228" s="21">
        <v>0</v>
      </c>
    </row>
    <row x14ac:dyDescent="0.25" r="229" customHeight="1" ht="18.75">
      <c r="A229" s="5"/>
      <c r="B229" s="23"/>
      <c r="C229" s="31"/>
      <c r="D229" s="23"/>
      <c r="E229" s="23"/>
      <c r="F229" s="31"/>
      <c r="G229" s="31"/>
      <c r="H229" s="31"/>
      <c r="I229" s="31"/>
      <c r="J229" s="31"/>
      <c r="K229" s="5"/>
      <c r="L229" s="26">
        <v>226</v>
      </c>
      <c r="M229" s="20">
        <v>61.92265512460638</v>
      </c>
      <c r="N229" s="21">
        <v>0</v>
      </c>
    </row>
    <row x14ac:dyDescent="0.25" r="230" customHeight="1" ht="18.75">
      <c r="A230" s="5"/>
      <c r="B230" s="23"/>
      <c r="C230" s="31"/>
      <c r="D230" s="23"/>
      <c r="E230" s="23"/>
      <c r="F230" s="31"/>
      <c r="G230" s="31"/>
      <c r="H230" s="31"/>
      <c r="I230" s="31"/>
      <c r="J230" s="31"/>
      <c r="K230" s="5"/>
      <c r="L230" s="26">
        <v>227</v>
      </c>
      <c r="M230" s="20">
        <v>64.48189153072956</v>
      </c>
      <c r="N230" s="21">
        <v>0</v>
      </c>
    </row>
    <row x14ac:dyDescent="0.25" r="231" customHeight="1" ht="18.75">
      <c r="A231" s="5"/>
      <c r="B231" s="23"/>
      <c r="C231" s="31"/>
      <c r="D231" s="23"/>
      <c r="E231" s="23"/>
      <c r="F231" s="31"/>
      <c r="G231" s="31"/>
      <c r="H231" s="31"/>
      <c r="I231" s="31"/>
      <c r="J231" s="31"/>
      <c r="K231" s="5"/>
      <c r="L231" s="26">
        <v>228</v>
      </c>
      <c r="M231" s="20">
        <v>64.22777604080667</v>
      </c>
      <c r="N231" s="21">
        <v>0</v>
      </c>
    </row>
    <row x14ac:dyDescent="0.25" r="232" customHeight="1" ht="18.75">
      <c r="A232" s="5"/>
      <c r="B232" s="23"/>
      <c r="C232" s="31"/>
      <c r="D232" s="23"/>
      <c r="E232" s="23"/>
      <c r="F232" s="31"/>
      <c r="G232" s="31"/>
      <c r="H232" s="31"/>
      <c r="I232" s="31"/>
      <c r="J232" s="31"/>
      <c r="K232" s="5"/>
      <c r="L232" s="26">
        <v>229</v>
      </c>
      <c r="M232" s="20">
        <v>62.04674375201227</v>
      </c>
      <c r="N232" s="21">
        <v>0</v>
      </c>
    </row>
    <row x14ac:dyDescent="0.25" r="233" customHeight="1" ht="18.75">
      <c r="A233" s="5"/>
      <c r="B233" s="23"/>
      <c r="C233" s="31"/>
      <c r="D233" s="23"/>
      <c r="E233" s="23"/>
      <c r="F233" s="31"/>
      <c r="G233" s="31"/>
      <c r="H233" s="31"/>
      <c r="I233" s="31"/>
      <c r="J233" s="31"/>
      <c r="K233" s="5"/>
      <c r="L233" s="26">
        <v>230</v>
      </c>
      <c r="M233" s="20">
        <v>64.32473190119609</v>
      </c>
      <c r="N233" s="21">
        <v>0</v>
      </c>
    </row>
    <row x14ac:dyDescent="0.25" r="234" customHeight="1" ht="18.75">
      <c r="A234" s="5"/>
      <c r="B234" s="23"/>
      <c r="C234" s="31"/>
      <c r="D234" s="23"/>
      <c r="E234" s="23"/>
      <c r="F234" s="31"/>
      <c r="G234" s="31"/>
      <c r="H234" s="31"/>
      <c r="I234" s="31"/>
      <c r="J234" s="31"/>
      <c r="K234" s="5"/>
      <c r="L234" s="26">
        <v>231</v>
      </c>
      <c r="M234" s="20">
        <v>65.28724412710147</v>
      </c>
      <c r="N234" s="21">
        <v>0</v>
      </c>
    </row>
    <row x14ac:dyDescent="0.25" r="235" customHeight="1" ht="18.75">
      <c r="A235" s="5"/>
      <c r="B235" s="23"/>
      <c r="C235" s="31"/>
      <c r="D235" s="23"/>
      <c r="E235" s="23"/>
      <c r="F235" s="31"/>
      <c r="G235" s="31"/>
      <c r="H235" s="31"/>
      <c r="I235" s="31"/>
      <c r="J235" s="31"/>
      <c r="K235" s="5"/>
      <c r="L235" s="26">
        <v>232</v>
      </c>
      <c r="M235" s="20">
        <v>64.67031710489553</v>
      </c>
      <c r="N235" s="21">
        <v>0</v>
      </c>
    </row>
    <row x14ac:dyDescent="0.25" r="236" customHeight="1" ht="18.75">
      <c r="A236" s="5"/>
      <c r="B236" s="23"/>
      <c r="C236" s="31"/>
      <c r="D236" s="23"/>
      <c r="E236" s="23"/>
      <c r="F236" s="31"/>
      <c r="G236" s="31"/>
      <c r="H236" s="31"/>
      <c r="I236" s="31"/>
      <c r="J236" s="31"/>
      <c r="K236" s="5"/>
      <c r="L236" s="26">
        <v>233</v>
      </c>
      <c r="M236" s="20">
        <v>64.63454063788406</v>
      </c>
      <c r="N236" s="21">
        <v>0</v>
      </c>
    </row>
    <row x14ac:dyDescent="0.25" r="237" customHeight="1" ht="18.75">
      <c r="A237" s="5"/>
      <c r="B237" s="23"/>
      <c r="C237" s="31"/>
      <c r="D237" s="23"/>
      <c r="E237" s="23"/>
      <c r="F237" s="31"/>
      <c r="G237" s="31"/>
      <c r="H237" s="31"/>
      <c r="I237" s="31"/>
      <c r="J237" s="31"/>
      <c r="K237" s="5"/>
      <c r="L237" s="26">
        <v>234</v>
      </c>
      <c r="M237" s="20">
        <v>60.49306092055718</v>
      </c>
      <c r="N237" s="21">
        <v>0</v>
      </c>
    </row>
    <row x14ac:dyDescent="0.25" r="238" customHeight="1" ht="18.75">
      <c r="A238" s="5"/>
      <c r="B238" s="23"/>
      <c r="C238" s="31"/>
      <c r="D238" s="23"/>
      <c r="E238" s="23"/>
      <c r="F238" s="31"/>
      <c r="G238" s="31"/>
      <c r="H238" s="31"/>
      <c r="I238" s="31"/>
      <c r="J238" s="31"/>
      <c r="K238" s="5"/>
      <c r="L238" s="26">
        <v>235</v>
      </c>
      <c r="M238" s="20">
        <v>60.947468311960336</v>
      </c>
      <c r="N238" s="21">
        <v>0</v>
      </c>
    </row>
    <row x14ac:dyDescent="0.25" r="239" customHeight="1" ht="18.75">
      <c r="A239" s="5"/>
      <c r="B239" s="23"/>
      <c r="C239" s="31"/>
      <c r="D239" s="23"/>
      <c r="E239" s="23"/>
      <c r="F239" s="31"/>
      <c r="G239" s="31"/>
      <c r="H239" s="31"/>
      <c r="I239" s="31"/>
      <c r="J239" s="31"/>
      <c r="K239" s="5"/>
      <c r="L239" s="26">
        <v>236</v>
      </c>
      <c r="M239" s="20">
        <v>63.54928360867777</v>
      </c>
      <c r="N239" s="21">
        <v>0</v>
      </c>
    </row>
    <row x14ac:dyDescent="0.25" r="240" customHeight="1" ht="18.75">
      <c r="A240" s="5"/>
      <c r="B240" s="23"/>
      <c r="C240" s="31"/>
      <c r="D240" s="23"/>
      <c r="E240" s="23"/>
      <c r="F240" s="31"/>
      <c r="G240" s="31"/>
      <c r="H240" s="31"/>
      <c r="I240" s="31"/>
      <c r="J240" s="31"/>
      <c r="K240" s="5"/>
      <c r="L240" s="26">
        <v>237</v>
      </c>
      <c r="M240" s="20">
        <v>62.79914815631287</v>
      </c>
      <c r="N240" s="21">
        <v>0</v>
      </c>
    </row>
    <row x14ac:dyDescent="0.25" r="241" customHeight="1" ht="18.75">
      <c r="A241" s="5"/>
      <c r="B241" s="23"/>
      <c r="C241" s="31"/>
      <c r="D241" s="23"/>
      <c r="E241" s="23"/>
      <c r="F241" s="31"/>
      <c r="G241" s="31"/>
      <c r="H241" s="31"/>
      <c r="I241" s="31"/>
      <c r="J241" s="31"/>
      <c r="K241" s="5"/>
      <c r="L241" s="26">
        <v>238</v>
      </c>
      <c r="M241" s="20">
        <v>64.27326660305079</v>
      </c>
      <c r="N241" s="21">
        <v>0</v>
      </c>
    </row>
    <row x14ac:dyDescent="0.25" r="242" customHeight="1" ht="18.75">
      <c r="A242" s="5"/>
      <c r="B242" s="23"/>
      <c r="C242" s="31"/>
      <c r="D242" s="23"/>
      <c r="E242" s="23"/>
      <c r="F242" s="31"/>
      <c r="G242" s="31"/>
      <c r="H242" s="31"/>
      <c r="I242" s="31"/>
      <c r="J242" s="31"/>
      <c r="K242" s="5"/>
      <c r="L242" s="26">
        <v>239</v>
      </c>
      <c r="M242" s="20">
        <v>60.97943543794582</v>
      </c>
      <c r="N242" s="21">
        <v>0</v>
      </c>
    </row>
    <row x14ac:dyDescent="0.25" r="243" customHeight="1" ht="18.75">
      <c r="A243" s="5"/>
      <c r="B243" s="23"/>
      <c r="C243" s="31"/>
      <c r="D243" s="23"/>
      <c r="E243" s="23"/>
      <c r="F243" s="31"/>
      <c r="G243" s="31"/>
      <c r="H243" s="31"/>
      <c r="I243" s="31"/>
      <c r="J243" s="31"/>
      <c r="K243" s="5"/>
      <c r="L243" s="26">
        <v>240</v>
      </c>
      <c r="M243" s="20">
        <v>66.48933418443994</v>
      </c>
      <c r="N243" s="21">
        <v>0</v>
      </c>
    </row>
    <row x14ac:dyDescent="0.25" r="244" customHeight="1" ht="18.75">
      <c r="A244" s="5"/>
      <c r="B244" s="23"/>
      <c r="C244" s="31"/>
      <c r="D244" s="23"/>
      <c r="E244" s="23"/>
      <c r="F244" s="31"/>
      <c r="G244" s="31"/>
      <c r="H244" s="31"/>
      <c r="I244" s="31"/>
      <c r="J244" s="31"/>
      <c r="K244" s="5"/>
      <c r="L244" s="26">
        <v>241</v>
      </c>
      <c r="M244" s="20">
        <v>65.11050630905501</v>
      </c>
      <c r="N244" s="21">
        <v>0</v>
      </c>
    </row>
    <row x14ac:dyDescent="0.25" r="245" customHeight="1" ht="18.75">
      <c r="A245" s="5"/>
      <c r="B245" s="23"/>
      <c r="C245" s="31"/>
      <c r="D245" s="23"/>
      <c r="E245" s="23"/>
      <c r="F245" s="31"/>
      <c r="G245" s="31"/>
      <c r="H245" s="31"/>
      <c r="I245" s="31"/>
      <c r="J245" s="31"/>
      <c r="K245" s="5"/>
      <c r="L245" s="26">
        <v>242</v>
      </c>
      <c r="M245" s="20">
        <v>65.71847401835338</v>
      </c>
      <c r="N245" s="21">
        <v>0</v>
      </c>
    </row>
    <row x14ac:dyDescent="0.25" r="246" customHeight="1" ht="18.75">
      <c r="A246" s="5"/>
      <c r="B246" s="23"/>
      <c r="C246" s="31"/>
      <c r="D246" s="23"/>
      <c r="E246" s="23"/>
      <c r="F246" s="31"/>
      <c r="G246" s="31"/>
      <c r="H246" s="31"/>
      <c r="I246" s="31"/>
      <c r="J246" s="31"/>
      <c r="K246" s="5"/>
      <c r="L246" s="26">
        <v>243</v>
      </c>
      <c r="M246" s="20">
        <v>60.6167103039369</v>
      </c>
      <c r="N246" s="21">
        <v>0</v>
      </c>
    </row>
    <row x14ac:dyDescent="0.25" r="247" customHeight="1" ht="18.75">
      <c r="A247" s="5"/>
      <c r="B247" s="23"/>
      <c r="C247" s="31"/>
      <c r="D247" s="23"/>
      <c r="E247" s="23"/>
      <c r="F247" s="31"/>
      <c r="G247" s="31"/>
      <c r="H247" s="31"/>
      <c r="I247" s="31"/>
      <c r="J247" s="31"/>
      <c r="K247" s="5"/>
      <c r="L247" s="26">
        <v>244</v>
      </c>
      <c r="M247" s="20">
        <v>64.26727054427774</v>
      </c>
      <c r="N247" s="21">
        <v>0</v>
      </c>
    </row>
    <row x14ac:dyDescent="0.25" r="248" customHeight="1" ht="18.75">
      <c r="A248" s="5"/>
      <c r="B248" s="23"/>
      <c r="C248" s="31"/>
      <c r="D248" s="23"/>
      <c r="E248" s="23"/>
      <c r="F248" s="31"/>
      <c r="G248" s="31"/>
      <c r="H248" s="31"/>
      <c r="I248" s="31"/>
      <c r="J248" s="31"/>
      <c r="K248" s="5"/>
      <c r="L248" s="26">
        <v>245</v>
      </c>
      <c r="M248" s="20">
        <v>61.49354960594981</v>
      </c>
      <c r="N248" s="21">
        <v>0</v>
      </c>
    </row>
    <row x14ac:dyDescent="0.25" r="249" customHeight="1" ht="18.75">
      <c r="A249" s="5"/>
      <c r="B249" s="23"/>
      <c r="C249" s="31"/>
      <c r="D249" s="23"/>
      <c r="E249" s="23"/>
      <c r="F249" s="31"/>
      <c r="G249" s="31"/>
      <c r="H249" s="31"/>
      <c r="I249" s="31"/>
      <c r="J249" s="31"/>
      <c r="K249" s="5"/>
      <c r="L249" s="26">
        <v>246</v>
      </c>
      <c r="M249" s="20">
        <v>59.730626381180244</v>
      </c>
      <c r="N249" s="21">
        <v>1</v>
      </c>
    </row>
    <row x14ac:dyDescent="0.25" r="250" customHeight="1" ht="18.75">
      <c r="A250" s="5"/>
      <c r="B250" s="23"/>
      <c r="C250" s="31"/>
      <c r="D250" s="23"/>
      <c r="E250" s="23"/>
      <c r="F250" s="31"/>
      <c r="G250" s="31"/>
      <c r="H250" s="31"/>
      <c r="I250" s="31"/>
      <c r="J250" s="31"/>
      <c r="K250" s="5"/>
      <c r="L250" s="26">
        <v>247</v>
      </c>
      <c r="M250" s="20">
        <v>64.97767070378214</v>
      </c>
      <c r="N250" s="21">
        <v>0</v>
      </c>
    </row>
    <row x14ac:dyDescent="0.25" r="251" customHeight="1" ht="18.75">
      <c r="A251" s="5"/>
      <c r="B251" s="23"/>
      <c r="C251" s="31"/>
      <c r="D251" s="23"/>
      <c r="E251" s="23"/>
      <c r="F251" s="31"/>
      <c r="G251" s="31"/>
      <c r="H251" s="31"/>
      <c r="I251" s="31"/>
      <c r="J251" s="31"/>
      <c r="K251" s="5"/>
      <c r="L251" s="26">
        <v>248</v>
      </c>
      <c r="M251" s="20">
        <v>62.21248340055367</v>
      </c>
      <c r="N251" s="21">
        <v>0</v>
      </c>
    </row>
    <row x14ac:dyDescent="0.25" r="252" customHeight="1" ht="18.75">
      <c r="A252" s="5"/>
      <c r="B252" s="23"/>
      <c r="C252" s="31"/>
      <c r="D252" s="23"/>
      <c r="E252" s="23"/>
      <c r="F252" s="31"/>
      <c r="G252" s="31"/>
      <c r="H252" s="31"/>
      <c r="I252" s="31"/>
      <c r="J252" s="31"/>
      <c r="K252" s="5"/>
      <c r="L252" s="26">
        <v>249</v>
      </c>
      <c r="M252" s="20">
        <v>63.80539114575841</v>
      </c>
      <c r="N252" s="21">
        <v>0</v>
      </c>
    </row>
    <row x14ac:dyDescent="0.25" r="253" customHeight="1" ht="18.75">
      <c r="A253" s="5"/>
      <c r="B253" s="23"/>
      <c r="C253" s="31"/>
      <c r="D253" s="23"/>
      <c r="E253" s="23"/>
      <c r="F253" s="31"/>
      <c r="G253" s="31"/>
      <c r="H253" s="31"/>
      <c r="I253" s="31"/>
      <c r="J253" s="31"/>
      <c r="K253" s="5"/>
      <c r="L253" s="26">
        <v>250</v>
      </c>
      <c r="M253" s="20">
        <v>65.49470233783657</v>
      </c>
      <c r="N253" s="21">
        <v>0</v>
      </c>
    </row>
    <row x14ac:dyDescent="0.25" r="254" customHeight="1" ht="18.75">
      <c r="A254" s="5"/>
      <c r="B254" s="23"/>
      <c r="C254" s="31"/>
      <c r="D254" s="23"/>
      <c r="E254" s="23"/>
      <c r="F254" s="31"/>
      <c r="G254" s="31"/>
      <c r="H254" s="31"/>
      <c r="I254" s="31"/>
      <c r="J254" s="31"/>
      <c r="K254" s="5"/>
      <c r="L254" s="26">
        <v>251</v>
      </c>
      <c r="M254" s="20">
        <v>64.56449798739311</v>
      </c>
      <c r="N254" s="21">
        <v>0</v>
      </c>
    </row>
    <row x14ac:dyDescent="0.25" r="255" customHeight="1" ht="18.75">
      <c r="A255" s="5"/>
      <c r="B255" s="23"/>
      <c r="C255" s="31"/>
      <c r="D255" s="23"/>
      <c r="E255" s="23"/>
      <c r="F255" s="31"/>
      <c r="G255" s="31"/>
      <c r="H255" s="31"/>
      <c r="I255" s="31"/>
      <c r="J255" s="31"/>
      <c r="K255" s="5"/>
      <c r="L255" s="26">
        <v>252</v>
      </c>
      <c r="M255" s="20">
        <v>63.86925311603885</v>
      </c>
      <c r="N255" s="21">
        <v>0</v>
      </c>
    </row>
    <row x14ac:dyDescent="0.25" r="256" customHeight="1" ht="18.75">
      <c r="A256" s="5"/>
      <c r="B256" s="23"/>
      <c r="C256" s="31"/>
      <c r="D256" s="23"/>
      <c r="E256" s="23"/>
      <c r="F256" s="31"/>
      <c r="G256" s="31"/>
      <c r="H256" s="31"/>
      <c r="I256" s="31"/>
      <c r="J256" s="31"/>
      <c r="K256" s="5"/>
      <c r="L256" s="26">
        <v>253</v>
      </c>
      <c r="M256" s="20">
        <v>64.90915616483038</v>
      </c>
      <c r="N256" s="21">
        <v>0</v>
      </c>
    </row>
    <row x14ac:dyDescent="0.25" r="257" customHeight="1" ht="18.75">
      <c r="A257" s="5"/>
      <c r="B257" s="23"/>
      <c r="C257" s="31"/>
      <c r="D257" s="23"/>
      <c r="E257" s="23"/>
      <c r="F257" s="31"/>
      <c r="G257" s="31"/>
      <c r="H257" s="31"/>
      <c r="I257" s="31"/>
      <c r="J257" s="31"/>
      <c r="K257" s="5"/>
      <c r="L257" s="26">
        <v>254</v>
      </c>
      <c r="M257" s="20">
        <v>62.7940661781753</v>
      </c>
      <c r="N257" s="21">
        <v>0</v>
      </c>
    </row>
    <row x14ac:dyDescent="0.25" r="258" customHeight="1" ht="18.75">
      <c r="A258" s="5"/>
      <c r="B258" s="23"/>
      <c r="C258" s="31"/>
      <c r="D258" s="23"/>
      <c r="E258" s="23"/>
      <c r="F258" s="31"/>
      <c r="G258" s="31"/>
      <c r="H258" s="31"/>
      <c r="I258" s="31"/>
      <c r="J258" s="31"/>
      <c r="K258" s="5"/>
      <c r="L258" s="26">
        <v>255</v>
      </c>
      <c r="M258" s="20">
        <v>64.112955098008</v>
      </c>
      <c r="N258" s="21">
        <v>0</v>
      </c>
    </row>
    <row x14ac:dyDescent="0.25" r="259" customHeight="1" ht="18.75">
      <c r="A259" s="5"/>
      <c r="B259" s="23"/>
      <c r="C259" s="31"/>
      <c r="D259" s="23"/>
      <c r="E259" s="23"/>
      <c r="F259" s="31"/>
      <c r="G259" s="31"/>
      <c r="H259" s="31"/>
      <c r="I259" s="31"/>
      <c r="J259" s="31"/>
      <c r="K259" s="5"/>
      <c r="L259" s="26">
        <v>256</v>
      </c>
      <c r="M259" s="20">
        <v>62.735303131693556</v>
      </c>
      <c r="N259" s="21">
        <v>0</v>
      </c>
    </row>
    <row x14ac:dyDescent="0.25" r="260" customHeight="1" ht="18.75">
      <c r="A260" s="5"/>
      <c r="B260" s="23"/>
      <c r="C260" s="31"/>
      <c r="D260" s="23"/>
      <c r="E260" s="23"/>
      <c r="F260" s="31"/>
      <c r="G260" s="31"/>
      <c r="H260" s="31"/>
      <c r="I260" s="31"/>
      <c r="J260" s="31"/>
      <c r="K260" s="5"/>
      <c r="L260" s="26">
        <v>257</v>
      </c>
      <c r="M260" s="20">
        <v>61.9552328435328</v>
      </c>
      <c r="N260" s="21">
        <v>0</v>
      </c>
    </row>
    <row x14ac:dyDescent="0.25" r="261" customHeight="1" ht="18.75">
      <c r="A261" s="5"/>
      <c r="B261" s="23"/>
      <c r="C261" s="31"/>
      <c r="D261" s="23"/>
      <c r="E261" s="23"/>
      <c r="F261" s="31"/>
      <c r="G261" s="31"/>
      <c r="H261" s="31"/>
      <c r="I261" s="31"/>
      <c r="J261" s="31"/>
      <c r="K261" s="5"/>
      <c r="L261" s="26">
        <v>258</v>
      </c>
      <c r="M261" s="20">
        <v>62.20076688047541</v>
      </c>
      <c r="N261" s="21">
        <v>0</v>
      </c>
    </row>
    <row x14ac:dyDescent="0.25" r="262" customHeight="1" ht="18.75">
      <c r="A262" s="5"/>
      <c r="B262" s="23"/>
      <c r="C262" s="31"/>
      <c r="D262" s="23"/>
      <c r="E262" s="23"/>
      <c r="F262" s="31"/>
      <c r="G262" s="31"/>
      <c r="H262" s="31"/>
      <c r="I262" s="31"/>
      <c r="J262" s="31"/>
      <c r="K262" s="5"/>
      <c r="L262" s="26">
        <v>259</v>
      </c>
      <c r="M262" s="20">
        <v>62.66994262742078</v>
      </c>
      <c r="N262" s="21">
        <v>0</v>
      </c>
    </row>
    <row x14ac:dyDescent="0.25" r="263" customHeight="1" ht="18.75">
      <c r="A263" s="5"/>
      <c r="B263" s="23"/>
      <c r="C263" s="31"/>
      <c r="D263" s="23"/>
      <c r="E263" s="23"/>
      <c r="F263" s="31"/>
      <c r="G263" s="31"/>
      <c r="H263" s="31"/>
      <c r="I263" s="31"/>
      <c r="J263" s="31"/>
      <c r="K263" s="5"/>
      <c r="L263" s="26">
        <v>260</v>
      </c>
      <c r="M263" s="20">
        <v>63.00926612355265</v>
      </c>
      <c r="N263" s="21">
        <v>0</v>
      </c>
    </row>
    <row x14ac:dyDescent="0.25" r="264" customHeight="1" ht="18.75">
      <c r="A264" s="5"/>
      <c r="B264" s="23"/>
      <c r="C264" s="31"/>
      <c r="D264" s="23"/>
      <c r="E264" s="23"/>
      <c r="F264" s="31"/>
      <c r="G264" s="31"/>
      <c r="H264" s="31"/>
      <c r="I264" s="31"/>
      <c r="J264" s="31"/>
      <c r="K264" s="5"/>
      <c r="L264" s="26">
        <v>261</v>
      </c>
      <c r="M264" s="20">
        <v>63.29252189034821</v>
      </c>
      <c r="N264" s="21">
        <v>0</v>
      </c>
    </row>
    <row x14ac:dyDescent="0.25" r="265" customHeight="1" ht="18.75">
      <c r="A265" s="5"/>
      <c r="B265" s="23"/>
      <c r="C265" s="31"/>
      <c r="D265" s="23"/>
      <c r="E265" s="23"/>
      <c r="F265" s="31"/>
      <c r="G265" s="31"/>
      <c r="H265" s="31"/>
      <c r="I265" s="31"/>
      <c r="J265" s="31"/>
      <c r="K265" s="5"/>
      <c r="L265" s="26">
        <v>262</v>
      </c>
      <c r="M265" s="20">
        <v>64.62717295539295</v>
      </c>
      <c r="N265" s="21">
        <v>0</v>
      </c>
    </row>
    <row x14ac:dyDescent="0.25" r="266" customHeight="1" ht="18.75">
      <c r="A266" s="5"/>
      <c r="B266" s="23"/>
      <c r="C266" s="31"/>
      <c r="D266" s="23"/>
      <c r="E266" s="23"/>
      <c r="F266" s="31"/>
      <c r="G266" s="31"/>
      <c r="H266" s="31"/>
      <c r="I266" s="31"/>
      <c r="J266" s="31"/>
      <c r="K266" s="5"/>
      <c r="L266" s="26">
        <v>263</v>
      </c>
      <c r="M266" s="20">
        <v>64.53333475097581</v>
      </c>
      <c r="N266" s="21">
        <v>0</v>
      </c>
    </row>
    <row x14ac:dyDescent="0.25" r="267" customHeight="1" ht="18.75">
      <c r="A267" s="5"/>
      <c r="B267" s="23"/>
      <c r="C267" s="31"/>
      <c r="D267" s="23"/>
      <c r="E267" s="23"/>
      <c r="F267" s="31"/>
      <c r="G267" s="31"/>
      <c r="H267" s="31"/>
      <c r="I267" s="31"/>
      <c r="J267" s="31"/>
      <c r="K267" s="5"/>
      <c r="L267" s="26">
        <v>264</v>
      </c>
      <c r="M267" s="20">
        <v>63.38254265805544</v>
      </c>
      <c r="N267" s="21">
        <v>0</v>
      </c>
    </row>
    <row x14ac:dyDescent="0.25" r="268" customHeight="1" ht="18.75">
      <c r="A268" s="5"/>
      <c r="B268" s="23"/>
      <c r="C268" s="31"/>
      <c r="D268" s="23"/>
      <c r="E268" s="23"/>
      <c r="F268" s="31"/>
      <c r="G268" s="31"/>
      <c r="H268" s="31"/>
      <c r="I268" s="31"/>
      <c r="J268" s="31"/>
      <c r="K268" s="5"/>
      <c r="L268" s="26">
        <v>265</v>
      </c>
      <c r="M268" s="20">
        <v>60.11087302308921</v>
      </c>
      <c r="N268" s="21">
        <v>0</v>
      </c>
    </row>
    <row x14ac:dyDescent="0.25" r="269" customHeight="1" ht="18.75">
      <c r="A269" s="5"/>
      <c r="B269" s="23"/>
      <c r="C269" s="31"/>
      <c r="D269" s="23"/>
      <c r="E269" s="23"/>
      <c r="F269" s="31"/>
      <c r="G269" s="31"/>
      <c r="H269" s="31"/>
      <c r="I269" s="31"/>
      <c r="J269" s="31"/>
      <c r="K269" s="5"/>
      <c r="L269" s="26">
        <v>266</v>
      </c>
      <c r="M269" s="20">
        <v>66.91676881619259</v>
      </c>
      <c r="N269" s="21">
        <v>0</v>
      </c>
    </row>
    <row x14ac:dyDescent="0.25" r="270" customHeight="1" ht="18.75">
      <c r="A270" s="5"/>
      <c r="B270" s="23"/>
      <c r="C270" s="31"/>
      <c r="D270" s="23"/>
      <c r="E270" s="23"/>
      <c r="F270" s="31"/>
      <c r="G270" s="31"/>
      <c r="H270" s="31"/>
      <c r="I270" s="31"/>
      <c r="J270" s="31"/>
      <c r="K270" s="5"/>
      <c r="L270" s="26">
        <v>267</v>
      </c>
      <c r="M270" s="20">
        <v>63.31968998789923</v>
      </c>
      <c r="N270" s="21">
        <v>0</v>
      </c>
    </row>
    <row x14ac:dyDescent="0.25" r="271" customHeight="1" ht="18.75">
      <c r="A271" s="5"/>
      <c r="B271" s="23"/>
      <c r="C271" s="31"/>
      <c r="D271" s="23"/>
      <c r="E271" s="23"/>
      <c r="F271" s="31"/>
      <c r="G271" s="31"/>
      <c r="H271" s="31"/>
      <c r="I271" s="31"/>
      <c r="J271" s="31"/>
      <c r="K271" s="5"/>
      <c r="L271" s="26">
        <v>268</v>
      </c>
      <c r="M271" s="20">
        <v>67.6823991310691</v>
      </c>
      <c r="N271" s="21">
        <v>0</v>
      </c>
    </row>
    <row x14ac:dyDescent="0.25" r="272" customHeight="1" ht="18.75">
      <c r="A272" s="5"/>
      <c r="B272" s="23"/>
      <c r="C272" s="31"/>
      <c r="D272" s="23"/>
      <c r="E272" s="23"/>
      <c r="F272" s="31"/>
      <c r="G272" s="31"/>
      <c r="H272" s="31"/>
      <c r="I272" s="31"/>
      <c r="J272" s="31"/>
      <c r="K272" s="5"/>
      <c r="L272" s="26">
        <v>269</v>
      </c>
      <c r="M272" s="20">
        <v>65.355094094761</v>
      </c>
      <c r="N272" s="21">
        <v>0</v>
      </c>
    </row>
    <row x14ac:dyDescent="0.25" r="273" customHeight="1" ht="18.75">
      <c r="A273" s="5"/>
      <c r="B273" s="23"/>
      <c r="C273" s="31"/>
      <c r="D273" s="23"/>
      <c r="E273" s="23"/>
      <c r="F273" s="31"/>
      <c r="G273" s="31"/>
      <c r="H273" s="31"/>
      <c r="I273" s="31"/>
      <c r="J273" s="31"/>
      <c r="K273" s="5"/>
      <c r="L273" s="26">
        <v>270</v>
      </c>
      <c r="M273" s="20">
        <v>62.728291347148314</v>
      </c>
      <c r="N273" s="21">
        <v>0</v>
      </c>
    </row>
    <row x14ac:dyDescent="0.25" r="274" customHeight="1" ht="18.75">
      <c r="A274" s="5"/>
      <c r="B274" s="23"/>
      <c r="C274" s="31"/>
      <c r="D274" s="23"/>
      <c r="E274" s="23"/>
      <c r="F274" s="31"/>
      <c r="G274" s="31"/>
      <c r="H274" s="31"/>
      <c r="I274" s="31"/>
      <c r="J274" s="31"/>
      <c r="K274" s="5"/>
      <c r="L274" s="26">
        <v>271</v>
      </c>
      <c r="M274" s="20">
        <v>67.42690413442543</v>
      </c>
      <c r="N274" s="21">
        <v>0</v>
      </c>
    </row>
    <row x14ac:dyDescent="0.25" r="275" customHeight="1" ht="18.75">
      <c r="A275" s="5"/>
      <c r="B275" s="23"/>
      <c r="C275" s="31"/>
      <c r="D275" s="23"/>
      <c r="E275" s="23"/>
      <c r="F275" s="31"/>
      <c r="G275" s="31"/>
      <c r="H275" s="31"/>
      <c r="I275" s="31"/>
      <c r="J275" s="31"/>
      <c r="K275" s="5"/>
      <c r="L275" s="26">
        <v>272</v>
      </c>
      <c r="M275" s="20">
        <v>66.21728584087359</v>
      </c>
      <c r="N275" s="21">
        <v>0</v>
      </c>
    </row>
    <row x14ac:dyDescent="0.25" r="276" customHeight="1" ht="18.75">
      <c r="A276" s="5"/>
      <c r="B276" s="23"/>
      <c r="C276" s="31"/>
      <c r="D276" s="23"/>
      <c r="E276" s="23"/>
      <c r="F276" s="31"/>
      <c r="G276" s="31"/>
      <c r="H276" s="31"/>
      <c r="I276" s="31"/>
      <c r="J276" s="31"/>
      <c r="K276" s="5"/>
      <c r="L276" s="26">
        <v>273</v>
      </c>
      <c r="M276" s="20">
        <v>65.19032856131338</v>
      </c>
      <c r="N276" s="21">
        <v>0</v>
      </c>
    </row>
    <row x14ac:dyDescent="0.25" r="277" customHeight="1" ht="18.75">
      <c r="A277" s="5"/>
      <c r="B277" s="23"/>
      <c r="C277" s="31"/>
      <c r="D277" s="23"/>
      <c r="E277" s="23"/>
      <c r="F277" s="31"/>
      <c r="G277" s="31"/>
      <c r="H277" s="31"/>
      <c r="I277" s="31"/>
      <c r="J277" s="31"/>
      <c r="K277" s="5"/>
      <c r="L277" s="26">
        <v>274</v>
      </c>
      <c r="M277" s="20">
        <v>62.96901847719486</v>
      </c>
      <c r="N277" s="21">
        <v>0</v>
      </c>
    </row>
    <row x14ac:dyDescent="0.25" r="278" customHeight="1" ht="18.75">
      <c r="A278" s="5"/>
      <c r="B278" s="23"/>
      <c r="C278" s="31"/>
      <c r="D278" s="23"/>
      <c r="E278" s="23"/>
      <c r="F278" s="31"/>
      <c r="G278" s="31"/>
      <c r="H278" s="31"/>
      <c r="I278" s="31"/>
      <c r="J278" s="31"/>
      <c r="K278" s="5"/>
      <c r="L278" s="26">
        <v>275</v>
      </c>
      <c r="M278" s="20">
        <v>65.21842595905595</v>
      </c>
      <c r="N278" s="21">
        <v>0</v>
      </c>
    </row>
    <row x14ac:dyDescent="0.25" r="279" customHeight="1" ht="18.75">
      <c r="A279" s="5"/>
      <c r="B279" s="23"/>
      <c r="C279" s="31"/>
      <c r="D279" s="23"/>
      <c r="E279" s="23"/>
      <c r="F279" s="31"/>
      <c r="G279" s="31"/>
      <c r="H279" s="31"/>
      <c r="I279" s="31"/>
      <c r="J279" s="31"/>
      <c r="K279" s="5"/>
      <c r="L279" s="26">
        <v>276</v>
      </c>
      <c r="M279" s="20">
        <v>63.165732355336246</v>
      </c>
      <c r="N279" s="21">
        <v>0</v>
      </c>
    </row>
    <row x14ac:dyDescent="0.25" r="280" customHeight="1" ht="18.75">
      <c r="A280" s="5"/>
      <c r="B280" s="23"/>
      <c r="C280" s="31"/>
      <c r="D280" s="23"/>
      <c r="E280" s="23"/>
      <c r="F280" s="31"/>
      <c r="G280" s="31"/>
      <c r="H280" s="31"/>
      <c r="I280" s="31"/>
      <c r="J280" s="31"/>
      <c r="K280" s="5"/>
      <c r="L280" s="26">
        <v>277</v>
      </c>
      <c r="M280" s="20">
        <v>63.90113379546513</v>
      </c>
      <c r="N280" s="21">
        <v>0</v>
      </c>
    </row>
    <row x14ac:dyDescent="0.25" r="281" customHeight="1" ht="18.75">
      <c r="A281" s="5"/>
      <c r="B281" s="23"/>
      <c r="C281" s="31"/>
      <c r="D281" s="23"/>
      <c r="E281" s="23"/>
      <c r="F281" s="31"/>
      <c r="G281" s="31"/>
      <c r="H281" s="31"/>
      <c r="I281" s="31"/>
      <c r="J281" s="31"/>
      <c r="K281" s="5"/>
      <c r="L281" s="26">
        <v>278</v>
      </c>
      <c r="M281" s="20">
        <v>59.371089191623426</v>
      </c>
      <c r="N281" s="21">
        <v>1</v>
      </c>
    </row>
    <row x14ac:dyDescent="0.25" r="282" customHeight="1" ht="18.75">
      <c r="A282" s="5"/>
      <c r="B282" s="23"/>
      <c r="C282" s="31"/>
      <c r="D282" s="23"/>
      <c r="E282" s="23"/>
      <c r="F282" s="31"/>
      <c r="G282" s="31"/>
      <c r="H282" s="31"/>
      <c r="I282" s="31"/>
      <c r="J282" s="31"/>
      <c r="K282" s="5"/>
      <c r="L282" s="26">
        <v>279</v>
      </c>
      <c r="M282" s="20">
        <v>63.033047785025296</v>
      </c>
      <c r="N282" s="21">
        <v>0</v>
      </c>
    </row>
    <row x14ac:dyDescent="0.25" r="283" customHeight="1" ht="18.75">
      <c r="A283" s="5"/>
      <c r="B283" s="23"/>
      <c r="C283" s="31"/>
      <c r="D283" s="23"/>
      <c r="E283" s="23"/>
      <c r="F283" s="31"/>
      <c r="G283" s="31"/>
      <c r="H283" s="31"/>
      <c r="I283" s="31"/>
      <c r="J283" s="31"/>
      <c r="K283" s="5"/>
      <c r="L283" s="26">
        <v>280</v>
      </c>
      <c r="M283" s="20">
        <v>65.3387362579738</v>
      </c>
      <c r="N283" s="21">
        <v>0</v>
      </c>
    </row>
    <row x14ac:dyDescent="0.25" r="284" customHeight="1" ht="18.75">
      <c r="A284" s="5"/>
      <c r="B284" s="23"/>
      <c r="C284" s="31"/>
      <c r="D284" s="23"/>
      <c r="E284" s="23"/>
      <c r="F284" s="31"/>
      <c r="G284" s="31"/>
      <c r="H284" s="31"/>
      <c r="I284" s="31"/>
      <c r="J284" s="31"/>
      <c r="K284" s="5"/>
      <c r="L284" s="26">
        <v>281</v>
      </c>
      <c r="M284" s="20">
        <v>61.246386688702316</v>
      </c>
      <c r="N284" s="21">
        <v>0</v>
      </c>
    </row>
    <row x14ac:dyDescent="0.25" r="285" customHeight="1" ht="18.75">
      <c r="A285" s="5"/>
      <c r="B285" s="23"/>
      <c r="C285" s="31"/>
      <c r="D285" s="23"/>
      <c r="E285" s="23"/>
      <c r="F285" s="31"/>
      <c r="G285" s="31"/>
      <c r="H285" s="31"/>
      <c r="I285" s="31"/>
      <c r="J285" s="31"/>
      <c r="K285" s="5"/>
      <c r="L285" s="26">
        <v>282</v>
      </c>
      <c r="M285" s="20">
        <v>65.56175119776346</v>
      </c>
      <c r="N285" s="21">
        <v>0</v>
      </c>
    </row>
    <row x14ac:dyDescent="0.25" r="286" customHeight="1" ht="18.75">
      <c r="A286" s="5"/>
      <c r="B286" s="23"/>
      <c r="C286" s="31"/>
      <c r="D286" s="23"/>
      <c r="E286" s="23"/>
      <c r="F286" s="31"/>
      <c r="G286" s="31"/>
      <c r="H286" s="31"/>
      <c r="I286" s="31"/>
      <c r="J286" s="31"/>
      <c r="K286" s="5"/>
      <c r="L286" s="26">
        <v>283</v>
      </c>
      <c r="M286" s="20">
        <v>64.35444670748453</v>
      </c>
      <c r="N286" s="21">
        <v>0</v>
      </c>
    </row>
    <row x14ac:dyDescent="0.25" r="287" customHeight="1" ht="18.75">
      <c r="A287" s="5"/>
      <c r="B287" s="23"/>
      <c r="C287" s="31"/>
      <c r="D287" s="23"/>
      <c r="E287" s="23"/>
      <c r="F287" s="31"/>
      <c r="G287" s="31"/>
      <c r="H287" s="31"/>
      <c r="I287" s="31"/>
      <c r="J287" s="31"/>
      <c r="K287" s="5"/>
      <c r="L287" s="26">
        <v>284</v>
      </c>
      <c r="M287" s="20">
        <v>64.5147445732482</v>
      </c>
      <c r="N287" s="21">
        <v>0</v>
      </c>
    </row>
    <row x14ac:dyDescent="0.25" r="288" customHeight="1" ht="18.75">
      <c r="A288" s="5"/>
      <c r="B288" s="23"/>
      <c r="C288" s="31"/>
      <c r="D288" s="23"/>
      <c r="E288" s="23"/>
      <c r="F288" s="31"/>
      <c r="G288" s="31"/>
      <c r="H288" s="31"/>
      <c r="I288" s="31"/>
      <c r="J288" s="31"/>
      <c r="K288" s="5"/>
      <c r="L288" s="26">
        <v>285</v>
      </c>
      <c r="M288" s="20">
        <v>65.35303427874821</v>
      </c>
      <c r="N288" s="21">
        <v>0</v>
      </c>
    </row>
    <row x14ac:dyDescent="0.25" r="289" customHeight="1" ht="18.75">
      <c r="A289" s="5"/>
      <c r="B289" s="23"/>
      <c r="C289" s="31"/>
      <c r="D289" s="23"/>
      <c r="E289" s="23"/>
      <c r="F289" s="31"/>
      <c r="G289" s="31"/>
      <c r="H289" s="31"/>
      <c r="I289" s="31"/>
      <c r="J289" s="31"/>
      <c r="K289" s="5"/>
      <c r="L289" s="26">
        <v>286</v>
      </c>
      <c r="M289" s="20">
        <v>63.73135594523633</v>
      </c>
      <c r="N289" s="21">
        <v>0</v>
      </c>
    </row>
    <row x14ac:dyDescent="0.25" r="290" customHeight="1" ht="18.75">
      <c r="A290" s="5"/>
      <c r="B290" s="23"/>
      <c r="C290" s="31"/>
      <c r="D290" s="23"/>
      <c r="E290" s="23"/>
      <c r="F290" s="31"/>
      <c r="G290" s="31"/>
      <c r="H290" s="31"/>
      <c r="I290" s="31"/>
      <c r="J290" s="31"/>
      <c r="K290" s="5"/>
      <c r="L290" s="26">
        <v>287</v>
      </c>
      <c r="M290" s="20">
        <v>63.308404563989654</v>
      </c>
      <c r="N290" s="21">
        <v>0</v>
      </c>
    </row>
    <row x14ac:dyDescent="0.25" r="291" customHeight="1" ht="18.75">
      <c r="A291" s="5"/>
      <c r="B291" s="23"/>
      <c r="C291" s="31"/>
      <c r="D291" s="23"/>
      <c r="E291" s="23"/>
      <c r="F291" s="31"/>
      <c r="G291" s="31"/>
      <c r="H291" s="31"/>
      <c r="I291" s="31"/>
      <c r="J291" s="31"/>
      <c r="K291" s="5"/>
      <c r="L291" s="26">
        <v>288</v>
      </c>
      <c r="M291" s="20">
        <v>63.10507907049306</v>
      </c>
      <c r="N291" s="21">
        <v>0</v>
      </c>
    </row>
    <row x14ac:dyDescent="0.25" r="292" customHeight="1" ht="18.75">
      <c r="A292" s="5"/>
      <c r="B292" s="23"/>
      <c r="C292" s="31"/>
      <c r="D292" s="23"/>
      <c r="E292" s="23"/>
      <c r="F292" s="31"/>
      <c r="G292" s="31"/>
      <c r="H292" s="31"/>
      <c r="I292" s="31"/>
      <c r="J292" s="31"/>
      <c r="K292" s="5"/>
      <c r="L292" s="26">
        <v>289</v>
      </c>
      <c r="M292" s="20">
        <v>65.6120438054757</v>
      </c>
      <c r="N292" s="21">
        <v>0</v>
      </c>
    </row>
    <row x14ac:dyDescent="0.25" r="293" customHeight="1" ht="18.75">
      <c r="A293" s="5"/>
      <c r="B293" s="23"/>
      <c r="C293" s="31"/>
      <c r="D293" s="23"/>
      <c r="E293" s="23"/>
      <c r="F293" s="31"/>
      <c r="G293" s="31"/>
      <c r="H293" s="31"/>
      <c r="I293" s="31"/>
      <c r="J293" s="31"/>
      <c r="K293" s="5"/>
      <c r="L293" s="26">
        <v>290</v>
      </c>
      <c r="M293" s="20">
        <v>59.71020466980173</v>
      </c>
      <c r="N293" s="21">
        <v>1</v>
      </c>
    </row>
    <row x14ac:dyDescent="0.25" r="294" customHeight="1" ht="18.75">
      <c r="A294" s="5"/>
      <c r="B294" s="23"/>
      <c r="C294" s="31"/>
      <c r="D294" s="23"/>
      <c r="E294" s="23"/>
      <c r="F294" s="31"/>
      <c r="G294" s="31"/>
      <c r="H294" s="31"/>
      <c r="I294" s="31"/>
      <c r="J294" s="31"/>
      <c r="K294" s="5"/>
      <c r="L294" s="26">
        <v>291</v>
      </c>
      <c r="M294" s="20">
        <v>66.21959387661785</v>
      </c>
      <c r="N294" s="21">
        <v>0</v>
      </c>
    </row>
    <row x14ac:dyDescent="0.25" r="295" customHeight="1" ht="18.75">
      <c r="A295" s="5"/>
      <c r="B295" s="23"/>
      <c r="C295" s="31"/>
      <c r="D295" s="23"/>
      <c r="E295" s="23"/>
      <c r="F295" s="31"/>
      <c r="G295" s="31"/>
      <c r="H295" s="31"/>
      <c r="I295" s="31"/>
      <c r="J295" s="31"/>
      <c r="K295" s="5"/>
      <c r="L295" s="26">
        <v>292</v>
      </c>
      <c r="M295" s="20">
        <v>64.02016217366412</v>
      </c>
      <c r="N295" s="21">
        <v>0</v>
      </c>
    </row>
    <row x14ac:dyDescent="0.25" r="296" customHeight="1" ht="18.75">
      <c r="A296" s="5"/>
      <c r="B296" s="23"/>
      <c r="C296" s="31"/>
      <c r="D296" s="23"/>
      <c r="E296" s="23"/>
      <c r="F296" s="31"/>
      <c r="G296" s="31"/>
      <c r="H296" s="31"/>
      <c r="I296" s="31"/>
      <c r="J296" s="31"/>
      <c r="K296" s="5"/>
      <c r="L296" s="26">
        <v>293</v>
      </c>
      <c r="M296" s="20">
        <v>65.69428048816881</v>
      </c>
      <c r="N296" s="21">
        <v>0</v>
      </c>
    </row>
    <row x14ac:dyDescent="0.25" r="297" customHeight="1" ht="18.75">
      <c r="A297" s="5"/>
      <c r="B297" s="23"/>
      <c r="C297" s="31"/>
      <c r="D297" s="23"/>
      <c r="E297" s="23"/>
      <c r="F297" s="31"/>
      <c r="G297" s="31"/>
      <c r="H297" s="31"/>
      <c r="I297" s="31"/>
      <c r="J297" s="31"/>
      <c r="K297" s="5"/>
      <c r="L297" s="26">
        <v>294</v>
      </c>
      <c r="M297" s="20">
        <v>63.20722104910716</v>
      </c>
      <c r="N297" s="21">
        <v>0</v>
      </c>
    </row>
    <row x14ac:dyDescent="0.25" r="298" customHeight="1" ht="18.75">
      <c r="A298" s="5"/>
      <c r="B298" s="23"/>
      <c r="C298" s="31"/>
      <c r="D298" s="23"/>
      <c r="E298" s="23"/>
      <c r="F298" s="31"/>
      <c r="G298" s="31"/>
      <c r="H298" s="31"/>
      <c r="I298" s="31"/>
      <c r="J298" s="31"/>
      <c r="K298" s="5"/>
      <c r="L298" s="26">
        <v>295</v>
      </c>
      <c r="M298" s="20">
        <v>62.227596864529666</v>
      </c>
      <c r="N298" s="21">
        <v>0</v>
      </c>
    </row>
    <row x14ac:dyDescent="0.25" r="299" customHeight="1" ht="18.75">
      <c r="A299" s="5"/>
      <c r="B299" s="23"/>
      <c r="C299" s="31"/>
      <c r="D299" s="23"/>
      <c r="E299" s="23"/>
      <c r="F299" s="31"/>
      <c r="G299" s="31"/>
      <c r="H299" s="31"/>
      <c r="I299" s="31"/>
      <c r="J299" s="31"/>
      <c r="K299" s="5"/>
      <c r="L299" s="26">
        <v>296</v>
      </c>
      <c r="M299" s="20">
        <v>63.57972670166379</v>
      </c>
      <c r="N299" s="21">
        <v>0</v>
      </c>
    </row>
    <row x14ac:dyDescent="0.25" r="300" customHeight="1" ht="18.75">
      <c r="A300" s="5"/>
      <c r="B300" s="23"/>
      <c r="C300" s="31"/>
      <c r="D300" s="23"/>
      <c r="E300" s="23"/>
      <c r="F300" s="31"/>
      <c r="G300" s="31"/>
      <c r="H300" s="31"/>
      <c r="I300" s="31"/>
      <c r="J300" s="31"/>
      <c r="K300" s="5"/>
      <c r="L300" s="26">
        <v>297</v>
      </c>
      <c r="M300" s="20">
        <v>63.73631216981289</v>
      </c>
      <c r="N300" s="21">
        <v>0</v>
      </c>
    </row>
    <row x14ac:dyDescent="0.25" r="301" customHeight="1" ht="18.75">
      <c r="A301" s="5"/>
      <c r="B301" s="23"/>
      <c r="C301" s="31"/>
      <c r="D301" s="23"/>
      <c r="E301" s="23"/>
      <c r="F301" s="31"/>
      <c r="G301" s="31"/>
      <c r="H301" s="31"/>
      <c r="I301" s="31"/>
      <c r="J301" s="31"/>
      <c r="K301" s="5"/>
      <c r="L301" s="26">
        <v>298</v>
      </c>
      <c r="M301" s="20">
        <v>63.01304710425967</v>
      </c>
      <c r="N301" s="21">
        <v>0</v>
      </c>
    </row>
    <row x14ac:dyDescent="0.25" r="302" customHeight="1" ht="18.75">
      <c r="A302" s="5"/>
      <c r="B302" s="23"/>
      <c r="C302" s="31"/>
      <c r="D302" s="23"/>
      <c r="E302" s="23"/>
      <c r="F302" s="31"/>
      <c r="G302" s="31"/>
      <c r="H302" s="31"/>
      <c r="I302" s="31"/>
      <c r="J302" s="31"/>
      <c r="K302" s="5"/>
      <c r="L302" s="26">
        <v>299</v>
      </c>
      <c r="M302" s="20">
        <v>63.17483636519337</v>
      </c>
      <c r="N302" s="21">
        <v>0</v>
      </c>
    </row>
    <row x14ac:dyDescent="0.25" r="303" customHeight="1" ht="18.75">
      <c r="A303" s="5"/>
      <c r="B303" s="23"/>
      <c r="C303" s="31"/>
      <c r="D303" s="23"/>
      <c r="E303" s="23"/>
      <c r="F303" s="31"/>
      <c r="G303" s="31"/>
      <c r="H303" s="31"/>
      <c r="I303" s="31"/>
      <c r="J303" s="31"/>
      <c r="K303" s="5"/>
      <c r="L303" s="26">
        <v>300</v>
      </c>
      <c r="M303" s="20">
        <v>63.716026971881966</v>
      </c>
      <c r="N303" s="21">
        <v>0</v>
      </c>
    </row>
    <row x14ac:dyDescent="0.25" r="304" customHeight="1" ht="18.75">
      <c r="A304" s="5"/>
      <c r="B304" s="23"/>
      <c r="C304" s="31"/>
      <c r="D304" s="23"/>
      <c r="E304" s="23"/>
      <c r="F304" s="31"/>
      <c r="G304" s="31"/>
      <c r="H304" s="31"/>
      <c r="I304" s="31"/>
      <c r="J304" s="31"/>
      <c r="K304" s="5"/>
      <c r="L304" s="26">
        <v>301</v>
      </c>
      <c r="M304" s="20">
        <v>62.455908520244314</v>
      </c>
      <c r="N304" s="21">
        <v>0</v>
      </c>
    </row>
    <row x14ac:dyDescent="0.25" r="305" customHeight="1" ht="18.75">
      <c r="A305" s="5"/>
      <c r="B305" s="23"/>
      <c r="C305" s="31"/>
      <c r="D305" s="23"/>
      <c r="E305" s="23"/>
      <c r="F305" s="31"/>
      <c r="G305" s="31"/>
      <c r="H305" s="31"/>
      <c r="I305" s="31"/>
      <c r="J305" s="31"/>
      <c r="K305" s="5"/>
      <c r="L305" s="26">
        <v>302</v>
      </c>
      <c r="M305" s="20">
        <v>63.70097805647786</v>
      </c>
      <c r="N305" s="21">
        <v>0</v>
      </c>
    </row>
    <row x14ac:dyDescent="0.25" r="306" customHeight="1" ht="18.75">
      <c r="A306" s="5"/>
      <c r="B306" s="23"/>
      <c r="C306" s="31"/>
      <c r="D306" s="23"/>
      <c r="E306" s="23"/>
      <c r="F306" s="31"/>
      <c r="G306" s="31"/>
      <c r="H306" s="31"/>
      <c r="I306" s="31"/>
      <c r="J306" s="31"/>
      <c r="K306" s="5"/>
      <c r="L306" s="26">
        <v>303</v>
      </c>
      <c r="M306" s="20">
        <v>62.639767008139984</v>
      </c>
      <c r="N306" s="21">
        <v>0</v>
      </c>
    </row>
    <row x14ac:dyDescent="0.25" r="307" customHeight="1" ht="18.75">
      <c r="A307" s="5"/>
      <c r="B307" s="23"/>
      <c r="C307" s="31"/>
      <c r="D307" s="23"/>
      <c r="E307" s="23"/>
      <c r="F307" s="31"/>
      <c r="G307" s="31"/>
      <c r="H307" s="31"/>
      <c r="I307" s="31"/>
      <c r="J307" s="31"/>
      <c r="K307" s="5"/>
      <c r="L307" s="26">
        <v>304</v>
      </c>
      <c r="M307" s="20">
        <v>66.4850308453174</v>
      </c>
      <c r="N307" s="21">
        <v>0</v>
      </c>
    </row>
    <row x14ac:dyDescent="0.25" r="308" customHeight="1" ht="18.75">
      <c r="A308" s="5"/>
      <c r="B308" s="23"/>
      <c r="C308" s="31"/>
      <c r="D308" s="23"/>
      <c r="E308" s="23"/>
      <c r="F308" s="31"/>
      <c r="G308" s="31"/>
      <c r="H308" s="31"/>
      <c r="I308" s="31"/>
      <c r="J308" s="31"/>
      <c r="K308" s="5"/>
      <c r="L308" s="26">
        <v>305</v>
      </c>
      <c r="M308" s="20">
        <v>61.47357168491483</v>
      </c>
      <c r="N308" s="21">
        <v>0</v>
      </c>
    </row>
    <row x14ac:dyDescent="0.25" r="309" customHeight="1" ht="18.75">
      <c r="A309" s="5"/>
      <c r="B309" s="23"/>
      <c r="C309" s="31"/>
      <c r="D309" s="23"/>
      <c r="E309" s="23"/>
      <c r="F309" s="31"/>
      <c r="G309" s="31"/>
      <c r="H309" s="31"/>
      <c r="I309" s="31"/>
      <c r="J309" s="31"/>
      <c r="K309" s="5"/>
      <c r="L309" s="26">
        <v>306</v>
      </c>
      <c r="M309" s="20">
        <v>63.10347596122004</v>
      </c>
      <c r="N309" s="21">
        <v>0</v>
      </c>
    </row>
    <row x14ac:dyDescent="0.25" r="310" customHeight="1" ht="18.75">
      <c r="A310" s="5"/>
      <c r="B310" s="23"/>
      <c r="C310" s="31"/>
      <c r="D310" s="23"/>
      <c r="E310" s="23"/>
      <c r="F310" s="31"/>
      <c r="G310" s="31"/>
      <c r="H310" s="31"/>
      <c r="I310" s="31"/>
      <c r="J310" s="31"/>
      <c r="K310" s="5"/>
      <c r="L310" s="26">
        <v>307</v>
      </c>
      <c r="M310" s="20">
        <v>63.35245361956998</v>
      </c>
      <c r="N310" s="21">
        <v>0</v>
      </c>
    </row>
    <row x14ac:dyDescent="0.25" r="311" customHeight="1" ht="18.75">
      <c r="A311" s="5"/>
      <c r="B311" s="23"/>
      <c r="C311" s="31"/>
      <c r="D311" s="23"/>
      <c r="E311" s="23"/>
      <c r="F311" s="31"/>
      <c r="G311" s="31"/>
      <c r="H311" s="31"/>
      <c r="I311" s="31"/>
      <c r="J311" s="31"/>
      <c r="K311" s="5"/>
      <c r="L311" s="26">
        <v>308</v>
      </c>
      <c r="M311" s="20">
        <v>64.35230921898781</v>
      </c>
      <c r="N311" s="21">
        <v>0</v>
      </c>
    </row>
    <row x14ac:dyDescent="0.25" r="312" customHeight="1" ht="18.75">
      <c r="A312" s="5"/>
      <c r="B312" s="23"/>
      <c r="C312" s="31"/>
      <c r="D312" s="23"/>
      <c r="E312" s="23"/>
      <c r="F312" s="31"/>
      <c r="G312" s="31"/>
      <c r="H312" s="31"/>
      <c r="I312" s="31"/>
      <c r="J312" s="31"/>
      <c r="K312" s="5"/>
      <c r="L312" s="26">
        <v>309</v>
      </c>
      <c r="M312" s="20">
        <v>59.296071938172815</v>
      </c>
      <c r="N312" s="21">
        <v>1</v>
      </c>
    </row>
    <row x14ac:dyDescent="0.25" r="313" customHeight="1" ht="18.75">
      <c r="A313" s="5"/>
      <c r="B313" s="23"/>
      <c r="C313" s="31"/>
      <c r="D313" s="23"/>
      <c r="E313" s="23"/>
      <c r="F313" s="31"/>
      <c r="G313" s="31"/>
      <c r="H313" s="31"/>
      <c r="I313" s="31"/>
      <c r="J313" s="31"/>
      <c r="K313" s="5"/>
      <c r="L313" s="26">
        <v>310</v>
      </c>
      <c r="M313" s="20">
        <v>65.0842209347015</v>
      </c>
      <c r="N313" s="21">
        <v>0</v>
      </c>
    </row>
    <row x14ac:dyDescent="0.25" r="314" customHeight="1" ht="18.75">
      <c r="A314" s="5"/>
      <c r="B314" s="23"/>
      <c r="C314" s="31"/>
      <c r="D314" s="23"/>
      <c r="E314" s="23"/>
      <c r="F314" s="31"/>
      <c r="G314" s="31"/>
      <c r="H314" s="31"/>
      <c r="I314" s="31"/>
      <c r="J314" s="31"/>
      <c r="K314" s="5"/>
      <c r="L314" s="26">
        <v>311</v>
      </c>
      <c r="M314" s="20">
        <v>67.2810557057866</v>
      </c>
      <c r="N314" s="21">
        <v>0</v>
      </c>
    </row>
    <row x14ac:dyDescent="0.25" r="315" customHeight="1" ht="18.75">
      <c r="A315" s="5"/>
      <c r="B315" s="23"/>
      <c r="C315" s="31"/>
      <c r="D315" s="23"/>
      <c r="E315" s="23"/>
      <c r="F315" s="31"/>
      <c r="G315" s="31"/>
      <c r="H315" s="31"/>
      <c r="I315" s="31"/>
      <c r="J315" s="31"/>
      <c r="K315" s="5"/>
      <c r="L315" s="26">
        <v>312</v>
      </c>
      <c r="M315" s="20">
        <v>60.18819542259667</v>
      </c>
      <c r="N315" s="21">
        <v>0</v>
      </c>
    </row>
    <row x14ac:dyDescent="0.25" r="316" customHeight="1" ht="18.75">
      <c r="A316" s="5"/>
      <c r="B316" s="23"/>
      <c r="C316" s="31"/>
      <c r="D316" s="23"/>
      <c r="E316" s="23"/>
      <c r="F316" s="31"/>
      <c r="G316" s="31"/>
      <c r="H316" s="31"/>
      <c r="I316" s="31"/>
      <c r="J316" s="31"/>
      <c r="K316" s="5"/>
      <c r="L316" s="26">
        <v>313</v>
      </c>
      <c r="M316" s="20">
        <v>60.422940603811455</v>
      </c>
      <c r="N316" s="21">
        <v>0</v>
      </c>
    </row>
    <row x14ac:dyDescent="0.25" r="317" customHeight="1" ht="18.75">
      <c r="A317" s="5"/>
      <c r="B317" s="23"/>
      <c r="C317" s="31"/>
      <c r="D317" s="23"/>
      <c r="E317" s="23"/>
      <c r="F317" s="31"/>
      <c r="G317" s="31"/>
      <c r="H317" s="31"/>
      <c r="I317" s="31"/>
      <c r="J317" s="31"/>
      <c r="K317" s="5"/>
      <c r="L317" s="26">
        <v>314</v>
      </c>
      <c r="M317" s="20">
        <v>67.8722463619224</v>
      </c>
      <c r="N317" s="21">
        <v>0</v>
      </c>
    </row>
    <row x14ac:dyDescent="0.25" r="318" customHeight="1" ht="18.75">
      <c r="A318" s="5"/>
      <c r="B318" s="23"/>
      <c r="C318" s="31"/>
      <c r="D318" s="23"/>
      <c r="E318" s="23"/>
      <c r="F318" s="31"/>
      <c r="G318" s="31"/>
      <c r="H318" s="31"/>
      <c r="I318" s="31"/>
      <c r="J318" s="31"/>
      <c r="K318" s="5"/>
      <c r="L318" s="26">
        <v>315</v>
      </c>
      <c r="M318" s="20">
        <v>63.73893099697383</v>
      </c>
      <c r="N318" s="21">
        <v>0</v>
      </c>
    </row>
    <row x14ac:dyDescent="0.25" r="319" customHeight="1" ht="18.75">
      <c r="A319" s="5"/>
      <c r="B319" s="23"/>
      <c r="C319" s="31"/>
      <c r="D319" s="23"/>
      <c r="E319" s="23"/>
      <c r="F319" s="31"/>
      <c r="G319" s="31"/>
      <c r="H319" s="31"/>
      <c r="I319" s="31"/>
      <c r="J319" s="31"/>
      <c r="K319" s="5"/>
      <c r="L319" s="26">
        <v>316</v>
      </c>
      <c r="M319" s="20">
        <v>62.974542508935954</v>
      </c>
      <c r="N319" s="21">
        <v>0</v>
      </c>
    </row>
    <row x14ac:dyDescent="0.25" r="320" customHeight="1" ht="18.75">
      <c r="A320" s="5"/>
      <c r="B320" s="23"/>
      <c r="C320" s="31"/>
      <c r="D320" s="23"/>
      <c r="E320" s="23"/>
      <c r="F320" s="31"/>
      <c r="G320" s="31"/>
      <c r="H320" s="31"/>
      <c r="I320" s="31"/>
      <c r="J320" s="31"/>
      <c r="K320" s="5"/>
      <c r="L320" s="26">
        <v>317</v>
      </c>
      <c r="M320" s="20">
        <v>59.930562281951694</v>
      </c>
      <c r="N320" s="21">
        <v>1</v>
      </c>
    </row>
    <row x14ac:dyDescent="0.25" r="321" customHeight="1" ht="18.75">
      <c r="A321" s="5"/>
      <c r="B321" s="23"/>
      <c r="C321" s="31"/>
      <c r="D321" s="23"/>
      <c r="E321" s="23"/>
      <c r="F321" s="31"/>
      <c r="G321" s="31"/>
      <c r="H321" s="31"/>
      <c r="I321" s="31"/>
      <c r="J321" s="31"/>
      <c r="K321" s="5"/>
      <c r="L321" s="26">
        <v>318</v>
      </c>
      <c r="M321" s="20">
        <v>63.35018568154005</v>
      </c>
      <c r="N321" s="21">
        <v>0</v>
      </c>
    </row>
    <row x14ac:dyDescent="0.25" r="322" customHeight="1" ht="18.75">
      <c r="A322" s="5"/>
      <c r="B322" s="23"/>
      <c r="C322" s="31"/>
      <c r="D322" s="23"/>
      <c r="E322" s="23"/>
      <c r="F322" s="31"/>
      <c r="G322" s="31"/>
      <c r="H322" s="31"/>
      <c r="I322" s="31"/>
      <c r="J322" s="31"/>
      <c r="K322" s="5"/>
      <c r="L322" s="26">
        <v>319</v>
      </c>
      <c r="M322" s="20">
        <v>61.4393352267878</v>
      </c>
      <c r="N322" s="21">
        <v>0</v>
      </c>
    </row>
    <row x14ac:dyDescent="0.25" r="323" customHeight="1" ht="18.75">
      <c r="A323" s="5"/>
      <c r="B323" s="23"/>
      <c r="C323" s="31"/>
      <c r="D323" s="23"/>
      <c r="E323" s="23"/>
      <c r="F323" s="31"/>
      <c r="G323" s="31"/>
      <c r="H323" s="31"/>
      <c r="I323" s="31"/>
      <c r="J323" s="31"/>
      <c r="K323" s="5"/>
      <c r="L323" s="26">
        <v>320</v>
      </c>
      <c r="M323" s="20">
        <v>61.00873482466249</v>
      </c>
      <c r="N323" s="21">
        <v>0</v>
      </c>
    </row>
    <row x14ac:dyDescent="0.25" r="324" customHeight="1" ht="18.75">
      <c r="A324" s="5"/>
      <c r="B324" s="23"/>
      <c r="C324" s="31"/>
      <c r="D324" s="23"/>
      <c r="E324" s="23"/>
      <c r="F324" s="31"/>
      <c r="G324" s="31"/>
      <c r="H324" s="31"/>
      <c r="I324" s="31"/>
      <c r="J324" s="31"/>
      <c r="K324" s="5"/>
      <c r="L324" s="26">
        <v>321</v>
      </c>
      <c r="M324" s="20">
        <v>62.961360240295505</v>
      </c>
      <c r="N324" s="21">
        <v>0</v>
      </c>
    </row>
    <row x14ac:dyDescent="0.25" r="325" customHeight="1" ht="18.75">
      <c r="A325" s="5"/>
      <c r="B325" s="23"/>
      <c r="C325" s="31"/>
      <c r="D325" s="23"/>
      <c r="E325" s="23"/>
      <c r="F325" s="31"/>
      <c r="G325" s="31"/>
      <c r="H325" s="31"/>
      <c r="I325" s="31"/>
      <c r="J325" s="31"/>
      <c r="K325" s="5"/>
      <c r="L325" s="26">
        <v>322</v>
      </c>
      <c r="M325" s="20">
        <v>61.738842908478524</v>
      </c>
      <c r="N325" s="21">
        <v>0</v>
      </c>
    </row>
    <row x14ac:dyDescent="0.25" r="326" customHeight="1" ht="18.75">
      <c r="A326" s="5"/>
      <c r="B326" s="23"/>
      <c r="C326" s="31"/>
      <c r="D326" s="23"/>
      <c r="E326" s="23"/>
      <c r="F326" s="31"/>
      <c r="G326" s="31"/>
      <c r="H326" s="31"/>
      <c r="I326" s="31"/>
      <c r="J326" s="31"/>
      <c r="K326" s="5"/>
      <c r="L326" s="26">
        <v>323</v>
      </c>
      <c r="M326" s="20">
        <v>61.87161309625354</v>
      </c>
      <c r="N326" s="21">
        <v>0</v>
      </c>
    </row>
    <row x14ac:dyDescent="0.25" r="327" customHeight="1" ht="18.75">
      <c r="A327" s="5"/>
      <c r="B327" s="23"/>
      <c r="C327" s="31"/>
      <c r="D327" s="23"/>
      <c r="E327" s="23"/>
      <c r="F327" s="31"/>
      <c r="G327" s="31"/>
      <c r="H327" s="31"/>
      <c r="I327" s="31"/>
      <c r="J327" s="31"/>
      <c r="K327" s="5"/>
      <c r="L327" s="26">
        <v>324</v>
      </c>
      <c r="M327" s="20">
        <v>63.57923373985234</v>
      </c>
      <c r="N327" s="21">
        <v>0</v>
      </c>
    </row>
    <row x14ac:dyDescent="0.25" r="328" customHeight="1" ht="18.75">
      <c r="A328" s="5"/>
      <c r="B328" s="23"/>
      <c r="C328" s="31"/>
      <c r="D328" s="23"/>
      <c r="E328" s="23"/>
      <c r="F328" s="31"/>
      <c r="G328" s="31"/>
      <c r="H328" s="31"/>
      <c r="I328" s="31"/>
      <c r="J328" s="31"/>
      <c r="K328" s="5"/>
      <c r="L328" s="26">
        <v>325</v>
      </c>
      <c r="M328" s="20">
        <v>63.64667958626984</v>
      </c>
      <c r="N328" s="21">
        <v>0</v>
      </c>
    </row>
    <row x14ac:dyDescent="0.25" r="329" customHeight="1" ht="18.75">
      <c r="A329" s="5"/>
      <c r="B329" s="23"/>
      <c r="C329" s="31"/>
      <c r="D329" s="23"/>
      <c r="E329" s="23"/>
      <c r="F329" s="31"/>
      <c r="G329" s="31"/>
      <c r="H329" s="31"/>
      <c r="I329" s="31"/>
      <c r="J329" s="31"/>
      <c r="K329" s="5"/>
      <c r="L329" s="26">
        <v>326</v>
      </c>
      <c r="M329" s="20">
        <v>64.25248967320891</v>
      </c>
      <c r="N329" s="21">
        <v>0</v>
      </c>
    </row>
    <row x14ac:dyDescent="0.25" r="330" customHeight="1" ht="18.75">
      <c r="A330" s="5"/>
      <c r="B330" s="23"/>
      <c r="C330" s="31"/>
      <c r="D330" s="23"/>
      <c r="E330" s="23"/>
      <c r="F330" s="31"/>
      <c r="G330" s="31"/>
      <c r="H330" s="31"/>
      <c r="I330" s="31"/>
      <c r="J330" s="31"/>
      <c r="K330" s="5"/>
      <c r="L330" s="26">
        <v>327</v>
      </c>
      <c r="M330" s="20">
        <v>65.55215426560936</v>
      </c>
      <c r="N330" s="21">
        <v>0</v>
      </c>
    </row>
    <row x14ac:dyDescent="0.25" r="331" customHeight="1" ht="18.75">
      <c r="A331" s="5"/>
      <c r="B331" s="23"/>
      <c r="C331" s="31"/>
      <c r="D331" s="23"/>
      <c r="E331" s="23"/>
      <c r="F331" s="31"/>
      <c r="G331" s="31"/>
      <c r="H331" s="31"/>
      <c r="I331" s="31"/>
      <c r="J331" s="31"/>
      <c r="K331" s="5"/>
      <c r="L331" s="26">
        <v>328</v>
      </c>
      <c r="M331" s="20">
        <v>63.10431092536827</v>
      </c>
      <c r="N331" s="21">
        <v>0</v>
      </c>
    </row>
    <row x14ac:dyDescent="0.25" r="332" customHeight="1" ht="18.75">
      <c r="A332" s="5"/>
      <c r="B332" s="23"/>
      <c r="C332" s="31"/>
      <c r="D332" s="23"/>
      <c r="E332" s="23"/>
      <c r="F332" s="31"/>
      <c r="G332" s="31"/>
      <c r="H332" s="31"/>
      <c r="I332" s="31"/>
      <c r="J332" s="31"/>
      <c r="K332" s="5"/>
      <c r="L332" s="26">
        <v>329</v>
      </c>
      <c r="M332" s="20">
        <v>64.46568828534046</v>
      </c>
      <c r="N332" s="21">
        <v>0</v>
      </c>
    </row>
    <row x14ac:dyDescent="0.25" r="333" customHeight="1" ht="18.75">
      <c r="A333" s="5"/>
      <c r="B333" s="23"/>
      <c r="C333" s="31"/>
      <c r="D333" s="23"/>
      <c r="E333" s="23"/>
      <c r="F333" s="31"/>
      <c r="G333" s="31"/>
      <c r="H333" s="31"/>
      <c r="I333" s="31"/>
      <c r="J333" s="31"/>
      <c r="K333" s="5"/>
      <c r="L333" s="26">
        <v>330</v>
      </c>
      <c r="M333" s="20">
        <v>62.22772635486627</v>
      </c>
      <c r="N333" s="21">
        <v>0</v>
      </c>
    </row>
    <row x14ac:dyDescent="0.25" r="334" customHeight="1" ht="18.75">
      <c r="A334" s="5"/>
      <c r="B334" s="23"/>
      <c r="C334" s="31"/>
      <c r="D334" s="23"/>
      <c r="E334" s="23"/>
      <c r="F334" s="31"/>
      <c r="G334" s="31"/>
      <c r="H334" s="31"/>
      <c r="I334" s="31"/>
      <c r="J334" s="31"/>
      <c r="K334" s="5"/>
      <c r="L334" s="26">
        <v>331</v>
      </c>
      <c r="M334" s="20">
        <v>62.11133377748182</v>
      </c>
      <c r="N334" s="21">
        <v>0</v>
      </c>
    </row>
    <row x14ac:dyDescent="0.25" r="335" customHeight="1" ht="18.75">
      <c r="A335" s="5"/>
      <c r="B335" s="23"/>
      <c r="C335" s="31"/>
      <c r="D335" s="23"/>
      <c r="E335" s="23"/>
      <c r="F335" s="31"/>
      <c r="G335" s="31"/>
      <c r="H335" s="31"/>
      <c r="I335" s="31"/>
      <c r="J335" s="31"/>
      <c r="K335" s="5"/>
      <c r="L335" s="26">
        <v>332</v>
      </c>
      <c r="M335" s="20">
        <v>60.03240878855678</v>
      </c>
      <c r="N335" s="21">
        <v>0</v>
      </c>
    </row>
    <row x14ac:dyDescent="0.25" r="336" customHeight="1" ht="18.75">
      <c r="A336" s="5"/>
      <c r="B336" s="23"/>
      <c r="C336" s="31"/>
      <c r="D336" s="23"/>
      <c r="E336" s="23"/>
      <c r="F336" s="31"/>
      <c r="G336" s="31"/>
      <c r="H336" s="31"/>
      <c r="I336" s="31"/>
      <c r="J336" s="31"/>
      <c r="K336" s="5"/>
      <c r="L336" s="26">
        <v>333</v>
      </c>
      <c r="M336" s="20">
        <v>63.54482976708397</v>
      </c>
      <c r="N336" s="21">
        <v>0</v>
      </c>
    </row>
    <row x14ac:dyDescent="0.25" r="337" customHeight="1" ht="18.75">
      <c r="A337" s="5"/>
      <c r="B337" s="23"/>
      <c r="C337" s="31"/>
      <c r="D337" s="23"/>
      <c r="E337" s="23"/>
      <c r="F337" s="31"/>
      <c r="G337" s="31"/>
      <c r="H337" s="31"/>
      <c r="I337" s="31"/>
      <c r="J337" s="31"/>
      <c r="K337" s="5"/>
      <c r="L337" s="26">
        <v>334</v>
      </c>
      <c r="M337" s="20">
        <v>65.47803651972023</v>
      </c>
      <c r="N337" s="21">
        <v>0</v>
      </c>
    </row>
    <row x14ac:dyDescent="0.25" r="338" customHeight="1" ht="18.75">
      <c r="A338" s="5"/>
      <c r="B338" s="23"/>
      <c r="C338" s="31"/>
      <c r="D338" s="23"/>
      <c r="E338" s="23"/>
      <c r="F338" s="31"/>
      <c r="G338" s="31"/>
      <c r="H338" s="31"/>
      <c r="I338" s="31"/>
      <c r="J338" s="31"/>
      <c r="K338" s="5"/>
      <c r="L338" s="26">
        <v>335</v>
      </c>
      <c r="M338" s="20">
        <v>63.843557526531725</v>
      </c>
      <c r="N338" s="21">
        <v>0</v>
      </c>
    </row>
    <row x14ac:dyDescent="0.25" r="339" customHeight="1" ht="18.75">
      <c r="A339" s="5"/>
      <c r="B339" s="23"/>
      <c r="C339" s="31"/>
      <c r="D339" s="23"/>
      <c r="E339" s="23"/>
      <c r="F339" s="31"/>
      <c r="G339" s="31"/>
      <c r="H339" s="31"/>
      <c r="I339" s="31"/>
      <c r="J339" s="31"/>
      <c r="K339" s="5"/>
      <c r="L339" s="26">
        <v>336</v>
      </c>
      <c r="M339" s="20">
        <v>61.182592341450295</v>
      </c>
      <c r="N339" s="21">
        <v>0</v>
      </c>
    </row>
    <row x14ac:dyDescent="0.25" r="340" customHeight="1" ht="18.75">
      <c r="A340" s="5"/>
      <c r="B340" s="23"/>
      <c r="C340" s="31"/>
      <c r="D340" s="23"/>
      <c r="E340" s="23"/>
      <c r="F340" s="31"/>
      <c r="G340" s="31"/>
      <c r="H340" s="31"/>
      <c r="I340" s="31"/>
      <c r="J340" s="31"/>
      <c r="K340" s="5"/>
      <c r="L340" s="26">
        <v>337</v>
      </c>
      <c r="M340" s="20">
        <v>62.46590516402826</v>
      </c>
      <c r="N340" s="21">
        <v>0</v>
      </c>
    </row>
    <row x14ac:dyDescent="0.25" r="341" customHeight="1" ht="18.75">
      <c r="A341" s="5"/>
      <c r="B341" s="23"/>
      <c r="C341" s="31"/>
      <c r="D341" s="23"/>
      <c r="E341" s="23"/>
      <c r="F341" s="31"/>
      <c r="G341" s="31"/>
      <c r="H341" s="31"/>
      <c r="I341" s="31"/>
      <c r="J341" s="31"/>
      <c r="K341" s="5"/>
      <c r="L341" s="26">
        <v>338</v>
      </c>
      <c r="M341" s="20">
        <v>60.30149749844341</v>
      </c>
      <c r="N341" s="21">
        <v>0</v>
      </c>
    </row>
    <row x14ac:dyDescent="0.25" r="342" customHeight="1" ht="18.75">
      <c r="A342" s="5"/>
      <c r="B342" s="23"/>
      <c r="C342" s="31"/>
      <c r="D342" s="23"/>
      <c r="E342" s="23"/>
      <c r="F342" s="31"/>
      <c r="G342" s="31"/>
      <c r="H342" s="31"/>
      <c r="I342" s="31"/>
      <c r="J342" s="31"/>
      <c r="K342" s="5"/>
      <c r="L342" s="26">
        <v>339</v>
      </c>
      <c r="M342" s="20">
        <v>60.99319807950161</v>
      </c>
      <c r="N342" s="21">
        <v>0</v>
      </c>
    </row>
    <row x14ac:dyDescent="0.25" r="343" customHeight="1" ht="18.75">
      <c r="A343" s="5"/>
      <c r="B343" s="23"/>
      <c r="C343" s="31"/>
      <c r="D343" s="23"/>
      <c r="E343" s="23"/>
      <c r="F343" s="31"/>
      <c r="G343" s="31"/>
      <c r="H343" s="31"/>
      <c r="I343" s="31"/>
      <c r="J343" s="31"/>
      <c r="K343" s="5"/>
      <c r="L343" s="26">
        <v>340</v>
      </c>
      <c r="M343" s="20">
        <v>63.79561859600977</v>
      </c>
      <c r="N343" s="21">
        <v>0</v>
      </c>
    </row>
    <row x14ac:dyDescent="0.25" r="344" customHeight="1" ht="18.75">
      <c r="A344" s="5"/>
      <c r="B344" s="23"/>
      <c r="C344" s="31"/>
      <c r="D344" s="23"/>
      <c r="E344" s="23"/>
      <c r="F344" s="31"/>
      <c r="G344" s="31"/>
      <c r="H344" s="31"/>
      <c r="I344" s="31"/>
      <c r="J344" s="31"/>
      <c r="K344" s="5"/>
      <c r="L344" s="26">
        <v>341</v>
      </c>
      <c r="M344" s="20">
        <v>64.26404581137038</v>
      </c>
      <c r="N344" s="21">
        <v>0</v>
      </c>
    </row>
    <row x14ac:dyDescent="0.25" r="345" customHeight="1" ht="18.75">
      <c r="A345" s="5"/>
      <c r="B345" s="23"/>
      <c r="C345" s="31"/>
      <c r="D345" s="23"/>
      <c r="E345" s="23"/>
      <c r="F345" s="31"/>
      <c r="G345" s="31"/>
      <c r="H345" s="31"/>
      <c r="I345" s="31"/>
      <c r="J345" s="31"/>
      <c r="K345" s="5"/>
      <c r="L345" s="26">
        <v>342</v>
      </c>
      <c r="M345" s="20">
        <v>65.11677334402361</v>
      </c>
      <c r="N345" s="21">
        <v>0</v>
      </c>
    </row>
    <row x14ac:dyDescent="0.25" r="346" customHeight="1" ht="18.75">
      <c r="A346" s="5"/>
      <c r="B346" s="23"/>
      <c r="C346" s="31"/>
      <c r="D346" s="23"/>
      <c r="E346" s="23"/>
      <c r="F346" s="31"/>
      <c r="G346" s="31"/>
      <c r="H346" s="31"/>
      <c r="I346" s="31"/>
      <c r="J346" s="31"/>
      <c r="K346" s="5"/>
      <c r="L346" s="26">
        <v>343</v>
      </c>
      <c r="M346" s="20">
        <v>57.94098982848896</v>
      </c>
      <c r="N346" s="21">
        <v>1</v>
      </c>
    </row>
    <row x14ac:dyDescent="0.25" r="347" customHeight="1" ht="18.75">
      <c r="A347" s="5"/>
      <c r="B347" s="23"/>
      <c r="C347" s="31"/>
      <c r="D347" s="23"/>
      <c r="E347" s="23"/>
      <c r="F347" s="31"/>
      <c r="G347" s="31"/>
      <c r="H347" s="31"/>
      <c r="I347" s="31"/>
      <c r="J347" s="31"/>
      <c r="K347" s="5"/>
      <c r="L347" s="26">
        <v>344</v>
      </c>
      <c r="M347" s="20">
        <v>64.27682124124235</v>
      </c>
      <c r="N347" s="21">
        <v>0</v>
      </c>
    </row>
    <row x14ac:dyDescent="0.25" r="348" customHeight="1" ht="18.75">
      <c r="A348" s="5"/>
      <c r="B348" s="23"/>
      <c r="C348" s="31"/>
      <c r="D348" s="23"/>
      <c r="E348" s="23"/>
      <c r="F348" s="31"/>
      <c r="G348" s="31"/>
      <c r="H348" s="31"/>
      <c r="I348" s="31"/>
      <c r="J348" s="31"/>
      <c r="K348" s="5"/>
      <c r="L348" s="26">
        <v>345</v>
      </c>
      <c r="M348" s="20">
        <v>61.323404306011064</v>
      </c>
      <c r="N348" s="21">
        <v>0</v>
      </c>
    </row>
    <row x14ac:dyDescent="0.25" r="349" customHeight="1" ht="18.75">
      <c r="A349" s="5"/>
      <c r="B349" s="23"/>
      <c r="C349" s="31"/>
      <c r="D349" s="23"/>
      <c r="E349" s="23"/>
      <c r="F349" s="31"/>
      <c r="G349" s="31"/>
      <c r="H349" s="31"/>
      <c r="I349" s="31"/>
      <c r="J349" s="31"/>
      <c r="K349" s="5"/>
      <c r="L349" s="26">
        <v>346</v>
      </c>
      <c r="M349" s="20">
        <v>63.06878698265031</v>
      </c>
      <c r="N349" s="21">
        <v>0</v>
      </c>
    </row>
    <row x14ac:dyDescent="0.25" r="350" customHeight="1" ht="18.75">
      <c r="A350" s="5"/>
      <c r="B350" s="23"/>
      <c r="C350" s="31"/>
      <c r="D350" s="23"/>
      <c r="E350" s="23"/>
      <c r="F350" s="31"/>
      <c r="G350" s="31"/>
      <c r="H350" s="31"/>
      <c r="I350" s="31"/>
      <c r="J350" s="31"/>
      <c r="K350" s="5"/>
      <c r="L350" s="26">
        <v>347</v>
      </c>
      <c r="M350" s="20">
        <v>61.957773610200924</v>
      </c>
      <c r="N350" s="21">
        <v>0</v>
      </c>
    </row>
    <row x14ac:dyDescent="0.25" r="351" customHeight="1" ht="18.75">
      <c r="A351" s="5"/>
      <c r="B351" s="23"/>
      <c r="C351" s="31"/>
      <c r="D351" s="23"/>
      <c r="E351" s="23"/>
      <c r="F351" s="31"/>
      <c r="G351" s="31"/>
      <c r="H351" s="31"/>
      <c r="I351" s="31"/>
      <c r="J351" s="31"/>
      <c r="K351" s="5"/>
      <c r="L351" s="26">
        <v>348</v>
      </c>
      <c r="M351" s="20">
        <v>63.31050422523549</v>
      </c>
      <c r="N351" s="21">
        <v>0</v>
      </c>
    </row>
    <row x14ac:dyDescent="0.25" r="352" customHeight="1" ht="18.75">
      <c r="A352" s="5"/>
      <c r="B352" s="23"/>
      <c r="C352" s="31"/>
      <c r="D352" s="23"/>
      <c r="E352" s="23"/>
      <c r="F352" s="31"/>
      <c r="G352" s="31"/>
      <c r="H352" s="31"/>
      <c r="I352" s="31"/>
      <c r="J352" s="31"/>
      <c r="K352" s="5"/>
      <c r="L352" s="26">
        <v>349</v>
      </c>
      <c r="M352" s="20">
        <v>62.16556003974385</v>
      </c>
      <c r="N352" s="21">
        <v>0</v>
      </c>
    </row>
    <row x14ac:dyDescent="0.25" r="353" customHeight="1" ht="18.75">
      <c r="A353" s="5"/>
      <c r="B353" s="23"/>
      <c r="C353" s="31"/>
      <c r="D353" s="23"/>
      <c r="E353" s="23"/>
      <c r="F353" s="31"/>
      <c r="G353" s="31"/>
      <c r="H353" s="31"/>
      <c r="I353" s="31"/>
      <c r="J353" s="31"/>
      <c r="K353" s="5"/>
      <c r="L353" s="26">
        <v>350</v>
      </c>
      <c r="M353" s="20">
        <v>64.3948641546844</v>
      </c>
      <c r="N353" s="21">
        <v>0</v>
      </c>
    </row>
    <row x14ac:dyDescent="0.25" r="354" customHeight="1" ht="18.75">
      <c r="A354" s="5"/>
      <c r="B354" s="23"/>
      <c r="C354" s="31"/>
      <c r="D354" s="23"/>
      <c r="E354" s="23"/>
      <c r="F354" s="31"/>
      <c r="G354" s="31"/>
      <c r="H354" s="31"/>
      <c r="I354" s="31"/>
      <c r="J354" s="31"/>
      <c r="K354" s="5"/>
      <c r="L354" s="26">
        <v>351</v>
      </c>
      <c r="M354" s="20">
        <v>65.69389869341657</v>
      </c>
      <c r="N354" s="21">
        <v>0</v>
      </c>
    </row>
    <row x14ac:dyDescent="0.25" r="355" customHeight="1" ht="18.75">
      <c r="A355" s="5"/>
      <c r="B355" s="23"/>
      <c r="C355" s="31"/>
      <c r="D355" s="23"/>
      <c r="E355" s="23"/>
      <c r="F355" s="31"/>
      <c r="G355" s="31"/>
      <c r="H355" s="31"/>
      <c r="I355" s="31"/>
      <c r="J355" s="31"/>
      <c r="K355" s="5"/>
      <c r="L355" s="26">
        <v>352</v>
      </c>
      <c r="M355" s="20">
        <v>60.7536979651603</v>
      </c>
      <c r="N355" s="21">
        <v>0</v>
      </c>
    </row>
    <row x14ac:dyDescent="0.25" r="356" customHeight="1" ht="18.75">
      <c r="A356" s="5"/>
      <c r="B356" s="23"/>
      <c r="C356" s="31"/>
      <c r="D356" s="23"/>
      <c r="E356" s="23"/>
      <c r="F356" s="31"/>
      <c r="G356" s="31"/>
      <c r="H356" s="31"/>
      <c r="I356" s="31"/>
      <c r="J356" s="31"/>
      <c r="K356" s="5"/>
      <c r="L356" s="26">
        <v>353</v>
      </c>
      <c r="M356" s="20">
        <v>65.18260903932972</v>
      </c>
      <c r="N356" s="21">
        <v>0</v>
      </c>
    </row>
    <row x14ac:dyDescent="0.25" r="357" customHeight="1" ht="18.75">
      <c r="A357" s="5"/>
      <c r="B357" s="23"/>
      <c r="C357" s="31"/>
      <c r="D357" s="23"/>
      <c r="E357" s="23"/>
      <c r="F357" s="31"/>
      <c r="G357" s="31"/>
      <c r="H357" s="31"/>
      <c r="I357" s="31"/>
      <c r="J357" s="31"/>
      <c r="K357" s="5"/>
      <c r="L357" s="26">
        <v>354</v>
      </c>
      <c r="M357" s="20">
        <v>63.052506480805036</v>
      </c>
      <c r="N357" s="21">
        <v>0</v>
      </c>
    </row>
    <row x14ac:dyDescent="0.25" r="358" customHeight="1" ht="18.75">
      <c r="A358" s="5"/>
      <c r="B358" s="23"/>
      <c r="C358" s="31"/>
      <c r="D358" s="23"/>
      <c r="E358" s="23"/>
      <c r="F358" s="31"/>
      <c r="G358" s="31"/>
      <c r="H358" s="31"/>
      <c r="I358" s="31"/>
      <c r="J358" s="31"/>
      <c r="K358" s="5"/>
      <c r="L358" s="26">
        <v>355</v>
      </c>
      <c r="M358" s="20">
        <v>63.485577414238975</v>
      </c>
      <c r="N358" s="21">
        <v>0</v>
      </c>
    </row>
    <row x14ac:dyDescent="0.25" r="359" customHeight="1" ht="18.75">
      <c r="A359" s="5"/>
      <c r="B359" s="23"/>
      <c r="C359" s="31"/>
      <c r="D359" s="23"/>
      <c r="E359" s="23"/>
      <c r="F359" s="31"/>
      <c r="G359" s="31"/>
      <c r="H359" s="31"/>
      <c r="I359" s="31"/>
      <c r="J359" s="31"/>
      <c r="K359" s="5"/>
      <c r="L359" s="26">
        <v>356</v>
      </c>
      <c r="M359" s="20">
        <v>62.506543238676855</v>
      </c>
      <c r="N359" s="21">
        <v>0</v>
      </c>
    </row>
    <row x14ac:dyDescent="0.25" r="360" customHeight="1" ht="18.75">
      <c r="A360" s="5"/>
      <c r="B360" s="23"/>
      <c r="C360" s="31"/>
      <c r="D360" s="23"/>
      <c r="E360" s="23"/>
      <c r="F360" s="31"/>
      <c r="G360" s="31"/>
      <c r="H360" s="31"/>
      <c r="I360" s="31"/>
      <c r="J360" s="31"/>
      <c r="K360" s="5"/>
      <c r="L360" s="26">
        <v>357</v>
      </c>
      <c r="M360" s="20">
        <v>63.971245941449915</v>
      </c>
      <c r="N360" s="21">
        <v>0</v>
      </c>
    </row>
    <row x14ac:dyDescent="0.25" r="361" customHeight="1" ht="18.75">
      <c r="A361" s="5"/>
      <c r="B361" s="23"/>
      <c r="C361" s="31"/>
      <c r="D361" s="23"/>
      <c r="E361" s="23"/>
      <c r="F361" s="31"/>
      <c r="G361" s="31"/>
      <c r="H361" s="31"/>
      <c r="I361" s="31"/>
      <c r="J361" s="31"/>
      <c r="K361" s="5"/>
      <c r="L361" s="26">
        <v>358</v>
      </c>
      <c r="M361" s="20">
        <v>63.96924410754506</v>
      </c>
      <c r="N361" s="21">
        <v>0</v>
      </c>
    </row>
    <row x14ac:dyDescent="0.25" r="362" customHeight="1" ht="18.75">
      <c r="A362" s="5"/>
      <c r="B362" s="23"/>
      <c r="C362" s="31"/>
      <c r="D362" s="23"/>
      <c r="E362" s="23"/>
      <c r="F362" s="31"/>
      <c r="G362" s="31"/>
      <c r="H362" s="31"/>
      <c r="I362" s="31"/>
      <c r="J362" s="31"/>
      <c r="K362" s="5"/>
      <c r="L362" s="26">
        <v>359</v>
      </c>
      <c r="M362" s="20">
        <v>63.64176358902064</v>
      </c>
      <c r="N362" s="21">
        <v>0</v>
      </c>
    </row>
    <row x14ac:dyDescent="0.25" r="363" customHeight="1" ht="18.75">
      <c r="A363" s="5"/>
      <c r="B363" s="23"/>
      <c r="C363" s="31"/>
      <c r="D363" s="23"/>
      <c r="E363" s="23"/>
      <c r="F363" s="31"/>
      <c r="G363" s="31"/>
      <c r="H363" s="31"/>
      <c r="I363" s="31"/>
      <c r="J363" s="31"/>
      <c r="K363" s="5"/>
      <c r="L363" s="26">
        <v>360</v>
      </c>
      <c r="M363" s="20">
        <v>63.84840607934012</v>
      </c>
      <c r="N363" s="21">
        <v>0</v>
      </c>
    </row>
    <row x14ac:dyDescent="0.25" r="364" customHeight="1" ht="18.75">
      <c r="A364" s="5"/>
      <c r="B364" s="23"/>
      <c r="C364" s="31"/>
      <c r="D364" s="23"/>
      <c r="E364" s="23"/>
      <c r="F364" s="31"/>
      <c r="G364" s="31"/>
      <c r="H364" s="31"/>
      <c r="I364" s="31"/>
      <c r="J364" s="31"/>
      <c r="K364" s="5"/>
      <c r="L364" s="26">
        <v>361</v>
      </c>
      <c r="M364" s="20">
        <v>63.63363544648408</v>
      </c>
      <c r="N364" s="21">
        <v>0</v>
      </c>
    </row>
    <row x14ac:dyDescent="0.25" r="365" customHeight="1" ht="18.75">
      <c r="A365" s="5"/>
      <c r="B365" s="23"/>
      <c r="C365" s="31"/>
      <c r="D365" s="23"/>
      <c r="E365" s="23"/>
      <c r="F365" s="31"/>
      <c r="G365" s="31"/>
      <c r="H365" s="31"/>
      <c r="I365" s="31"/>
      <c r="J365" s="31"/>
      <c r="K365" s="5"/>
      <c r="L365" s="26">
        <v>362</v>
      </c>
      <c r="M365" s="20">
        <v>61.79697571531505</v>
      </c>
      <c r="N365" s="21">
        <v>0</v>
      </c>
    </row>
    <row x14ac:dyDescent="0.25" r="366" customHeight="1" ht="18.75">
      <c r="A366" s="5"/>
      <c r="B366" s="23"/>
      <c r="C366" s="31"/>
      <c r="D366" s="23"/>
      <c r="E366" s="23"/>
      <c r="F366" s="31"/>
      <c r="G366" s="31"/>
      <c r="H366" s="31"/>
      <c r="I366" s="31"/>
      <c r="J366" s="31"/>
      <c r="K366" s="5"/>
      <c r="L366" s="26">
        <v>363</v>
      </c>
      <c r="M366" s="20">
        <v>63.676306121519836</v>
      </c>
      <c r="N366" s="21">
        <v>0</v>
      </c>
    </row>
    <row x14ac:dyDescent="0.25" r="367" customHeight="1" ht="18.75">
      <c r="A367" s="5"/>
      <c r="B367" s="23"/>
      <c r="C367" s="31"/>
      <c r="D367" s="23"/>
      <c r="E367" s="23"/>
      <c r="F367" s="31"/>
      <c r="G367" s="31"/>
      <c r="H367" s="31"/>
      <c r="I367" s="31"/>
      <c r="J367" s="31"/>
      <c r="K367" s="5"/>
      <c r="L367" s="26">
        <v>364</v>
      </c>
      <c r="M367" s="20">
        <v>64.80099215190525</v>
      </c>
      <c r="N367" s="21">
        <v>0</v>
      </c>
    </row>
    <row x14ac:dyDescent="0.25" r="368" customHeight="1" ht="18.75">
      <c r="A368" s="5"/>
      <c r="B368" s="23"/>
      <c r="C368" s="31"/>
      <c r="D368" s="23"/>
      <c r="E368" s="23"/>
      <c r="F368" s="31"/>
      <c r="G368" s="31"/>
      <c r="H368" s="31"/>
      <c r="I368" s="31"/>
      <c r="J368" s="31"/>
      <c r="K368" s="5"/>
      <c r="L368" s="26">
        <v>365</v>
      </c>
      <c r="M368" s="20">
        <v>64.67430314106478</v>
      </c>
      <c r="N368" s="21">
        <v>0</v>
      </c>
    </row>
    <row x14ac:dyDescent="0.25" r="369" customHeight="1" ht="18.75">
      <c r="A369" s="5"/>
      <c r="B369" s="23"/>
      <c r="C369" s="31"/>
      <c r="D369" s="23"/>
      <c r="E369" s="23"/>
      <c r="F369" s="31"/>
      <c r="G369" s="31"/>
      <c r="H369" s="31"/>
      <c r="I369" s="31"/>
      <c r="J369" s="31"/>
      <c r="K369" s="5"/>
      <c r="L369" s="26">
        <v>366</v>
      </c>
      <c r="M369" s="20">
        <v>64.01625878214382</v>
      </c>
      <c r="N369" s="21">
        <v>0</v>
      </c>
    </row>
    <row x14ac:dyDescent="0.25" r="370" customHeight="1" ht="18.75">
      <c r="A370" s="5"/>
      <c r="B370" s="23"/>
      <c r="C370" s="31"/>
      <c r="D370" s="23"/>
      <c r="E370" s="23"/>
      <c r="F370" s="31"/>
      <c r="G370" s="31"/>
      <c r="H370" s="31"/>
      <c r="I370" s="31"/>
      <c r="J370" s="31"/>
      <c r="K370" s="5"/>
      <c r="L370" s="26">
        <v>367</v>
      </c>
      <c r="M370" s="20">
        <v>66.98760865846808</v>
      </c>
      <c r="N370" s="21">
        <v>0</v>
      </c>
    </row>
    <row x14ac:dyDescent="0.25" r="371" customHeight="1" ht="18.75">
      <c r="A371" s="5"/>
      <c r="B371" s="23"/>
      <c r="C371" s="31"/>
      <c r="D371" s="23"/>
      <c r="E371" s="23"/>
      <c r="F371" s="31"/>
      <c r="G371" s="31"/>
      <c r="H371" s="31"/>
      <c r="I371" s="31"/>
      <c r="J371" s="31"/>
      <c r="K371" s="5"/>
      <c r="L371" s="26">
        <v>368</v>
      </c>
      <c r="M371" s="20">
        <v>64.02835501660685</v>
      </c>
      <c r="N371" s="21">
        <v>0</v>
      </c>
    </row>
    <row x14ac:dyDescent="0.25" r="372" customHeight="1" ht="18.75">
      <c r="A372" s="5"/>
      <c r="B372" s="23"/>
      <c r="C372" s="31"/>
      <c r="D372" s="23"/>
      <c r="E372" s="23"/>
      <c r="F372" s="31"/>
      <c r="G372" s="31"/>
      <c r="H372" s="31"/>
      <c r="I372" s="31"/>
      <c r="J372" s="31"/>
      <c r="K372" s="5"/>
      <c r="L372" s="26">
        <v>369</v>
      </c>
      <c r="M372" s="20">
        <v>60.845603303395684</v>
      </c>
      <c r="N372" s="21">
        <v>0</v>
      </c>
    </row>
    <row x14ac:dyDescent="0.25" r="373" customHeight="1" ht="18.75">
      <c r="A373" s="5"/>
      <c r="B373" s="23"/>
      <c r="C373" s="31"/>
      <c r="D373" s="23"/>
      <c r="E373" s="23"/>
      <c r="F373" s="31"/>
      <c r="G373" s="31"/>
      <c r="H373" s="31"/>
      <c r="I373" s="31"/>
      <c r="J373" s="31"/>
      <c r="K373" s="5"/>
      <c r="L373" s="26">
        <v>370</v>
      </c>
      <c r="M373" s="20">
        <v>65.20414097398168</v>
      </c>
      <c r="N373" s="21">
        <v>0</v>
      </c>
    </row>
    <row x14ac:dyDescent="0.25" r="374" customHeight="1" ht="18.75">
      <c r="A374" s="5"/>
      <c r="B374" s="23"/>
      <c r="C374" s="31"/>
      <c r="D374" s="23"/>
      <c r="E374" s="23"/>
      <c r="F374" s="31"/>
      <c r="G374" s="31"/>
      <c r="H374" s="31"/>
      <c r="I374" s="31"/>
      <c r="J374" s="31"/>
      <c r="K374" s="5"/>
      <c r="L374" s="26">
        <v>371</v>
      </c>
      <c r="M374" s="20">
        <v>62.43336716703648</v>
      </c>
      <c r="N374" s="21">
        <v>0</v>
      </c>
    </row>
    <row x14ac:dyDescent="0.25" r="375" customHeight="1" ht="18.75">
      <c r="A375" s="5"/>
      <c r="B375" s="23"/>
      <c r="C375" s="31"/>
      <c r="D375" s="23"/>
      <c r="E375" s="23"/>
      <c r="F375" s="31"/>
      <c r="G375" s="31"/>
      <c r="H375" s="31"/>
      <c r="I375" s="31"/>
      <c r="J375" s="31"/>
      <c r="K375" s="5"/>
      <c r="L375" s="26">
        <v>372</v>
      </c>
      <c r="M375" s="20">
        <v>60.62334223528104</v>
      </c>
      <c r="N375" s="21">
        <v>0</v>
      </c>
    </row>
    <row x14ac:dyDescent="0.25" r="376" customHeight="1" ht="18.75">
      <c r="A376" s="5"/>
      <c r="B376" s="23"/>
      <c r="C376" s="31"/>
      <c r="D376" s="23"/>
      <c r="E376" s="23"/>
      <c r="F376" s="31"/>
      <c r="G376" s="31"/>
      <c r="H376" s="31"/>
      <c r="I376" s="31"/>
      <c r="J376" s="31"/>
      <c r="K376" s="5"/>
      <c r="L376" s="26">
        <v>373</v>
      </c>
      <c r="M376" s="20">
        <v>64.67078664967063</v>
      </c>
      <c r="N376" s="21">
        <v>0</v>
      </c>
    </row>
    <row x14ac:dyDescent="0.25" r="377" customHeight="1" ht="18.75">
      <c r="A377" s="5"/>
      <c r="B377" s="23"/>
      <c r="C377" s="31"/>
      <c r="D377" s="23"/>
      <c r="E377" s="23"/>
      <c r="F377" s="31"/>
      <c r="G377" s="31"/>
      <c r="H377" s="31"/>
      <c r="I377" s="31"/>
      <c r="J377" s="31"/>
      <c r="K377" s="5"/>
      <c r="L377" s="26">
        <v>374</v>
      </c>
      <c r="M377" s="20">
        <v>63.61434241217284</v>
      </c>
      <c r="N377" s="21">
        <v>0</v>
      </c>
    </row>
    <row x14ac:dyDescent="0.25" r="378" customHeight="1" ht="18.75">
      <c r="A378" s="5"/>
      <c r="B378" s="23"/>
      <c r="C378" s="31"/>
      <c r="D378" s="23"/>
      <c r="E378" s="23"/>
      <c r="F378" s="31"/>
      <c r="G378" s="31"/>
      <c r="H378" s="31"/>
      <c r="I378" s="31"/>
      <c r="J378" s="31"/>
      <c r="K378" s="5"/>
      <c r="L378" s="26">
        <v>375</v>
      </c>
      <c r="M378" s="20">
        <v>63.077569350555294</v>
      </c>
      <c r="N378" s="21">
        <v>0</v>
      </c>
    </row>
    <row x14ac:dyDescent="0.25" r="379" customHeight="1" ht="18.75">
      <c r="A379" s="5"/>
      <c r="B379" s="23"/>
      <c r="C379" s="31"/>
      <c r="D379" s="23"/>
      <c r="E379" s="23"/>
      <c r="F379" s="31"/>
      <c r="G379" s="31"/>
      <c r="H379" s="31"/>
      <c r="I379" s="31"/>
      <c r="J379" s="31"/>
      <c r="K379" s="5"/>
      <c r="L379" s="26">
        <v>376</v>
      </c>
      <c r="M379" s="20">
        <v>65.17240921750886</v>
      </c>
      <c r="N379" s="21">
        <v>0</v>
      </c>
    </row>
    <row x14ac:dyDescent="0.25" r="380" customHeight="1" ht="18.75">
      <c r="A380" s="5"/>
      <c r="B380" s="23"/>
      <c r="C380" s="31"/>
      <c r="D380" s="23"/>
      <c r="E380" s="23"/>
      <c r="F380" s="31"/>
      <c r="G380" s="31"/>
      <c r="H380" s="31"/>
      <c r="I380" s="31"/>
      <c r="J380" s="31"/>
      <c r="K380" s="5"/>
      <c r="L380" s="26">
        <v>377</v>
      </c>
      <c r="M380" s="20">
        <v>63.62520086612406</v>
      </c>
      <c r="N380" s="21">
        <v>0</v>
      </c>
    </row>
    <row x14ac:dyDescent="0.25" r="381" customHeight="1" ht="18.75">
      <c r="A381" s="5"/>
      <c r="B381" s="23"/>
      <c r="C381" s="31"/>
      <c r="D381" s="23"/>
      <c r="E381" s="23"/>
      <c r="F381" s="31"/>
      <c r="G381" s="31"/>
      <c r="H381" s="31"/>
      <c r="I381" s="31"/>
      <c r="J381" s="31"/>
      <c r="K381" s="5"/>
      <c r="L381" s="26">
        <v>378</v>
      </c>
      <c r="M381" s="20">
        <v>61.12644095179991</v>
      </c>
      <c r="N381" s="21">
        <v>0</v>
      </c>
    </row>
    <row x14ac:dyDescent="0.25" r="382" customHeight="1" ht="18.75">
      <c r="A382" s="5"/>
      <c r="B382" s="23"/>
      <c r="C382" s="31"/>
      <c r="D382" s="23"/>
      <c r="E382" s="23"/>
      <c r="F382" s="31"/>
      <c r="G382" s="31"/>
      <c r="H382" s="31"/>
      <c r="I382" s="31"/>
      <c r="J382" s="31"/>
      <c r="K382" s="5"/>
      <c r="L382" s="26">
        <v>379</v>
      </c>
      <c r="M382" s="20">
        <v>63.643280873092884</v>
      </c>
      <c r="N382" s="21">
        <v>0</v>
      </c>
    </row>
    <row x14ac:dyDescent="0.25" r="383" customHeight="1" ht="18.75">
      <c r="A383" s="5"/>
      <c r="B383" s="23"/>
      <c r="C383" s="31"/>
      <c r="D383" s="23"/>
      <c r="E383" s="23"/>
      <c r="F383" s="31"/>
      <c r="G383" s="31"/>
      <c r="H383" s="31"/>
      <c r="I383" s="31"/>
      <c r="J383" s="31"/>
      <c r="K383" s="5"/>
      <c r="L383" s="26">
        <v>380</v>
      </c>
      <c r="M383" s="20">
        <v>64.92260968523885</v>
      </c>
      <c r="N383" s="21">
        <v>0</v>
      </c>
    </row>
    <row x14ac:dyDescent="0.25" r="384" customHeight="1" ht="18.75">
      <c r="A384" s="5"/>
      <c r="B384" s="23"/>
      <c r="C384" s="31"/>
      <c r="D384" s="23"/>
      <c r="E384" s="23"/>
      <c r="F384" s="31"/>
      <c r="G384" s="31"/>
      <c r="H384" s="31"/>
      <c r="I384" s="31"/>
      <c r="J384" s="31"/>
      <c r="K384" s="5"/>
      <c r="L384" s="26">
        <v>381</v>
      </c>
      <c r="M384" s="20">
        <v>64.77970361756148</v>
      </c>
      <c r="N384" s="21">
        <v>0</v>
      </c>
    </row>
    <row x14ac:dyDescent="0.25" r="385" customHeight="1" ht="18.75">
      <c r="A385" s="5"/>
      <c r="B385" s="23"/>
      <c r="C385" s="31"/>
      <c r="D385" s="23"/>
      <c r="E385" s="23"/>
      <c r="F385" s="31"/>
      <c r="G385" s="31"/>
      <c r="H385" s="31"/>
      <c r="I385" s="31"/>
      <c r="J385" s="31"/>
      <c r="K385" s="5"/>
      <c r="L385" s="26">
        <v>382</v>
      </c>
      <c r="M385" s="20">
        <v>64.17147493305674</v>
      </c>
      <c r="N385" s="21">
        <v>0</v>
      </c>
    </row>
    <row x14ac:dyDescent="0.25" r="386" customHeight="1" ht="18.75">
      <c r="A386" s="5"/>
      <c r="B386" s="23"/>
      <c r="C386" s="31"/>
      <c r="D386" s="23"/>
      <c r="E386" s="23"/>
      <c r="F386" s="31"/>
      <c r="G386" s="31"/>
      <c r="H386" s="31"/>
      <c r="I386" s="31"/>
      <c r="J386" s="31"/>
      <c r="K386" s="5"/>
      <c r="L386" s="26">
        <v>383</v>
      </c>
      <c r="M386" s="20">
        <v>61.497878092752224</v>
      </c>
      <c r="N386" s="21">
        <v>0</v>
      </c>
    </row>
    <row x14ac:dyDescent="0.25" r="387" customHeight="1" ht="18.75">
      <c r="A387" s="5"/>
      <c r="B387" s="23"/>
      <c r="C387" s="31"/>
      <c r="D387" s="23"/>
      <c r="E387" s="23"/>
      <c r="F387" s="31"/>
      <c r="G387" s="31"/>
      <c r="H387" s="31"/>
      <c r="I387" s="31"/>
      <c r="J387" s="31"/>
      <c r="K387" s="5"/>
      <c r="L387" s="26">
        <v>384</v>
      </c>
      <c r="M387" s="20">
        <v>66.36627633005232</v>
      </c>
      <c r="N387" s="21">
        <v>0</v>
      </c>
    </row>
    <row x14ac:dyDescent="0.25" r="388" customHeight="1" ht="18.75">
      <c r="A388" s="5"/>
      <c r="B388" s="23"/>
      <c r="C388" s="31"/>
      <c r="D388" s="23"/>
      <c r="E388" s="23"/>
      <c r="F388" s="31"/>
      <c r="G388" s="31"/>
      <c r="H388" s="31"/>
      <c r="I388" s="31"/>
      <c r="J388" s="31"/>
      <c r="K388" s="5"/>
      <c r="L388" s="26">
        <v>385</v>
      </c>
      <c r="M388" s="20">
        <v>65.8943487810993</v>
      </c>
      <c r="N388" s="21">
        <v>0</v>
      </c>
    </row>
    <row x14ac:dyDescent="0.25" r="389" customHeight="1" ht="18.75">
      <c r="A389" s="5"/>
      <c r="B389" s="23"/>
      <c r="C389" s="31"/>
      <c r="D389" s="23"/>
      <c r="E389" s="23"/>
      <c r="F389" s="31"/>
      <c r="G389" s="31"/>
      <c r="H389" s="31"/>
      <c r="I389" s="31"/>
      <c r="J389" s="31"/>
      <c r="K389" s="5"/>
      <c r="L389" s="26">
        <v>386</v>
      </c>
      <c r="M389" s="20">
        <v>64.30507019210151</v>
      </c>
      <c r="N389" s="21">
        <v>0</v>
      </c>
    </row>
    <row x14ac:dyDescent="0.25" r="390" customHeight="1" ht="18.75">
      <c r="A390" s="5"/>
      <c r="B390" s="23"/>
      <c r="C390" s="31"/>
      <c r="D390" s="23"/>
      <c r="E390" s="23"/>
      <c r="F390" s="31"/>
      <c r="G390" s="31"/>
      <c r="H390" s="31"/>
      <c r="I390" s="31"/>
      <c r="J390" s="31"/>
      <c r="K390" s="5"/>
      <c r="L390" s="26">
        <v>387</v>
      </c>
      <c r="M390" s="20">
        <v>63.213158588427504</v>
      </c>
      <c r="N390" s="21">
        <v>0</v>
      </c>
    </row>
    <row x14ac:dyDescent="0.25" r="391" customHeight="1" ht="18.75">
      <c r="A391" s="5"/>
      <c r="B391" s="23"/>
      <c r="C391" s="31"/>
      <c r="D391" s="23"/>
      <c r="E391" s="23"/>
      <c r="F391" s="31"/>
      <c r="G391" s="31"/>
      <c r="H391" s="31"/>
      <c r="I391" s="31"/>
      <c r="J391" s="31"/>
      <c r="K391" s="5"/>
      <c r="L391" s="26">
        <v>388</v>
      </c>
      <c r="M391" s="20">
        <v>60.181005454773256</v>
      </c>
      <c r="N391" s="21">
        <v>0</v>
      </c>
    </row>
    <row x14ac:dyDescent="0.25" r="392" customHeight="1" ht="18.75">
      <c r="A392" s="5"/>
      <c r="B392" s="23"/>
      <c r="C392" s="31"/>
      <c r="D392" s="23"/>
      <c r="E392" s="23"/>
      <c r="F392" s="31"/>
      <c r="G392" s="31"/>
      <c r="H392" s="31"/>
      <c r="I392" s="31"/>
      <c r="J392" s="31"/>
      <c r="K392" s="5"/>
      <c r="L392" s="26">
        <v>389</v>
      </c>
      <c r="M392" s="20">
        <v>63.30234760295875</v>
      </c>
      <c r="N392" s="21">
        <v>0</v>
      </c>
    </row>
    <row x14ac:dyDescent="0.25" r="393" customHeight="1" ht="18.75">
      <c r="A393" s="5"/>
      <c r="B393" s="23"/>
      <c r="C393" s="31"/>
      <c r="D393" s="23"/>
      <c r="E393" s="23"/>
      <c r="F393" s="31"/>
      <c r="G393" s="31"/>
      <c r="H393" s="31"/>
      <c r="I393" s="31"/>
      <c r="J393" s="31"/>
      <c r="K393" s="5"/>
      <c r="L393" s="26">
        <v>390</v>
      </c>
      <c r="M393" s="20">
        <v>64.30773402918877</v>
      </c>
      <c r="N393" s="21">
        <v>0</v>
      </c>
    </row>
    <row x14ac:dyDescent="0.25" r="394" customHeight="1" ht="18.75">
      <c r="A394" s="5"/>
      <c r="B394" s="23"/>
      <c r="C394" s="31"/>
      <c r="D394" s="23"/>
      <c r="E394" s="23"/>
      <c r="F394" s="31"/>
      <c r="G394" s="31"/>
      <c r="H394" s="31"/>
      <c r="I394" s="31"/>
      <c r="J394" s="31"/>
      <c r="K394" s="5"/>
      <c r="L394" s="26">
        <v>391</v>
      </c>
      <c r="M394" s="20">
        <v>63.816713172264194</v>
      </c>
      <c r="N394" s="21">
        <v>0</v>
      </c>
    </row>
    <row x14ac:dyDescent="0.25" r="395" customHeight="1" ht="18.75">
      <c r="A395" s="5"/>
      <c r="B395" s="23"/>
      <c r="C395" s="31"/>
      <c r="D395" s="23"/>
      <c r="E395" s="23"/>
      <c r="F395" s="31"/>
      <c r="G395" s="31"/>
      <c r="H395" s="31"/>
      <c r="I395" s="31"/>
      <c r="J395" s="31"/>
      <c r="K395" s="5"/>
      <c r="L395" s="26">
        <v>392</v>
      </c>
      <c r="M395" s="20">
        <v>66.95199484016533</v>
      </c>
      <c r="N395" s="21">
        <v>0</v>
      </c>
    </row>
    <row x14ac:dyDescent="0.25" r="396" customHeight="1" ht="18.75">
      <c r="A396" s="5"/>
      <c r="B396" s="23"/>
      <c r="C396" s="31"/>
      <c r="D396" s="23"/>
      <c r="E396" s="23"/>
      <c r="F396" s="31"/>
      <c r="G396" s="31"/>
      <c r="H396" s="31"/>
      <c r="I396" s="31"/>
      <c r="J396" s="31"/>
      <c r="K396" s="5"/>
      <c r="L396" s="26">
        <v>393</v>
      </c>
      <c r="M396" s="20">
        <v>60.85832873185753</v>
      </c>
      <c r="N396" s="21">
        <v>0</v>
      </c>
    </row>
    <row x14ac:dyDescent="0.25" r="397" customHeight="1" ht="18.75">
      <c r="A397" s="5"/>
      <c r="B397" s="23"/>
      <c r="C397" s="31"/>
      <c r="D397" s="23"/>
      <c r="E397" s="23"/>
      <c r="F397" s="31"/>
      <c r="G397" s="31"/>
      <c r="H397" s="31"/>
      <c r="I397" s="31"/>
      <c r="J397" s="31"/>
      <c r="K397" s="5"/>
      <c r="L397" s="26">
        <v>394</v>
      </c>
      <c r="M397" s="20">
        <v>62.72098115735672</v>
      </c>
      <c r="N397" s="21">
        <v>0</v>
      </c>
    </row>
    <row x14ac:dyDescent="0.25" r="398" customHeight="1" ht="18.75">
      <c r="A398" s="5"/>
      <c r="B398" s="23"/>
      <c r="C398" s="31"/>
      <c r="D398" s="23"/>
      <c r="E398" s="23"/>
      <c r="F398" s="31"/>
      <c r="G398" s="31"/>
      <c r="H398" s="31"/>
      <c r="I398" s="31"/>
      <c r="J398" s="31"/>
      <c r="K398" s="5"/>
      <c r="L398" s="26">
        <v>395</v>
      </c>
      <c r="M398" s="20">
        <v>62.78545965396589</v>
      </c>
      <c r="N398" s="21">
        <v>0</v>
      </c>
    </row>
    <row x14ac:dyDescent="0.25" r="399" customHeight="1" ht="18.75">
      <c r="A399" s="5"/>
      <c r="B399" s="23"/>
      <c r="C399" s="31"/>
      <c r="D399" s="23"/>
      <c r="E399" s="23"/>
      <c r="F399" s="31"/>
      <c r="G399" s="31"/>
      <c r="H399" s="31"/>
      <c r="I399" s="31"/>
      <c r="J399" s="31"/>
      <c r="K399" s="5"/>
      <c r="L399" s="26">
        <v>396</v>
      </c>
      <c r="M399" s="20">
        <v>61.09454840814075</v>
      </c>
      <c r="N399" s="21">
        <v>0</v>
      </c>
    </row>
    <row x14ac:dyDescent="0.25" r="400" customHeight="1" ht="18.75">
      <c r="A400" s="5"/>
      <c r="B400" s="23"/>
      <c r="C400" s="31"/>
      <c r="D400" s="23"/>
      <c r="E400" s="23"/>
      <c r="F400" s="31"/>
      <c r="G400" s="31"/>
      <c r="H400" s="31"/>
      <c r="I400" s="31"/>
      <c r="J400" s="31"/>
      <c r="K400" s="5"/>
      <c r="L400" s="26">
        <v>397</v>
      </c>
      <c r="M400" s="20">
        <v>62.110273639402436</v>
      </c>
      <c r="N400" s="21">
        <v>0</v>
      </c>
    </row>
    <row x14ac:dyDescent="0.25" r="401" customHeight="1" ht="18.75">
      <c r="A401" s="5"/>
      <c r="B401" s="23"/>
      <c r="C401" s="31"/>
      <c r="D401" s="23"/>
      <c r="E401" s="23"/>
      <c r="F401" s="31"/>
      <c r="G401" s="31"/>
      <c r="H401" s="31"/>
      <c r="I401" s="31"/>
      <c r="J401" s="31"/>
      <c r="K401" s="5"/>
      <c r="L401" s="26">
        <v>398</v>
      </c>
      <c r="M401" s="20">
        <v>66.06074794443488</v>
      </c>
      <c r="N401" s="21">
        <v>0</v>
      </c>
    </row>
    <row x14ac:dyDescent="0.25" r="402" customHeight="1" ht="18.75">
      <c r="A402" s="5"/>
      <c r="B402" s="23"/>
      <c r="C402" s="31"/>
      <c r="D402" s="23"/>
      <c r="E402" s="23"/>
      <c r="F402" s="31"/>
      <c r="G402" s="31"/>
      <c r="H402" s="31"/>
      <c r="I402" s="31"/>
      <c r="J402" s="31"/>
      <c r="K402" s="5"/>
      <c r="L402" s="26">
        <v>399</v>
      </c>
      <c r="M402" s="20">
        <v>60.99003265070618</v>
      </c>
      <c r="N402" s="21">
        <v>0</v>
      </c>
    </row>
    <row x14ac:dyDescent="0.25" r="403" customHeight="1" ht="18.75">
      <c r="A403" s="5"/>
      <c r="B403" s="23"/>
      <c r="C403" s="31"/>
      <c r="D403" s="23"/>
      <c r="E403" s="23"/>
      <c r="F403" s="31"/>
      <c r="G403" s="31"/>
      <c r="H403" s="31"/>
      <c r="I403" s="31"/>
      <c r="J403" s="31"/>
      <c r="K403" s="5"/>
      <c r="L403" s="26">
        <v>400</v>
      </c>
      <c r="M403" s="20">
        <v>60.54032683742352</v>
      </c>
      <c r="N403" s="21">
        <v>0</v>
      </c>
    </row>
    <row x14ac:dyDescent="0.25" r="404" customHeight="1" ht="18.75">
      <c r="A404" s="5"/>
      <c r="B404" s="23"/>
      <c r="C404" s="31"/>
      <c r="D404" s="23"/>
      <c r="E404" s="23"/>
      <c r="F404" s="31"/>
      <c r="G404" s="31"/>
      <c r="H404" s="31"/>
      <c r="I404" s="31"/>
      <c r="J404" s="31"/>
      <c r="K404" s="5"/>
      <c r="L404" s="26">
        <v>401</v>
      </c>
      <c r="M404" s="20">
        <v>64.01066639649258</v>
      </c>
      <c r="N404" s="21">
        <v>0</v>
      </c>
    </row>
    <row x14ac:dyDescent="0.25" r="405" customHeight="1" ht="18.75">
      <c r="A405" s="5"/>
      <c r="B405" s="23"/>
      <c r="C405" s="31"/>
      <c r="D405" s="23"/>
      <c r="E405" s="23"/>
      <c r="F405" s="31"/>
      <c r="G405" s="31"/>
      <c r="H405" s="31"/>
      <c r="I405" s="31"/>
      <c r="J405" s="31"/>
      <c r="K405" s="5"/>
      <c r="L405" s="26">
        <v>402</v>
      </c>
      <c r="M405" s="20">
        <v>61.740470131454224</v>
      </c>
      <c r="N405" s="21">
        <v>0</v>
      </c>
    </row>
    <row x14ac:dyDescent="0.25" r="406" customHeight="1" ht="18.75">
      <c r="A406" s="5"/>
      <c r="B406" s="23"/>
      <c r="C406" s="31"/>
      <c r="D406" s="23"/>
      <c r="E406" s="23"/>
      <c r="F406" s="31"/>
      <c r="G406" s="31"/>
      <c r="H406" s="31"/>
      <c r="I406" s="31"/>
      <c r="J406" s="31"/>
      <c r="K406" s="5"/>
      <c r="L406" s="26">
        <v>403</v>
      </c>
      <c r="M406" s="20">
        <v>64.98144427973034</v>
      </c>
      <c r="N406" s="21">
        <v>0</v>
      </c>
    </row>
    <row x14ac:dyDescent="0.25" r="407" customHeight="1" ht="18.75">
      <c r="A407" s="5"/>
      <c r="B407" s="23"/>
      <c r="C407" s="31"/>
      <c r="D407" s="23"/>
      <c r="E407" s="23"/>
      <c r="F407" s="31"/>
      <c r="G407" s="31"/>
      <c r="H407" s="31"/>
      <c r="I407" s="31"/>
      <c r="J407" s="31"/>
      <c r="K407" s="5"/>
      <c r="L407" s="26">
        <v>404</v>
      </c>
      <c r="M407" s="20">
        <v>60.39066038240752</v>
      </c>
      <c r="N407" s="21">
        <v>0</v>
      </c>
    </row>
    <row x14ac:dyDescent="0.25" r="408" customHeight="1" ht="18.75">
      <c r="A408" s="5"/>
      <c r="B408" s="23"/>
      <c r="C408" s="31"/>
      <c r="D408" s="23"/>
      <c r="E408" s="23"/>
      <c r="F408" s="31"/>
      <c r="G408" s="31"/>
      <c r="H408" s="31"/>
      <c r="I408" s="31"/>
      <c r="J408" s="31"/>
      <c r="K408" s="5"/>
      <c r="L408" s="26">
        <v>405</v>
      </c>
      <c r="M408" s="20">
        <v>61.04554405372385</v>
      </c>
      <c r="N408" s="21">
        <v>0</v>
      </c>
    </row>
    <row x14ac:dyDescent="0.25" r="409" customHeight="1" ht="18.75">
      <c r="A409" s="5"/>
      <c r="B409" s="23"/>
      <c r="C409" s="31"/>
      <c r="D409" s="23"/>
      <c r="E409" s="23"/>
      <c r="F409" s="31"/>
      <c r="G409" s="31"/>
      <c r="H409" s="31"/>
      <c r="I409" s="31"/>
      <c r="J409" s="31"/>
      <c r="K409" s="5"/>
      <c r="L409" s="26">
        <v>406</v>
      </c>
      <c r="M409" s="20">
        <v>60.02136659168121</v>
      </c>
      <c r="N409" s="21">
        <v>0</v>
      </c>
    </row>
    <row x14ac:dyDescent="0.25" r="410" customHeight="1" ht="18.75">
      <c r="A410" s="5"/>
      <c r="B410" s="23"/>
      <c r="C410" s="31"/>
      <c r="D410" s="23"/>
      <c r="E410" s="23"/>
      <c r="F410" s="31"/>
      <c r="G410" s="31"/>
      <c r="H410" s="31"/>
      <c r="I410" s="31"/>
      <c r="J410" s="31"/>
      <c r="K410" s="5"/>
      <c r="L410" s="26">
        <v>407</v>
      </c>
      <c r="M410" s="20">
        <v>64.95059300462802</v>
      </c>
      <c r="N410" s="21">
        <v>0</v>
      </c>
    </row>
    <row x14ac:dyDescent="0.25" r="411" customHeight="1" ht="18.75">
      <c r="A411" s="5"/>
      <c r="B411" s="23"/>
      <c r="C411" s="31"/>
      <c r="D411" s="23"/>
      <c r="E411" s="23"/>
      <c r="F411" s="31"/>
      <c r="G411" s="31"/>
      <c r="H411" s="31"/>
      <c r="I411" s="31"/>
      <c r="J411" s="31"/>
      <c r="K411" s="5"/>
      <c r="L411" s="26">
        <v>408</v>
      </c>
      <c r="M411" s="20">
        <v>64.81300556021934</v>
      </c>
      <c r="N411" s="21">
        <v>0</v>
      </c>
    </row>
    <row x14ac:dyDescent="0.25" r="412" customHeight="1" ht="18.75">
      <c r="A412" s="5"/>
      <c r="B412" s="23"/>
      <c r="C412" s="31"/>
      <c r="D412" s="23"/>
      <c r="E412" s="23"/>
      <c r="F412" s="31"/>
      <c r="G412" s="31"/>
      <c r="H412" s="31"/>
      <c r="I412" s="31"/>
      <c r="J412" s="31"/>
      <c r="K412" s="5"/>
      <c r="L412" s="26">
        <v>409</v>
      </c>
      <c r="M412" s="20">
        <v>65.2620765073309</v>
      </c>
      <c r="N412" s="21">
        <v>0</v>
      </c>
    </row>
    <row x14ac:dyDescent="0.25" r="413" customHeight="1" ht="18.75">
      <c r="A413" s="5"/>
      <c r="B413" s="23"/>
      <c r="C413" s="31"/>
      <c r="D413" s="23"/>
      <c r="E413" s="23"/>
      <c r="F413" s="31"/>
      <c r="G413" s="31"/>
      <c r="H413" s="31"/>
      <c r="I413" s="31"/>
      <c r="J413" s="31"/>
      <c r="K413" s="5"/>
      <c r="L413" s="26">
        <v>410</v>
      </c>
      <c r="M413" s="20">
        <v>64.32904349977905</v>
      </c>
      <c r="N413" s="21">
        <v>0</v>
      </c>
    </row>
    <row x14ac:dyDescent="0.25" r="414" customHeight="1" ht="18.75">
      <c r="A414" s="5"/>
      <c r="B414" s="23"/>
      <c r="C414" s="31"/>
      <c r="D414" s="23"/>
      <c r="E414" s="23"/>
      <c r="F414" s="31"/>
      <c r="G414" s="31"/>
      <c r="H414" s="31"/>
      <c r="I414" s="31"/>
      <c r="J414" s="31"/>
      <c r="K414" s="5"/>
      <c r="L414" s="26">
        <v>411</v>
      </c>
      <c r="M414" s="20">
        <v>65.30096313209401</v>
      </c>
      <c r="N414" s="21">
        <v>0</v>
      </c>
    </row>
    <row x14ac:dyDescent="0.25" r="415" customHeight="1" ht="18.75">
      <c r="A415" s="5"/>
      <c r="B415" s="23"/>
      <c r="C415" s="31"/>
      <c r="D415" s="23"/>
      <c r="E415" s="23"/>
      <c r="F415" s="31"/>
      <c r="G415" s="31"/>
      <c r="H415" s="31"/>
      <c r="I415" s="31"/>
      <c r="J415" s="31"/>
      <c r="K415" s="5"/>
      <c r="L415" s="26">
        <v>412</v>
      </c>
      <c r="M415" s="20">
        <v>66.58863012071514</v>
      </c>
      <c r="N415" s="21">
        <v>0</v>
      </c>
    </row>
    <row x14ac:dyDescent="0.25" r="416" customHeight="1" ht="18.75">
      <c r="A416" s="5"/>
      <c r="B416" s="23"/>
      <c r="C416" s="31"/>
      <c r="D416" s="23"/>
      <c r="E416" s="23"/>
      <c r="F416" s="31"/>
      <c r="G416" s="31"/>
      <c r="H416" s="31"/>
      <c r="I416" s="31"/>
      <c r="J416" s="31"/>
      <c r="K416" s="5"/>
      <c r="L416" s="26">
        <v>413</v>
      </c>
      <c r="M416" s="20">
        <v>65.40801127635027</v>
      </c>
      <c r="N416" s="21">
        <v>0</v>
      </c>
    </row>
    <row x14ac:dyDescent="0.25" r="417" customHeight="1" ht="18.75">
      <c r="A417" s="5"/>
      <c r="B417" s="23"/>
      <c r="C417" s="31"/>
      <c r="D417" s="23"/>
      <c r="E417" s="23"/>
      <c r="F417" s="31"/>
      <c r="G417" s="31"/>
      <c r="H417" s="31"/>
      <c r="I417" s="31"/>
      <c r="J417" s="31"/>
      <c r="K417" s="5"/>
      <c r="L417" s="26">
        <v>414</v>
      </c>
      <c r="M417" s="20">
        <v>64.75377869260267</v>
      </c>
      <c r="N417" s="21">
        <v>0</v>
      </c>
    </row>
    <row x14ac:dyDescent="0.25" r="418" customHeight="1" ht="18.75">
      <c r="A418" s="5"/>
      <c r="B418" s="23"/>
      <c r="C418" s="31"/>
      <c r="D418" s="23"/>
      <c r="E418" s="23"/>
      <c r="F418" s="31"/>
      <c r="G418" s="31"/>
      <c r="H418" s="31"/>
      <c r="I418" s="31"/>
      <c r="J418" s="31"/>
      <c r="K418" s="5"/>
      <c r="L418" s="26">
        <v>415</v>
      </c>
      <c r="M418" s="20">
        <v>65.04549793290914</v>
      </c>
      <c r="N418" s="21">
        <v>0</v>
      </c>
    </row>
    <row x14ac:dyDescent="0.25" r="419" customHeight="1" ht="18.75">
      <c r="A419" s="5"/>
      <c r="B419" s="23"/>
      <c r="C419" s="31"/>
      <c r="D419" s="23"/>
      <c r="E419" s="23"/>
      <c r="F419" s="31"/>
      <c r="G419" s="31"/>
      <c r="H419" s="31"/>
      <c r="I419" s="31"/>
      <c r="J419" s="31"/>
      <c r="K419" s="5"/>
      <c r="L419" s="26">
        <v>416</v>
      </c>
      <c r="M419" s="20">
        <v>63.98977316102267</v>
      </c>
      <c r="N419" s="21">
        <v>0</v>
      </c>
    </row>
    <row x14ac:dyDescent="0.25" r="420" customHeight="1" ht="18.75">
      <c r="A420" s="5"/>
      <c r="B420" s="23"/>
      <c r="C420" s="31"/>
      <c r="D420" s="23"/>
      <c r="E420" s="23"/>
      <c r="F420" s="31"/>
      <c r="G420" s="31"/>
      <c r="H420" s="31"/>
      <c r="I420" s="31"/>
      <c r="J420" s="31"/>
      <c r="K420" s="5"/>
      <c r="L420" s="26">
        <v>417</v>
      </c>
      <c r="M420" s="20">
        <v>63.17965315544117</v>
      </c>
      <c r="N420" s="21">
        <v>0</v>
      </c>
    </row>
    <row x14ac:dyDescent="0.25" r="421" customHeight="1" ht="18.75">
      <c r="A421" s="5"/>
      <c r="B421" s="23"/>
      <c r="C421" s="31"/>
      <c r="D421" s="23"/>
      <c r="E421" s="23"/>
      <c r="F421" s="31"/>
      <c r="G421" s="31"/>
      <c r="H421" s="31"/>
      <c r="I421" s="31"/>
      <c r="J421" s="31"/>
      <c r="K421" s="5"/>
      <c r="L421" s="26">
        <v>418</v>
      </c>
      <c r="M421" s="20">
        <v>63.32540787439834</v>
      </c>
      <c r="N421" s="21">
        <v>0</v>
      </c>
    </row>
    <row x14ac:dyDescent="0.25" r="422" customHeight="1" ht="18.75">
      <c r="A422" s="5"/>
      <c r="B422" s="23"/>
      <c r="C422" s="31"/>
      <c r="D422" s="23"/>
      <c r="E422" s="23"/>
      <c r="F422" s="31"/>
      <c r="G422" s="31"/>
      <c r="H422" s="31"/>
      <c r="I422" s="31"/>
      <c r="J422" s="31"/>
      <c r="K422" s="5"/>
      <c r="L422" s="26">
        <v>419</v>
      </c>
      <c r="M422" s="20">
        <v>62.7674535850933</v>
      </c>
      <c r="N422" s="21">
        <v>0</v>
      </c>
    </row>
    <row x14ac:dyDescent="0.25" r="423" customHeight="1" ht="18.75">
      <c r="A423" s="5"/>
      <c r="B423" s="23"/>
      <c r="C423" s="31"/>
      <c r="D423" s="23"/>
      <c r="E423" s="23"/>
      <c r="F423" s="31"/>
      <c r="G423" s="31"/>
      <c r="H423" s="31"/>
      <c r="I423" s="31"/>
      <c r="J423" s="31"/>
      <c r="K423" s="5"/>
      <c r="L423" s="26">
        <v>420</v>
      </c>
      <c r="M423" s="20">
        <v>64.89070565709702</v>
      </c>
      <c r="N423" s="21">
        <v>0</v>
      </c>
    </row>
    <row x14ac:dyDescent="0.25" r="424" customHeight="1" ht="18.75">
      <c r="A424" s="5"/>
      <c r="B424" s="23"/>
      <c r="C424" s="31"/>
      <c r="D424" s="23"/>
      <c r="E424" s="23"/>
      <c r="F424" s="31"/>
      <c r="G424" s="31"/>
      <c r="H424" s="31"/>
      <c r="I424" s="31"/>
      <c r="J424" s="31"/>
      <c r="K424" s="5"/>
      <c r="L424" s="26">
        <v>421</v>
      </c>
      <c r="M424" s="20">
        <v>64.5941282817254</v>
      </c>
      <c r="N424" s="21">
        <v>0</v>
      </c>
    </row>
    <row x14ac:dyDescent="0.25" r="425" customHeight="1" ht="18.75">
      <c r="A425" s="5"/>
      <c r="B425" s="23"/>
      <c r="C425" s="31"/>
      <c r="D425" s="23"/>
      <c r="E425" s="23"/>
      <c r="F425" s="31"/>
      <c r="G425" s="31"/>
      <c r="H425" s="31"/>
      <c r="I425" s="31"/>
      <c r="J425" s="31"/>
      <c r="K425" s="5"/>
      <c r="L425" s="26">
        <v>422</v>
      </c>
      <c r="M425" s="20">
        <v>66.1603685152841</v>
      </c>
      <c r="N425" s="21">
        <v>0</v>
      </c>
    </row>
    <row x14ac:dyDescent="0.25" r="426" customHeight="1" ht="18.75">
      <c r="A426" s="5"/>
      <c r="B426" s="23"/>
      <c r="C426" s="31"/>
      <c r="D426" s="23"/>
      <c r="E426" s="23"/>
      <c r="F426" s="31"/>
      <c r="G426" s="31"/>
      <c r="H426" s="31"/>
      <c r="I426" s="31"/>
      <c r="J426" s="31"/>
      <c r="K426" s="5"/>
      <c r="L426" s="26">
        <v>423</v>
      </c>
      <c r="M426" s="20">
        <v>64.72605203841484</v>
      </c>
      <c r="N426" s="21">
        <v>0</v>
      </c>
    </row>
    <row x14ac:dyDescent="0.25" r="427" customHeight="1" ht="18.75">
      <c r="A427" s="5"/>
      <c r="B427" s="23"/>
      <c r="C427" s="31"/>
      <c r="D427" s="23"/>
      <c r="E427" s="23"/>
      <c r="F427" s="31"/>
      <c r="G427" s="31"/>
      <c r="H427" s="31"/>
      <c r="I427" s="31"/>
      <c r="J427" s="31"/>
      <c r="K427" s="5"/>
      <c r="L427" s="26">
        <v>424</v>
      </c>
      <c r="M427" s="20">
        <v>67.50546008111544</v>
      </c>
      <c r="N427" s="21">
        <v>0</v>
      </c>
    </row>
    <row x14ac:dyDescent="0.25" r="428" customHeight="1" ht="18.75">
      <c r="A428" s="5"/>
      <c r="B428" s="23"/>
      <c r="C428" s="31"/>
      <c r="D428" s="23"/>
      <c r="E428" s="23"/>
      <c r="F428" s="31"/>
      <c r="G428" s="31"/>
      <c r="H428" s="31"/>
      <c r="I428" s="31"/>
      <c r="J428" s="31"/>
      <c r="K428" s="5"/>
      <c r="L428" s="26">
        <v>425</v>
      </c>
      <c r="M428" s="20">
        <v>62.65380208190473</v>
      </c>
      <c r="N428" s="21">
        <v>0</v>
      </c>
    </row>
    <row x14ac:dyDescent="0.25" r="429" customHeight="1" ht="18.75">
      <c r="A429" s="5"/>
      <c r="B429" s="23"/>
      <c r="C429" s="31"/>
      <c r="D429" s="23"/>
      <c r="E429" s="23"/>
      <c r="F429" s="31"/>
      <c r="G429" s="31"/>
      <c r="H429" s="31"/>
      <c r="I429" s="31"/>
      <c r="J429" s="31"/>
      <c r="K429" s="5"/>
      <c r="L429" s="26">
        <v>426</v>
      </c>
      <c r="M429" s="20">
        <v>61.51271015353642</v>
      </c>
      <c r="N429" s="21">
        <v>0</v>
      </c>
    </row>
    <row x14ac:dyDescent="0.25" r="430" customHeight="1" ht="18.75">
      <c r="A430" s="5"/>
      <c r="B430" s="23"/>
      <c r="C430" s="31"/>
      <c r="D430" s="23"/>
      <c r="E430" s="23"/>
      <c r="F430" s="31"/>
      <c r="G430" s="31"/>
      <c r="H430" s="31"/>
      <c r="I430" s="31"/>
      <c r="J430" s="31"/>
      <c r="K430" s="5"/>
      <c r="L430" s="26">
        <v>427</v>
      </c>
      <c r="M430" s="20">
        <v>64.95923333450767</v>
      </c>
      <c r="N430" s="21">
        <v>0</v>
      </c>
    </row>
    <row x14ac:dyDescent="0.25" r="431" customHeight="1" ht="18.75">
      <c r="A431" s="5"/>
      <c r="B431" s="23"/>
      <c r="C431" s="31"/>
      <c r="D431" s="23"/>
      <c r="E431" s="23"/>
      <c r="F431" s="31"/>
      <c r="G431" s="31"/>
      <c r="H431" s="31"/>
      <c r="I431" s="31"/>
      <c r="J431" s="31"/>
      <c r="K431" s="5"/>
      <c r="L431" s="26">
        <v>428</v>
      </c>
      <c r="M431" s="20">
        <v>63.1400090554191</v>
      </c>
      <c r="N431" s="21">
        <v>0</v>
      </c>
    </row>
    <row x14ac:dyDescent="0.25" r="432" customHeight="1" ht="18.75">
      <c r="A432" s="5"/>
      <c r="B432" s="23"/>
      <c r="C432" s="31"/>
      <c r="D432" s="23"/>
      <c r="E432" s="23"/>
      <c r="F432" s="31"/>
      <c r="G432" s="31"/>
      <c r="H432" s="31"/>
      <c r="I432" s="31"/>
      <c r="J432" s="31"/>
      <c r="K432" s="5"/>
      <c r="L432" s="26">
        <v>429</v>
      </c>
      <c r="M432" s="20">
        <v>62.252964177244024</v>
      </c>
      <c r="N432" s="21">
        <v>0</v>
      </c>
    </row>
    <row x14ac:dyDescent="0.25" r="433" customHeight="1" ht="18.75">
      <c r="A433" s="5"/>
      <c r="B433" s="23"/>
      <c r="C433" s="31"/>
      <c r="D433" s="23"/>
      <c r="E433" s="23"/>
      <c r="F433" s="31"/>
      <c r="G433" s="31"/>
      <c r="H433" s="31"/>
      <c r="I433" s="31"/>
      <c r="J433" s="31"/>
      <c r="K433" s="5"/>
      <c r="L433" s="26">
        <v>430</v>
      </c>
      <c r="M433" s="20">
        <v>62.69533016984394</v>
      </c>
      <c r="N433" s="21">
        <v>0</v>
      </c>
    </row>
    <row x14ac:dyDescent="0.25" r="434" customHeight="1" ht="18.75">
      <c r="A434" s="5"/>
      <c r="B434" s="23"/>
      <c r="C434" s="31"/>
      <c r="D434" s="23"/>
      <c r="E434" s="23"/>
      <c r="F434" s="31"/>
      <c r="G434" s="31"/>
      <c r="H434" s="31"/>
      <c r="I434" s="31"/>
      <c r="J434" s="31"/>
      <c r="K434" s="5"/>
      <c r="L434" s="26">
        <v>431</v>
      </c>
      <c r="M434" s="20">
        <v>63.29393743649277</v>
      </c>
      <c r="N434" s="21">
        <v>0</v>
      </c>
    </row>
    <row x14ac:dyDescent="0.25" r="435" customHeight="1" ht="18.75">
      <c r="A435" s="5"/>
      <c r="B435" s="23"/>
      <c r="C435" s="31"/>
      <c r="D435" s="23"/>
      <c r="E435" s="23"/>
      <c r="F435" s="31"/>
      <c r="G435" s="31"/>
      <c r="H435" s="31"/>
      <c r="I435" s="31"/>
      <c r="J435" s="31"/>
      <c r="K435" s="5"/>
      <c r="L435" s="26">
        <v>432</v>
      </c>
      <c r="M435" s="20">
        <v>59.94843479395304</v>
      </c>
      <c r="N435" s="21">
        <v>1</v>
      </c>
    </row>
    <row x14ac:dyDescent="0.25" r="436" customHeight="1" ht="18.75">
      <c r="A436" s="5"/>
      <c r="B436" s="23"/>
      <c r="C436" s="31"/>
      <c r="D436" s="23"/>
      <c r="E436" s="23"/>
      <c r="F436" s="31"/>
      <c r="G436" s="31"/>
      <c r="H436" s="31"/>
      <c r="I436" s="31"/>
      <c r="J436" s="31"/>
      <c r="K436" s="5"/>
      <c r="L436" s="26">
        <v>433</v>
      </c>
      <c r="M436" s="20">
        <v>62.87840839295695</v>
      </c>
      <c r="N436" s="21">
        <v>0</v>
      </c>
    </row>
    <row x14ac:dyDescent="0.25" r="437" customHeight="1" ht="18.75">
      <c r="A437" s="5"/>
      <c r="B437" s="23"/>
      <c r="C437" s="31"/>
      <c r="D437" s="23"/>
      <c r="E437" s="23"/>
      <c r="F437" s="31"/>
      <c r="G437" s="31"/>
      <c r="H437" s="31"/>
      <c r="I437" s="31"/>
      <c r="J437" s="31"/>
      <c r="K437" s="5"/>
      <c r="L437" s="26">
        <v>434</v>
      </c>
      <c r="M437" s="20">
        <v>63.8786907467131</v>
      </c>
      <c r="N437" s="21">
        <v>0</v>
      </c>
    </row>
    <row x14ac:dyDescent="0.25" r="438" customHeight="1" ht="18.75">
      <c r="A438" s="5"/>
      <c r="B438" s="23"/>
      <c r="C438" s="31"/>
      <c r="D438" s="23"/>
      <c r="E438" s="23"/>
      <c r="F438" s="31"/>
      <c r="G438" s="31"/>
      <c r="H438" s="31"/>
      <c r="I438" s="31"/>
      <c r="J438" s="31"/>
      <c r="K438" s="5"/>
      <c r="L438" s="26">
        <v>435</v>
      </c>
      <c r="M438" s="20">
        <v>64.27800933482656</v>
      </c>
      <c r="N438" s="21">
        <v>0</v>
      </c>
    </row>
    <row x14ac:dyDescent="0.25" r="439" customHeight="1" ht="18.75">
      <c r="A439" s="5"/>
      <c r="B439" s="23"/>
      <c r="C439" s="31"/>
      <c r="D439" s="23"/>
      <c r="E439" s="23"/>
      <c r="F439" s="31"/>
      <c r="G439" s="31"/>
      <c r="H439" s="31"/>
      <c r="I439" s="31"/>
      <c r="J439" s="31"/>
      <c r="K439" s="5"/>
      <c r="L439" s="26">
        <v>436</v>
      </c>
      <c r="M439" s="20">
        <v>64.51446165632125</v>
      </c>
      <c r="N439" s="21">
        <v>0</v>
      </c>
    </row>
    <row x14ac:dyDescent="0.25" r="440" customHeight="1" ht="18.75">
      <c r="A440" s="5"/>
      <c r="B440" s="23"/>
      <c r="C440" s="31"/>
      <c r="D440" s="23"/>
      <c r="E440" s="23"/>
      <c r="F440" s="31"/>
      <c r="G440" s="31"/>
      <c r="H440" s="31"/>
      <c r="I440" s="31"/>
      <c r="J440" s="31"/>
      <c r="K440" s="5"/>
      <c r="L440" s="26">
        <v>437</v>
      </c>
      <c r="M440" s="20">
        <v>63.31298552216721</v>
      </c>
      <c r="N440" s="21">
        <v>0</v>
      </c>
    </row>
    <row x14ac:dyDescent="0.25" r="441" customHeight="1" ht="18.75">
      <c r="A441" s="5"/>
      <c r="B441" s="23"/>
      <c r="C441" s="31"/>
      <c r="D441" s="23"/>
      <c r="E441" s="23"/>
      <c r="F441" s="31"/>
      <c r="G441" s="31"/>
      <c r="H441" s="31"/>
      <c r="I441" s="31"/>
      <c r="J441" s="31"/>
      <c r="K441" s="5"/>
      <c r="L441" s="26">
        <v>438</v>
      </c>
      <c r="M441" s="20">
        <v>63.09672301565027</v>
      </c>
      <c r="N441" s="21">
        <v>0</v>
      </c>
    </row>
    <row x14ac:dyDescent="0.25" r="442" customHeight="1" ht="18.75">
      <c r="A442" s="5"/>
      <c r="B442" s="23"/>
      <c r="C442" s="31"/>
      <c r="D442" s="23"/>
      <c r="E442" s="23"/>
      <c r="F442" s="31"/>
      <c r="G442" s="31"/>
      <c r="H442" s="31"/>
      <c r="I442" s="31"/>
      <c r="J442" s="31"/>
      <c r="K442" s="5"/>
      <c r="L442" s="26">
        <v>439</v>
      </c>
      <c r="M442" s="20">
        <v>62.65960303739972</v>
      </c>
      <c r="N442" s="21">
        <v>0</v>
      </c>
    </row>
    <row x14ac:dyDescent="0.25" r="443" customHeight="1" ht="18.75">
      <c r="A443" s="5"/>
      <c r="B443" s="23"/>
      <c r="C443" s="31"/>
      <c r="D443" s="23"/>
      <c r="E443" s="23"/>
      <c r="F443" s="31"/>
      <c r="G443" s="31"/>
      <c r="H443" s="31"/>
      <c r="I443" s="31"/>
      <c r="J443" s="31"/>
      <c r="K443" s="5"/>
      <c r="L443" s="26">
        <v>440</v>
      </c>
      <c r="M443" s="20">
        <v>64.80944497219426</v>
      </c>
      <c r="N443" s="21">
        <v>0</v>
      </c>
    </row>
    <row x14ac:dyDescent="0.25" r="444" customHeight="1" ht="18.75">
      <c r="A444" s="5"/>
      <c r="B444" s="23"/>
      <c r="C444" s="31"/>
      <c r="D444" s="23"/>
      <c r="E444" s="23"/>
      <c r="F444" s="31"/>
      <c r="G444" s="31"/>
      <c r="H444" s="31"/>
      <c r="I444" s="31"/>
      <c r="J444" s="31"/>
      <c r="K444" s="5"/>
      <c r="L444" s="26">
        <v>441</v>
      </c>
      <c r="M444" s="20">
        <v>62.69944619156544</v>
      </c>
      <c r="N444" s="21">
        <v>0</v>
      </c>
    </row>
    <row x14ac:dyDescent="0.25" r="445" customHeight="1" ht="18.75">
      <c r="A445" s="5"/>
      <c r="B445" s="23"/>
      <c r="C445" s="31"/>
      <c r="D445" s="23"/>
      <c r="E445" s="23"/>
      <c r="F445" s="31"/>
      <c r="G445" s="31"/>
      <c r="H445" s="31"/>
      <c r="I445" s="31"/>
      <c r="J445" s="31"/>
      <c r="K445" s="5"/>
      <c r="L445" s="26">
        <v>442</v>
      </c>
      <c r="M445" s="20">
        <v>62.289619861555785</v>
      </c>
      <c r="N445" s="21">
        <v>0</v>
      </c>
    </row>
    <row x14ac:dyDescent="0.25" r="446" customHeight="1" ht="18.75">
      <c r="A446" s="5"/>
      <c r="B446" s="23"/>
      <c r="C446" s="31"/>
      <c r="D446" s="23"/>
      <c r="E446" s="23"/>
      <c r="F446" s="31"/>
      <c r="G446" s="31"/>
      <c r="H446" s="31"/>
      <c r="I446" s="31"/>
      <c r="J446" s="31"/>
      <c r="K446" s="5"/>
      <c r="L446" s="26">
        <v>443</v>
      </c>
      <c r="M446" s="20">
        <v>64.10443721003483</v>
      </c>
      <c r="N446" s="21">
        <v>0</v>
      </c>
    </row>
    <row x14ac:dyDescent="0.25" r="447" customHeight="1" ht="18.75">
      <c r="A447" s="5"/>
      <c r="B447" s="23"/>
      <c r="C447" s="31"/>
      <c r="D447" s="23"/>
      <c r="E447" s="23"/>
      <c r="F447" s="31"/>
      <c r="G447" s="31"/>
      <c r="H447" s="31"/>
      <c r="I447" s="31"/>
      <c r="J447" s="31"/>
      <c r="K447" s="5"/>
      <c r="L447" s="26">
        <v>444</v>
      </c>
      <c r="M447" s="20">
        <v>65.5742845256179</v>
      </c>
      <c r="N447" s="21">
        <v>0</v>
      </c>
    </row>
    <row x14ac:dyDescent="0.25" r="448" customHeight="1" ht="18.75">
      <c r="A448" s="5"/>
      <c r="B448" s="23"/>
      <c r="C448" s="31"/>
      <c r="D448" s="23"/>
      <c r="E448" s="23"/>
      <c r="F448" s="31"/>
      <c r="G448" s="31"/>
      <c r="H448" s="31"/>
      <c r="I448" s="31"/>
      <c r="J448" s="31"/>
      <c r="K448" s="5"/>
      <c r="L448" s="26">
        <v>445</v>
      </c>
      <c r="M448" s="20">
        <v>63.31289759959819</v>
      </c>
      <c r="N448" s="21">
        <v>0</v>
      </c>
    </row>
    <row x14ac:dyDescent="0.25" r="449" customHeight="1" ht="18.75">
      <c r="A449" s="5"/>
      <c r="B449" s="23"/>
      <c r="C449" s="31"/>
      <c r="D449" s="23"/>
      <c r="E449" s="23"/>
      <c r="F449" s="31"/>
      <c r="G449" s="31"/>
      <c r="H449" s="31"/>
      <c r="I449" s="31"/>
      <c r="J449" s="31"/>
      <c r="K449" s="5"/>
      <c r="L449" s="26">
        <v>446</v>
      </c>
      <c r="M449" s="20">
        <v>63.16067829887728</v>
      </c>
      <c r="N449" s="21">
        <v>0</v>
      </c>
    </row>
    <row x14ac:dyDescent="0.25" r="450" customHeight="1" ht="18.75">
      <c r="A450" s="5"/>
      <c r="B450" s="23"/>
      <c r="C450" s="31"/>
      <c r="D450" s="23"/>
      <c r="E450" s="23"/>
      <c r="F450" s="31"/>
      <c r="G450" s="31"/>
      <c r="H450" s="31"/>
      <c r="I450" s="31"/>
      <c r="J450" s="31"/>
      <c r="K450" s="5"/>
      <c r="L450" s="26">
        <v>447</v>
      </c>
      <c r="M450" s="20">
        <v>64.51212640370255</v>
      </c>
      <c r="N450" s="21">
        <v>0</v>
      </c>
    </row>
    <row x14ac:dyDescent="0.25" r="451" customHeight="1" ht="18.75">
      <c r="A451" s="5"/>
      <c r="B451" s="23"/>
      <c r="C451" s="31"/>
      <c r="D451" s="23"/>
      <c r="E451" s="23"/>
      <c r="F451" s="31"/>
      <c r="G451" s="31"/>
      <c r="H451" s="31"/>
      <c r="I451" s="31"/>
      <c r="J451" s="31"/>
      <c r="K451" s="5"/>
      <c r="L451" s="26">
        <v>448</v>
      </c>
      <c r="M451" s="20">
        <v>65.31503213948926</v>
      </c>
      <c r="N451" s="21">
        <v>0</v>
      </c>
    </row>
    <row x14ac:dyDescent="0.25" r="452" customHeight="1" ht="18.75">
      <c r="A452" s="5"/>
      <c r="B452" s="23"/>
      <c r="C452" s="31"/>
      <c r="D452" s="23"/>
      <c r="E452" s="23"/>
      <c r="F452" s="31"/>
      <c r="G452" s="31"/>
      <c r="H452" s="31"/>
      <c r="I452" s="31"/>
      <c r="J452" s="31"/>
      <c r="K452" s="5"/>
      <c r="L452" s="26">
        <v>449</v>
      </c>
      <c r="M452" s="20">
        <v>65.8379754984159</v>
      </c>
      <c r="N452" s="21">
        <v>0</v>
      </c>
    </row>
    <row x14ac:dyDescent="0.25" r="453" customHeight="1" ht="18.75">
      <c r="A453" s="5"/>
      <c r="B453" s="23"/>
      <c r="C453" s="31"/>
      <c r="D453" s="23"/>
      <c r="E453" s="23"/>
      <c r="F453" s="31"/>
      <c r="G453" s="31"/>
      <c r="H453" s="31"/>
      <c r="I453" s="31"/>
      <c r="J453" s="31"/>
      <c r="K453" s="5"/>
      <c r="L453" s="26">
        <v>450</v>
      </c>
      <c r="M453" s="20">
        <v>66.5930194237615</v>
      </c>
      <c r="N453" s="21">
        <v>0</v>
      </c>
    </row>
    <row x14ac:dyDescent="0.25" r="454" customHeight="1" ht="18.75">
      <c r="A454" s="5"/>
      <c r="B454" s="23"/>
      <c r="C454" s="31"/>
      <c r="D454" s="23"/>
      <c r="E454" s="23"/>
      <c r="F454" s="31"/>
      <c r="G454" s="31"/>
      <c r="H454" s="31"/>
      <c r="I454" s="31"/>
      <c r="J454" s="31"/>
      <c r="K454" s="5"/>
      <c r="L454" s="26">
        <v>451</v>
      </c>
      <c r="M454" s="20">
        <v>59.624118411851214</v>
      </c>
      <c r="N454" s="21">
        <v>1</v>
      </c>
    </row>
    <row x14ac:dyDescent="0.25" r="455" customHeight="1" ht="18.75">
      <c r="A455" s="5"/>
      <c r="B455" s="23"/>
      <c r="C455" s="31"/>
      <c r="D455" s="23"/>
      <c r="E455" s="23"/>
      <c r="F455" s="31"/>
      <c r="G455" s="31"/>
      <c r="H455" s="31"/>
      <c r="I455" s="31"/>
      <c r="J455" s="31"/>
      <c r="K455" s="5"/>
      <c r="L455" s="26">
        <v>452</v>
      </c>
      <c r="M455" s="20">
        <v>61.96819828023156</v>
      </c>
      <c r="N455" s="21">
        <v>0</v>
      </c>
    </row>
    <row x14ac:dyDescent="0.25" r="456" customHeight="1" ht="18.75">
      <c r="A456" s="5"/>
      <c r="B456" s="23"/>
      <c r="C456" s="31"/>
      <c r="D456" s="23"/>
      <c r="E456" s="23"/>
      <c r="F456" s="31"/>
      <c r="G456" s="31"/>
      <c r="H456" s="31"/>
      <c r="I456" s="31"/>
      <c r="J456" s="31"/>
      <c r="K456" s="5"/>
      <c r="L456" s="26">
        <v>453</v>
      </c>
      <c r="M456" s="20">
        <v>66.68952206146011</v>
      </c>
      <c r="N456" s="21">
        <v>0</v>
      </c>
    </row>
    <row x14ac:dyDescent="0.25" r="457" customHeight="1" ht="18.75">
      <c r="A457" s="5"/>
      <c r="B457" s="23"/>
      <c r="C457" s="31"/>
      <c r="D457" s="23"/>
      <c r="E457" s="23"/>
      <c r="F457" s="31"/>
      <c r="G457" s="31"/>
      <c r="H457" s="31"/>
      <c r="I457" s="31"/>
      <c r="J457" s="31"/>
      <c r="K457" s="5"/>
      <c r="L457" s="26">
        <v>454</v>
      </c>
      <c r="M457" s="20">
        <v>60.33115501779717</v>
      </c>
      <c r="N457" s="21">
        <v>0</v>
      </c>
    </row>
    <row x14ac:dyDescent="0.25" r="458" customHeight="1" ht="18.75">
      <c r="A458" s="5"/>
      <c r="B458" s="23"/>
      <c r="C458" s="31"/>
      <c r="D458" s="23"/>
      <c r="E458" s="23"/>
      <c r="F458" s="31"/>
      <c r="G458" s="31"/>
      <c r="H458" s="31"/>
      <c r="I458" s="31"/>
      <c r="J458" s="31"/>
      <c r="K458" s="5"/>
      <c r="L458" s="26">
        <v>455</v>
      </c>
      <c r="M458" s="20">
        <v>63.35063961075181</v>
      </c>
      <c r="N458" s="21">
        <v>0</v>
      </c>
    </row>
    <row x14ac:dyDescent="0.25" r="459" customHeight="1" ht="18.75">
      <c r="A459" s="5"/>
      <c r="B459" s="23"/>
      <c r="C459" s="31"/>
      <c r="D459" s="23"/>
      <c r="E459" s="23"/>
      <c r="F459" s="31"/>
      <c r="G459" s="31"/>
      <c r="H459" s="31"/>
      <c r="I459" s="31"/>
      <c r="J459" s="31"/>
      <c r="K459" s="5"/>
      <c r="L459" s="26">
        <v>456</v>
      </c>
      <c r="M459" s="20">
        <v>62.702387067321766</v>
      </c>
      <c r="N459" s="21">
        <v>0</v>
      </c>
    </row>
    <row x14ac:dyDescent="0.25" r="460" customHeight="1" ht="18.75">
      <c r="A460" s="5"/>
      <c r="B460" s="23"/>
      <c r="C460" s="31"/>
      <c r="D460" s="23"/>
      <c r="E460" s="23"/>
      <c r="F460" s="31"/>
      <c r="G460" s="31"/>
      <c r="H460" s="31"/>
      <c r="I460" s="31"/>
      <c r="J460" s="31"/>
      <c r="K460" s="5"/>
      <c r="L460" s="26">
        <v>457</v>
      </c>
      <c r="M460" s="20">
        <v>61.77747674147269</v>
      </c>
      <c r="N460" s="21">
        <v>0</v>
      </c>
    </row>
    <row x14ac:dyDescent="0.25" r="461" customHeight="1" ht="18.75">
      <c r="A461" s="5"/>
      <c r="B461" s="23"/>
      <c r="C461" s="31"/>
      <c r="D461" s="23"/>
      <c r="E461" s="23"/>
      <c r="F461" s="31"/>
      <c r="G461" s="31"/>
      <c r="H461" s="31"/>
      <c r="I461" s="31"/>
      <c r="J461" s="31"/>
      <c r="K461" s="5"/>
      <c r="L461" s="26">
        <v>458</v>
      </c>
      <c r="M461" s="20">
        <v>59.303803785183376</v>
      </c>
      <c r="N461" s="21">
        <v>1</v>
      </c>
    </row>
    <row x14ac:dyDescent="0.25" r="462" customHeight="1" ht="18.75">
      <c r="A462" s="5"/>
      <c r="B462" s="23"/>
      <c r="C462" s="31"/>
      <c r="D462" s="23"/>
      <c r="E462" s="23"/>
      <c r="F462" s="31"/>
      <c r="G462" s="31"/>
      <c r="H462" s="31"/>
      <c r="I462" s="31"/>
      <c r="J462" s="31"/>
      <c r="K462" s="5"/>
      <c r="L462" s="26">
        <v>459</v>
      </c>
      <c r="M462" s="20">
        <v>65.3608741099113</v>
      </c>
      <c r="N462" s="21">
        <v>0</v>
      </c>
    </row>
    <row x14ac:dyDescent="0.25" r="463" customHeight="1" ht="18.75">
      <c r="A463" s="5"/>
      <c r="B463" s="23"/>
      <c r="C463" s="31"/>
      <c r="D463" s="23"/>
      <c r="E463" s="23"/>
      <c r="F463" s="31"/>
      <c r="G463" s="31"/>
      <c r="H463" s="31"/>
      <c r="I463" s="31"/>
      <c r="J463" s="31"/>
      <c r="K463" s="5"/>
      <c r="L463" s="26">
        <v>460</v>
      </c>
      <c r="M463" s="20">
        <v>62.058496422231386</v>
      </c>
      <c r="N463" s="21">
        <v>0</v>
      </c>
    </row>
    <row x14ac:dyDescent="0.25" r="464" customHeight="1" ht="18.75">
      <c r="A464" s="5"/>
      <c r="B464" s="23"/>
      <c r="C464" s="31"/>
      <c r="D464" s="23"/>
      <c r="E464" s="23"/>
      <c r="F464" s="31"/>
      <c r="G464" s="31"/>
      <c r="H464" s="31"/>
      <c r="I464" s="31"/>
      <c r="J464" s="31"/>
      <c r="K464" s="5"/>
      <c r="L464" s="26">
        <v>461</v>
      </c>
      <c r="M464" s="20">
        <v>64.12299406350252</v>
      </c>
      <c r="N464" s="21">
        <v>0</v>
      </c>
    </row>
    <row x14ac:dyDescent="0.25" r="465" customHeight="1" ht="18.75">
      <c r="A465" s="5"/>
      <c r="B465" s="23"/>
      <c r="C465" s="31"/>
      <c r="D465" s="23"/>
      <c r="E465" s="23"/>
      <c r="F465" s="31"/>
      <c r="G465" s="31"/>
      <c r="H465" s="31"/>
      <c r="I465" s="31"/>
      <c r="J465" s="31"/>
      <c r="K465" s="5"/>
      <c r="L465" s="26">
        <v>462</v>
      </c>
      <c r="M465" s="20">
        <v>61.16403646140502</v>
      </c>
      <c r="N465" s="21">
        <v>0</v>
      </c>
    </row>
    <row x14ac:dyDescent="0.25" r="466" customHeight="1" ht="18.75">
      <c r="A466" s="5"/>
      <c r="B466" s="23"/>
      <c r="C466" s="31"/>
      <c r="D466" s="23"/>
      <c r="E466" s="23"/>
      <c r="F466" s="31"/>
      <c r="G466" s="31"/>
      <c r="H466" s="31"/>
      <c r="I466" s="31"/>
      <c r="J466" s="31"/>
      <c r="K466" s="5"/>
      <c r="L466" s="26">
        <v>463</v>
      </c>
      <c r="M466" s="20">
        <v>61.766313044414005</v>
      </c>
      <c r="N466" s="21">
        <v>0</v>
      </c>
    </row>
    <row x14ac:dyDescent="0.25" r="467" customHeight="1" ht="18.75">
      <c r="A467" s="5"/>
      <c r="B467" s="23"/>
      <c r="C467" s="31"/>
      <c r="D467" s="23"/>
      <c r="E467" s="23"/>
      <c r="F467" s="31"/>
      <c r="G467" s="31"/>
      <c r="H467" s="31"/>
      <c r="I467" s="31"/>
      <c r="J467" s="31"/>
      <c r="K467" s="5"/>
      <c r="L467" s="26">
        <v>464</v>
      </c>
      <c r="M467" s="20">
        <v>63.71427782669431</v>
      </c>
      <c r="N467" s="21">
        <v>0</v>
      </c>
    </row>
    <row x14ac:dyDescent="0.25" r="468" customHeight="1" ht="18.75">
      <c r="A468" s="5"/>
      <c r="B468" s="23"/>
      <c r="C468" s="31"/>
      <c r="D468" s="23"/>
      <c r="E468" s="23"/>
      <c r="F468" s="31"/>
      <c r="G468" s="31"/>
      <c r="H468" s="31"/>
      <c r="I468" s="31"/>
      <c r="J468" s="31"/>
      <c r="K468" s="5"/>
      <c r="L468" s="26">
        <v>465</v>
      </c>
      <c r="M468" s="20">
        <v>65.99187827182571</v>
      </c>
      <c r="N468" s="21">
        <v>0</v>
      </c>
    </row>
    <row x14ac:dyDescent="0.25" r="469" customHeight="1" ht="18.75">
      <c r="A469" s="5"/>
      <c r="B469" s="23"/>
      <c r="C469" s="31"/>
      <c r="D469" s="23"/>
      <c r="E469" s="23"/>
      <c r="F469" s="31"/>
      <c r="G469" s="31"/>
      <c r="H469" s="31"/>
      <c r="I469" s="31"/>
      <c r="J469" s="31"/>
      <c r="K469" s="5"/>
      <c r="L469" s="26">
        <v>466</v>
      </c>
      <c r="M469" s="20">
        <v>63.37242653639671</v>
      </c>
      <c r="N469" s="21">
        <v>0</v>
      </c>
    </row>
    <row x14ac:dyDescent="0.25" r="470" customHeight="1" ht="18.75">
      <c r="A470" s="5"/>
      <c r="B470" s="23"/>
      <c r="C470" s="31"/>
      <c r="D470" s="23"/>
      <c r="E470" s="23"/>
      <c r="F470" s="31"/>
      <c r="G470" s="31"/>
      <c r="H470" s="31"/>
      <c r="I470" s="31"/>
      <c r="J470" s="31"/>
      <c r="K470" s="5"/>
      <c r="L470" s="26">
        <v>467</v>
      </c>
      <c r="M470" s="20">
        <v>64.79940100928094</v>
      </c>
      <c r="N470" s="21">
        <v>0</v>
      </c>
    </row>
    <row x14ac:dyDescent="0.25" r="471" customHeight="1" ht="18.75">
      <c r="A471" s="5"/>
      <c r="B471" s="23"/>
      <c r="C471" s="31"/>
      <c r="D471" s="23"/>
      <c r="E471" s="23"/>
      <c r="F471" s="31"/>
      <c r="G471" s="31"/>
      <c r="H471" s="31"/>
      <c r="I471" s="31"/>
      <c r="J471" s="31"/>
      <c r="K471" s="5"/>
      <c r="L471" s="26">
        <v>468</v>
      </c>
      <c r="M471" s="20">
        <v>64.18094503269782</v>
      </c>
      <c r="N471" s="21">
        <v>0</v>
      </c>
    </row>
    <row x14ac:dyDescent="0.25" r="472" customHeight="1" ht="18.75">
      <c r="A472" s="5"/>
      <c r="B472" s="23"/>
      <c r="C472" s="31"/>
      <c r="D472" s="23"/>
      <c r="E472" s="23"/>
      <c r="F472" s="31"/>
      <c r="G472" s="31"/>
      <c r="H472" s="31"/>
      <c r="I472" s="31"/>
      <c r="J472" s="31"/>
      <c r="K472" s="5"/>
      <c r="L472" s="26">
        <v>469</v>
      </c>
      <c r="M472" s="20">
        <v>62.51961410267951</v>
      </c>
      <c r="N472" s="21">
        <v>0</v>
      </c>
    </row>
    <row x14ac:dyDescent="0.25" r="473" customHeight="1" ht="18.75">
      <c r="A473" s="5"/>
      <c r="B473" s="23"/>
      <c r="C473" s="31"/>
      <c r="D473" s="23"/>
      <c r="E473" s="23"/>
      <c r="F473" s="31"/>
      <c r="G473" s="31"/>
      <c r="H473" s="31"/>
      <c r="I473" s="31"/>
      <c r="J473" s="31"/>
      <c r="K473" s="5"/>
      <c r="L473" s="26">
        <v>470</v>
      </c>
      <c r="M473" s="20">
        <v>65.47003721597787</v>
      </c>
      <c r="N473" s="21">
        <v>0</v>
      </c>
    </row>
    <row x14ac:dyDescent="0.25" r="474" customHeight="1" ht="18.75">
      <c r="A474" s="5"/>
      <c r="B474" s="23"/>
      <c r="C474" s="31"/>
      <c r="D474" s="23"/>
      <c r="E474" s="23"/>
      <c r="F474" s="31"/>
      <c r="G474" s="31"/>
      <c r="H474" s="31"/>
      <c r="I474" s="31"/>
      <c r="J474" s="31"/>
      <c r="K474" s="5"/>
      <c r="L474" s="26">
        <v>471</v>
      </c>
      <c r="M474" s="20">
        <v>63.931139657236976</v>
      </c>
      <c r="N474" s="21">
        <v>0</v>
      </c>
    </row>
    <row x14ac:dyDescent="0.25" r="475" customHeight="1" ht="18.75">
      <c r="A475" s="5"/>
      <c r="B475" s="23"/>
      <c r="C475" s="31"/>
      <c r="D475" s="23"/>
      <c r="E475" s="23"/>
      <c r="F475" s="31"/>
      <c r="G475" s="31"/>
      <c r="H475" s="31"/>
      <c r="I475" s="31"/>
      <c r="J475" s="31"/>
      <c r="K475" s="5"/>
      <c r="L475" s="26">
        <v>472</v>
      </c>
      <c r="M475" s="20">
        <v>61.31293333760244</v>
      </c>
      <c r="N475" s="21">
        <v>0</v>
      </c>
    </row>
    <row x14ac:dyDescent="0.25" r="476" customHeight="1" ht="18.75">
      <c r="A476" s="5"/>
      <c r="B476" s="23"/>
      <c r="C476" s="31"/>
      <c r="D476" s="23"/>
      <c r="E476" s="23"/>
      <c r="F476" s="31"/>
      <c r="G476" s="31"/>
      <c r="H476" s="31"/>
      <c r="I476" s="31"/>
      <c r="J476" s="31"/>
      <c r="K476" s="5"/>
      <c r="L476" s="26">
        <v>473</v>
      </c>
      <c r="M476" s="20">
        <v>62.641079830033064</v>
      </c>
      <c r="N476" s="21">
        <v>0</v>
      </c>
    </row>
    <row x14ac:dyDescent="0.25" r="477" customHeight="1" ht="18.75">
      <c r="A477" s="5"/>
      <c r="B477" s="23"/>
      <c r="C477" s="31"/>
      <c r="D477" s="23"/>
      <c r="E477" s="23"/>
      <c r="F477" s="31"/>
      <c r="G477" s="31"/>
      <c r="H477" s="31"/>
      <c r="I477" s="31"/>
      <c r="J477" s="31"/>
      <c r="K477" s="5"/>
      <c r="L477" s="26">
        <v>474</v>
      </c>
      <c r="M477" s="20">
        <v>62.15921977144393</v>
      </c>
      <c r="N477" s="21">
        <v>0</v>
      </c>
    </row>
    <row x14ac:dyDescent="0.25" r="478" customHeight="1" ht="18.75">
      <c r="A478" s="5"/>
      <c r="B478" s="23"/>
      <c r="C478" s="31"/>
      <c r="D478" s="23"/>
      <c r="E478" s="23"/>
      <c r="F478" s="31"/>
      <c r="G478" s="31"/>
      <c r="H478" s="31"/>
      <c r="I478" s="31"/>
      <c r="J478" s="31"/>
      <c r="K478" s="5"/>
      <c r="L478" s="26">
        <v>475</v>
      </c>
      <c r="M478" s="20">
        <v>65.16344545591323</v>
      </c>
      <c r="N478" s="21">
        <v>0</v>
      </c>
    </row>
    <row x14ac:dyDescent="0.25" r="479" customHeight="1" ht="18.75">
      <c r="A479" s="5"/>
      <c r="B479" s="23"/>
      <c r="C479" s="31"/>
      <c r="D479" s="23"/>
      <c r="E479" s="23"/>
      <c r="F479" s="31"/>
      <c r="G479" s="31"/>
      <c r="H479" s="31"/>
      <c r="I479" s="31"/>
      <c r="J479" s="31"/>
      <c r="K479" s="5"/>
      <c r="L479" s="26">
        <v>476</v>
      </c>
      <c r="M479" s="20">
        <v>63.85453947960715</v>
      </c>
      <c r="N479" s="21">
        <v>0</v>
      </c>
    </row>
    <row x14ac:dyDescent="0.25" r="480" customHeight="1" ht="18.75">
      <c r="A480" s="5"/>
      <c r="B480" s="23"/>
      <c r="C480" s="31"/>
      <c r="D480" s="23"/>
      <c r="E480" s="23"/>
      <c r="F480" s="31"/>
      <c r="G480" s="31"/>
      <c r="H480" s="31"/>
      <c r="I480" s="31"/>
      <c r="J480" s="31"/>
      <c r="K480" s="5"/>
      <c r="L480" s="26">
        <v>477</v>
      </c>
      <c r="M480" s="20">
        <v>65.39435358157849</v>
      </c>
      <c r="N480" s="21">
        <v>0</v>
      </c>
    </row>
    <row x14ac:dyDescent="0.25" r="481" customHeight="1" ht="18.75">
      <c r="A481" s="5"/>
      <c r="B481" s="23"/>
      <c r="C481" s="31"/>
      <c r="D481" s="23"/>
      <c r="E481" s="23"/>
      <c r="F481" s="31"/>
      <c r="G481" s="31"/>
      <c r="H481" s="31"/>
      <c r="I481" s="31"/>
      <c r="J481" s="31"/>
      <c r="K481" s="5"/>
      <c r="L481" s="26">
        <v>478</v>
      </c>
      <c r="M481" s="20">
        <v>62.25332989466707</v>
      </c>
      <c r="N481" s="21">
        <v>0</v>
      </c>
    </row>
    <row x14ac:dyDescent="0.25" r="482" customHeight="1" ht="18.75">
      <c r="A482" s="5"/>
      <c r="B482" s="23"/>
      <c r="C482" s="31"/>
      <c r="D482" s="23"/>
      <c r="E482" s="23"/>
      <c r="F482" s="31"/>
      <c r="G482" s="31"/>
      <c r="H482" s="31"/>
      <c r="I482" s="31"/>
      <c r="J482" s="31"/>
      <c r="K482" s="5"/>
      <c r="L482" s="26">
        <v>479</v>
      </c>
      <c r="M482" s="20">
        <v>65.37580004850096</v>
      </c>
      <c r="N482" s="21">
        <v>0</v>
      </c>
    </row>
    <row x14ac:dyDescent="0.25" r="483" customHeight="1" ht="18.75">
      <c r="A483" s="5"/>
      <c r="B483" s="23"/>
      <c r="C483" s="31"/>
      <c r="D483" s="23"/>
      <c r="E483" s="23"/>
      <c r="F483" s="31"/>
      <c r="G483" s="31"/>
      <c r="H483" s="31"/>
      <c r="I483" s="31"/>
      <c r="J483" s="31"/>
      <c r="K483" s="5"/>
      <c r="L483" s="26">
        <v>480</v>
      </c>
      <c r="M483" s="20">
        <v>62.20136175116056</v>
      </c>
      <c r="N483" s="21">
        <v>0</v>
      </c>
    </row>
    <row x14ac:dyDescent="0.25" r="484" customHeight="1" ht="18.75">
      <c r="A484" s="5"/>
      <c r="B484" s="23"/>
      <c r="C484" s="31"/>
      <c r="D484" s="23"/>
      <c r="E484" s="23"/>
      <c r="F484" s="31"/>
      <c r="G484" s="31"/>
      <c r="H484" s="31"/>
      <c r="I484" s="31"/>
      <c r="J484" s="31"/>
      <c r="K484" s="5"/>
      <c r="L484" s="26">
        <v>481</v>
      </c>
      <c r="M484" s="20">
        <v>61.083935435593155</v>
      </c>
      <c r="N484" s="21">
        <v>0</v>
      </c>
    </row>
    <row x14ac:dyDescent="0.25" r="485" customHeight="1" ht="18.75">
      <c r="A485" s="5"/>
      <c r="B485" s="23"/>
      <c r="C485" s="31"/>
      <c r="D485" s="23"/>
      <c r="E485" s="23"/>
      <c r="F485" s="31"/>
      <c r="G485" s="31"/>
      <c r="H485" s="31"/>
      <c r="I485" s="31"/>
      <c r="J485" s="31"/>
      <c r="K485" s="5"/>
      <c r="L485" s="26">
        <v>482</v>
      </c>
      <c r="M485" s="20">
        <v>61.08533792667813</v>
      </c>
      <c r="N485" s="21">
        <v>0</v>
      </c>
    </row>
    <row x14ac:dyDescent="0.25" r="486" customHeight="1" ht="18.75">
      <c r="A486" s="5"/>
      <c r="B486" s="23"/>
      <c r="C486" s="31"/>
      <c r="D486" s="23"/>
      <c r="E486" s="23"/>
      <c r="F486" s="31"/>
      <c r="G486" s="31"/>
      <c r="H486" s="31"/>
      <c r="I486" s="31"/>
      <c r="J486" s="31"/>
      <c r="K486" s="5"/>
      <c r="L486" s="26">
        <v>483</v>
      </c>
      <c r="M486" s="20">
        <v>64.06939369422744</v>
      </c>
      <c r="N486" s="21">
        <v>0</v>
      </c>
    </row>
    <row x14ac:dyDescent="0.25" r="487" customHeight="1" ht="18.75">
      <c r="A487" s="5"/>
      <c r="B487" s="23"/>
      <c r="C487" s="31"/>
      <c r="D487" s="23"/>
      <c r="E487" s="23"/>
      <c r="F487" s="31"/>
      <c r="G487" s="31"/>
      <c r="H487" s="31"/>
      <c r="I487" s="31"/>
      <c r="J487" s="31"/>
      <c r="K487" s="5"/>
      <c r="L487" s="26">
        <v>484</v>
      </c>
      <c r="M487" s="20">
        <v>64.72004810700936</v>
      </c>
      <c r="N487" s="21">
        <v>0</v>
      </c>
    </row>
    <row x14ac:dyDescent="0.25" r="488" customHeight="1" ht="18.75">
      <c r="A488" s="5"/>
      <c r="B488" s="23"/>
      <c r="C488" s="31"/>
      <c r="D488" s="23"/>
      <c r="E488" s="23"/>
      <c r="F488" s="31"/>
      <c r="G488" s="31"/>
      <c r="H488" s="31"/>
      <c r="I488" s="31"/>
      <c r="J488" s="31"/>
      <c r="K488" s="5"/>
      <c r="L488" s="26">
        <v>485</v>
      </c>
      <c r="M488" s="20">
        <v>62.67366581932186</v>
      </c>
      <c r="N488" s="21">
        <v>0</v>
      </c>
    </row>
    <row x14ac:dyDescent="0.25" r="489" customHeight="1" ht="18.75">
      <c r="A489" s="5"/>
      <c r="B489" s="23"/>
      <c r="C489" s="31"/>
      <c r="D489" s="23"/>
      <c r="E489" s="23"/>
      <c r="F489" s="31"/>
      <c r="G489" s="31"/>
      <c r="H489" s="31"/>
      <c r="I489" s="31"/>
      <c r="J489" s="31"/>
      <c r="K489" s="5"/>
      <c r="L489" s="26">
        <v>486</v>
      </c>
      <c r="M489" s="20">
        <v>65.25410191182172</v>
      </c>
      <c r="N489" s="21">
        <v>0</v>
      </c>
    </row>
    <row x14ac:dyDescent="0.25" r="490" customHeight="1" ht="18.75">
      <c r="A490" s="5"/>
      <c r="B490" s="23"/>
      <c r="C490" s="31"/>
      <c r="D490" s="23"/>
      <c r="E490" s="23"/>
      <c r="F490" s="31"/>
      <c r="G490" s="31"/>
      <c r="H490" s="31"/>
      <c r="I490" s="31"/>
      <c r="J490" s="31"/>
      <c r="K490" s="5"/>
      <c r="L490" s="26">
        <v>487</v>
      </c>
      <c r="M490" s="20">
        <v>63.8692589812436</v>
      </c>
      <c r="N490" s="21">
        <v>0</v>
      </c>
    </row>
    <row x14ac:dyDescent="0.25" r="491" customHeight="1" ht="18.75">
      <c r="A491" s="5"/>
      <c r="B491" s="23"/>
      <c r="C491" s="31"/>
      <c r="D491" s="23"/>
      <c r="E491" s="23"/>
      <c r="F491" s="31"/>
      <c r="G491" s="31"/>
      <c r="H491" s="31"/>
      <c r="I491" s="31"/>
      <c r="J491" s="31"/>
      <c r="K491" s="5"/>
      <c r="L491" s="26">
        <v>488</v>
      </c>
      <c r="M491" s="20">
        <v>64.14580149749334</v>
      </c>
      <c r="N491" s="21">
        <v>0</v>
      </c>
    </row>
    <row x14ac:dyDescent="0.25" r="492" customHeight="1" ht="18.75">
      <c r="A492" s="5"/>
      <c r="B492" s="23"/>
      <c r="C492" s="31"/>
      <c r="D492" s="23"/>
      <c r="E492" s="23"/>
      <c r="F492" s="31"/>
      <c r="G492" s="31"/>
      <c r="H492" s="31"/>
      <c r="I492" s="31"/>
      <c r="J492" s="31"/>
      <c r="K492" s="5"/>
      <c r="L492" s="26">
        <v>489</v>
      </c>
      <c r="M492" s="20">
        <v>63.33341060440228</v>
      </c>
      <c r="N492" s="21">
        <v>0</v>
      </c>
    </row>
    <row x14ac:dyDescent="0.25" r="493" customHeight="1" ht="18.75">
      <c r="A493" s="5"/>
      <c r="B493" s="23"/>
      <c r="C493" s="31"/>
      <c r="D493" s="23"/>
      <c r="E493" s="23"/>
      <c r="F493" s="31"/>
      <c r="G493" s="31"/>
      <c r="H493" s="31"/>
      <c r="I493" s="31"/>
      <c r="J493" s="31"/>
      <c r="K493" s="5"/>
      <c r="L493" s="26">
        <v>490</v>
      </c>
      <c r="M493" s="20">
        <v>63.74711335333352</v>
      </c>
      <c r="N493" s="21">
        <v>0</v>
      </c>
    </row>
    <row x14ac:dyDescent="0.25" r="494" customHeight="1" ht="18.75">
      <c r="A494" s="5"/>
      <c r="B494" s="23"/>
      <c r="C494" s="31"/>
      <c r="D494" s="23"/>
      <c r="E494" s="23"/>
      <c r="F494" s="31"/>
      <c r="G494" s="31"/>
      <c r="H494" s="31"/>
      <c r="I494" s="31"/>
      <c r="J494" s="31"/>
      <c r="K494" s="5"/>
      <c r="L494" s="26">
        <v>491</v>
      </c>
      <c r="M494" s="20">
        <v>61.60815815193008</v>
      </c>
      <c r="N494" s="21">
        <v>0</v>
      </c>
    </row>
    <row x14ac:dyDescent="0.25" r="495" customHeight="1" ht="18.75">
      <c r="A495" s="5"/>
      <c r="B495" s="23"/>
      <c r="C495" s="31"/>
      <c r="D495" s="23"/>
      <c r="E495" s="23"/>
      <c r="F495" s="31"/>
      <c r="G495" s="31"/>
      <c r="H495" s="31"/>
      <c r="I495" s="31"/>
      <c r="J495" s="31"/>
      <c r="K495" s="5"/>
      <c r="L495" s="26">
        <v>492</v>
      </c>
      <c r="M495" s="20">
        <v>60.79191255827379</v>
      </c>
      <c r="N495" s="21">
        <v>0</v>
      </c>
    </row>
    <row x14ac:dyDescent="0.25" r="496" customHeight="1" ht="18.75">
      <c r="A496" s="5"/>
      <c r="B496" s="23"/>
      <c r="C496" s="31"/>
      <c r="D496" s="23"/>
      <c r="E496" s="23"/>
      <c r="F496" s="31"/>
      <c r="G496" s="31"/>
      <c r="H496" s="31"/>
      <c r="I496" s="31"/>
      <c r="J496" s="31"/>
      <c r="K496" s="5"/>
      <c r="L496" s="26">
        <v>493</v>
      </c>
      <c r="M496" s="20">
        <v>61.52130492233804</v>
      </c>
      <c r="N496" s="21">
        <v>0</v>
      </c>
    </row>
    <row x14ac:dyDescent="0.25" r="497" customHeight="1" ht="18.75">
      <c r="A497" s="5"/>
      <c r="B497" s="23"/>
      <c r="C497" s="31"/>
      <c r="D497" s="23"/>
      <c r="E497" s="23"/>
      <c r="F497" s="31"/>
      <c r="G497" s="31"/>
      <c r="H497" s="31"/>
      <c r="I497" s="31"/>
      <c r="J497" s="31"/>
      <c r="K497" s="5"/>
      <c r="L497" s="26">
        <v>494</v>
      </c>
      <c r="M497" s="20">
        <v>62.55210472221724</v>
      </c>
      <c r="N497" s="21">
        <v>0</v>
      </c>
    </row>
    <row x14ac:dyDescent="0.25" r="498" customHeight="1" ht="18.75">
      <c r="A498" s="5"/>
      <c r="B498" s="23"/>
      <c r="C498" s="31"/>
      <c r="D498" s="23"/>
      <c r="E498" s="23"/>
      <c r="F498" s="31"/>
      <c r="G498" s="31"/>
      <c r="H498" s="31"/>
      <c r="I498" s="31"/>
      <c r="J498" s="31"/>
      <c r="K498" s="5"/>
      <c r="L498" s="26">
        <v>495</v>
      </c>
      <c r="M498" s="20">
        <v>62.039642108009545</v>
      </c>
      <c r="N498" s="21">
        <v>0</v>
      </c>
    </row>
    <row x14ac:dyDescent="0.25" r="499" customHeight="1" ht="18.75">
      <c r="A499" s="5"/>
      <c r="B499" s="23"/>
      <c r="C499" s="31"/>
      <c r="D499" s="23"/>
      <c r="E499" s="23"/>
      <c r="F499" s="31"/>
      <c r="G499" s="31"/>
      <c r="H499" s="31"/>
      <c r="I499" s="31"/>
      <c r="J499" s="31"/>
      <c r="K499" s="5"/>
      <c r="L499" s="26">
        <v>496</v>
      </c>
      <c r="M499" s="20">
        <v>64.05869806633524</v>
      </c>
      <c r="N499" s="21">
        <v>0</v>
      </c>
    </row>
    <row x14ac:dyDescent="0.25" r="500" customHeight="1" ht="18.75">
      <c r="A500" s="5"/>
      <c r="B500" s="23"/>
      <c r="C500" s="31"/>
      <c r="D500" s="23"/>
      <c r="E500" s="23"/>
      <c r="F500" s="31"/>
      <c r="G500" s="31"/>
      <c r="H500" s="31"/>
      <c r="I500" s="31"/>
      <c r="J500" s="31"/>
      <c r="K500" s="5"/>
      <c r="L500" s="26">
        <v>497</v>
      </c>
      <c r="M500" s="20">
        <v>60.61482866728717</v>
      </c>
      <c r="N500" s="21">
        <v>0</v>
      </c>
    </row>
    <row x14ac:dyDescent="0.25" r="501" customHeight="1" ht="18.75">
      <c r="A501" s="5"/>
      <c r="B501" s="23"/>
      <c r="C501" s="31"/>
      <c r="D501" s="23"/>
      <c r="E501" s="23"/>
      <c r="F501" s="31"/>
      <c r="G501" s="31"/>
      <c r="H501" s="31"/>
      <c r="I501" s="31"/>
      <c r="J501" s="31"/>
      <c r="K501" s="5"/>
      <c r="L501" s="26">
        <v>498</v>
      </c>
      <c r="M501" s="20">
        <v>63.32278201787577</v>
      </c>
      <c r="N501" s="21">
        <v>0</v>
      </c>
    </row>
    <row x14ac:dyDescent="0.25" r="502" customHeight="1" ht="18.75">
      <c r="A502" s="5"/>
      <c r="B502" s="23"/>
      <c r="C502" s="31"/>
      <c r="D502" s="23"/>
      <c r="E502" s="23"/>
      <c r="F502" s="31"/>
      <c r="G502" s="31"/>
      <c r="H502" s="31"/>
      <c r="I502" s="31"/>
      <c r="J502" s="31"/>
      <c r="K502" s="5"/>
      <c r="L502" s="26">
        <v>499</v>
      </c>
      <c r="M502" s="20">
        <v>60.181750116722775</v>
      </c>
      <c r="N502" s="21">
        <v>0</v>
      </c>
    </row>
    <row x14ac:dyDescent="0.25" r="503" customHeight="1" ht="18.75">
      <c r="A503" s="5"/>
      <c r="B503" s="23"/>
      <c r="C503" s="31"/>
      <c r="D503" s="23"/>
      <c r="E503" s="23"/>
      <c r="F503" s="31"/>
      <c r="G503" s="31"/>
      <c r="H503" s="31"/>
      <c r="I503" s="31"/>
      <c r="J503" s="31"/>
      <c r="K503" s="5"/>
      <c r="L503" s="26">
        <v>500</v>
      </c>
      <c r="M503" s="20">
        <v>63.30907459878769</v>
      </c>
      <c r="N503" s="21">
        <v>0</v>
      </c>
    </row>
    <row x14ac:dyDescent="0.25" r="504" customHeight="1" ht="18.75">
      <c r="A504" s="5"/>
      <c r="B504" s="23"/>
      <c r="C504" s="31"/>
      <c r="D504" s="23"/>
      <c r="E504" s="23"/>
      <c r="F504" s="31"/>
      <c r="G504" s="31"/>
      <c r="H504" s="31"/>
      <c r="I504" s="31"/>
      <c r="J504" s="31"/>
      <c r="K504" s="5"/>
      <c r="L504" s="26">
        <v>501</v>
      </c>
      <c r="M504" s="20">
        <v>63.9942820216413</v>
      </c>
      <c r="N504" s="21">
        <v>0</v>
      </c>
    </row>
    <row x14ac:dyDescent="0.25" r="505" customHeight="1" ht="18.75">
      <c r="A505" s="5"/>
      <c r="B505" s="23"/>
      <c r="C505" s="31"/>
      <c r="D505" s="23"/>
      <c r="E505" s="23"/>
      <c r="F505" s="31"/>
      <c r="G505" s="31"/>
      <c r="H505" s="31"/>
      <c r="I505" s="31"/>
      <c r="J505" s="31"/>
      <c r="K505" s="5"/>
      <c r="L505" s="26">
        <v>502</v>
      </c>
      <c r="M505" s="20">
        <v>65.68984702070851</v>
      </c>
      <c r="N505" s="21">
        <v>0</v>
      </c>
    </row>
    <row x14ac:dyDescent="0.25" r="506" customHeight="1" ht="18.75">
      <c r="A506" s="5"/>
      <c r="B506" s="23"/>
      <c r="C506" s="31"/>
      <c r="D506" s="23"/>
      <c r="E506" s="23"/>
      <c r="F506" s="31"/>
      <c r="G506" s="31"/>
      <c r="H506" s="31"/>
      <c r="I506" s="31"/>
      <c r="J506" s="31"/>
      <c r="K506" s="5"/>
      <c r="L506" s="26">
        <v>503</v>
      </c>
      <c r="M506" s="20">
        <v>63.82378466421486</v>
      </c>
      <c r="N506" s="21">
        <v>0</v>
      </c>
    </row>
    <row x14ac:dyDescent="0.25" r="507" customHeight="1" ht="18.75">
      <c r="A507" s="5"/>
      <c r="B507" s="23"/>
      <c r="C507" s="31"/>
      <c r="D507" s="23"/>
      <c r="E507" s="23"/>
      <c r="F507" s="31"/>
      <c r="G507" s="31"/>
      <c r="H507" s="31"/>
      <c r="I507" s="31"/>
      <c r="J507" s="31"/>
      <c r="K507" s="5"/>
      <c r="L507" s="26">
        <v>504</v>
      </c>
      <c r="M507" s="20">
        <v>60.18805478060825</v>
      </c>
      <c r="N507" s="21">
        <v>0</v>
      </c>
    </row>
    <row x14ac:dyDescent="0.25" r="508" customHeight="1" ht="18.75">
      <c r="A508" s="5"/>
      <c r="B508" s="23"/>
      <c r="C508" s="31"/>
      <c r="D508" s="23"/>
      <c r="E508" s="23"/>
      <c r="F508" s="31"/>
      <c r="G508" s="31"/>
      <c r="H508" s="31"/>
      <c r="I508" s="31"/>
      <c r="J508" s="31"/>
      <c r="K508" s="5"/>
      <c r="L508" s="26">
        <v>505</v>
      </c>
      <c r="M508" s="20">
        <v>62.90359538177406</v>
      </c>
      <c r="N508" s="21">
        <v>0</v>
      </c>
    </row>
    <row x14ac:dyDescent="0.25" r="509" customHeight="1" ht="18.75">
      <c r="A509" s="5"/>
      <c r="B509" s="23"/>
      <c r="C509" s="31"/>
      <c r="D509" s="23"/>
      <c r="E509" s="23"/>
      <c r="F509" s="31"/>
      <c r="G509" s="31"/>
      <c r="H509" s="31"/>
      <c r="I509" s="31"/>
      <c r="J509" s="31"/>
      <c r="K509" s="5"/>
      <c r="L509" s="26">
        <v>506</v>
      </c>
      <c r="M509" s="20">
        <v>60.51625455607014</v>
      </c>
      <c r="N509" s="21">
        <v>0</v>
      </c>
    </row>
    <row x14ac:dyDescent="0.25" r="510" customHeight="1" ht="18.75">
      <c r="A510" s="5"/>
      <c r="B510" s="23"/>
      <c r="C510" s="31"/>
      <c r="D510" s="23"/>
      <c r="E510" s="23"/>
      <c r="F510" s="31"/>
      <c r="G510" s="31"/>
      <c r="H510" s="31"/>
      <c r="I510" s="31"/>
      <c r="J510" s="31"/>
      <c r="K510" s="5"/>
      <c r="L510" s="26">
        <v>507</v>
      </c>
      <c r="M510" s="20">
        <v>61.98124313343472</v>
      </c>
      <c r="N510" s="21">
        <v>0</v>
      </c>
    </row>
    <row x14ac:dyDescent="0.25" r="511" customHeight="1" ht="18.75">
      <c r="A511" s="5"/>
      <c r="B511" s="23"/>
      <c r="C511" s="31"/>
      <c r="D511" s="23"/>
      <c r="E511" s="23"/>
      <c r="F511" s="31"/>
      <c r="G511" s="31"/>
      <c r="H511" s="31"/>
      <c r="I511" s="31"/>
      <c r="J511" s="31"/>
      <c r="K511" s="5"/>
      <c r="L511" s="26">
        <v>508</v>
      </c>
      <c r="M511" s="20">
        <v>66.26137902003926</v>
      </c>
      <c r="N511" s="21">
        <v>0</v>
      </c>
    </row>
    <row x14ac:dyDescent="0.25" r="512" customHeight="1" ht="18.75">
      <c r="A512" s="5"/>
      <c r="B512" s="23"/>
      <c r="C512" s="31"/>
      <c r="D512" s="23"/>
      <c r="E512" s="23"/>
      <c r="F512" s="31"/>
      <c r="G512" s="31"/>
      <c r="H512" s="31"/>
      <c r="I512" s="31"/>
      <c r="J512" s="31"/>
      <c r="K512" s="5"/>
      <c r="L512" s="26">
        <v>509</v>
      </c>
      <c r="M512" s="20">
        <v>62.64141916984706</v>
      </c>
      <c r="N512" s="21">
        <v>0</v>
      </c>
    </row>
    <row x14ac:dyDescent="0.25" r="513" customHeight="1" ht="18.75">
      <c r="A513" s="5"/>
      <c r="B513" s="23"/>
      <c r="C513" s="31"/>
      <c r="D513" s="23"/>
      <c r="E513" s="23"/>
      <c r="F513" s="31"/>
      <c r="G513" s="31"/>
      <c r="H513" s="31"/>
      <c r="I513" s="31"/>
      <c r="J513" s="31"/>
      <c r="K513" s="5"/>
      <c r="L513" s="26">
        <v>510</v>
      </c>
      <c r="M513" s="20">
        <v>60.160825747114686</v>
      </c>
      <c r="N513" s="21">
        <v>0</v>
      </c>
    </row>
    <row x14ac:dyDescent="0.25" r="514" customHeight="1" ht="18.75">
      <c r="A514" s="5"/>
      <c r="B514" s="23"/>
      <c r="C514" s="31"/>
      <c r="D514" s="23"/>
      <c r="E514" s="23"/>
      <c r="F514" s="31"/>
      <c r="G514" s="31"/>
      <c r="H514" s="31"/>
      <c r="I514" s="31"/>
      <c r="J514" s="31"/>
      <c r="K514" s="5"/>
      <c r="L514" s="26">
        <v>511</v>
      </c>
      <c r="M514" s="20">
        <v>64.58799108368528</v>
      </c>
      <c r="N514" s="21">
        <v>0</v>
      </c>
    </row>
    <row x14ac:dyDescent="0.25" r="515" customHeight="1" ht="18.75">
      <c r="A515" s="5"/>
      <c r="B515" s="23"/>
      <c r="C515" s="31"/>
      <c r="D515" s="23"/>
      <c r="E515" s="23"/>
      <c r="F515" s="31"/>
      <c r="G515" s="31"/>
      <c r="H515" s="31"/>
      <c r="I515" s="31"/>
      <c r="J515" s="31"/>
      <c r="K515" s="5"/>
      <c r="L515" s="26">
        <v>512</v>
      </c>
      <c r="M515" s="20">
        <v>62.031314829970675</v>
      </c>
      <c r="N515" s="21">
        <v>0</v>
      </c>
    </row>
    <row x14ac:dyDescent="0.25" r="516" customHeight="1" ht="18.75">
      <c r="A516" s="5"/>
      <c r="B516" s="23"/>
      <c r="C516" s="31"/>
      <c r="D516" s="23"/>
      <c r="E516" s="23"/>
      <c r="F516" s="31"/>
      <c r="G516" s="31"/>
      <c r="H516" s="31"/>
      <c r="I516" s="31"/>
      <c r="J516" s="31"/>
      <c r="K516" s="5"/>
      <c r="L516" s="26">
        <v>513</v>
      </c>
      <c r="M516" s="20">
        <v>63.43387014594592</v>
      </c>
      <c r="N516" s="21">
        <v>0</v>
      </c>
    </row>
    <row x14ac:dyDescent="0.25" r="517" customHeight="1" ht="18.75">
      <c r="A517" s="5"/>
      <c r="B517" s="23"/>
      <c r="C517" s="31"/>
      <c r="D517" s="23"/>
      <c r="E517" s="23"/>
      <c r="F517" s="31"/>
      <c r="G517" s="31"/>
      <c r="H517" s="31"/>
      <c r="I517" s="31"/>
      <c r="J517" s="31"/>
      <c r="K517" s="5"/>
      <c r="L517" s="26">
        <v>514</v>
      </c>
      <c r="M517" s="20">
        <v>65.05491321350203</v>
      </c>
      <c r="N517" s="21">
        <v>0</v>
      </c>
    </row>
    <row x14ac:dyDescent="0.25" r="518" customHeight="1" ht="18.75">
      <c r="A518" s="5"/>
      <c r="B518" s="23"/>
      <c r="C518" s="31"/>
      <c r="D518" s="23"/>
      <c r="E518" s="23"/>
      <c r="F518" s="31"/>
      <c r="G518" s="31"/>
      <c r="H518" s="31"/>
      <c r="I518" s="31"/>
      <c r="J518" s="31"/>
      <c r="K518" s="5"/>
      <c r="L518" s="26">
        <v>515</v>
      </c>
      <c r="M518" s="20">
        <v>64.50749285179998</v>
      </c>
      <c r="N518" s="21">
        <v>0</v>
      </c>
    </row>
    <row x14ac:dyDescent="0.25" r="519" customHeight="1" ht="18.75">
      <c r="A519" s="5"/>
      <c r="B519" s="23"/>
      <c r="C519" s="31"/>
      <c r="D519" s="23"/>
      <c r="E519" s="23"/>
      <c r="F519" s="31"/>
      <c r="G519" s="31"/>
      <c r="H519" s="31"/>
      <c r="I519" s="31"/>
      <c r="J519" s="31"/>
      <c r="K519" s="5"/>
      <c r="L519" s="26">
        <v>516</v>
      </c>
      <c r="M519" s="20">
        <v>66.32795179041284</v>
      </c>
      <c r="N519" s="21">
        <v>0</v>
      </c>
    </row>
    <row x14ac:dyDescent="0.25" r="520" customHeight="1" ht="18.75">
      <c r="A520" s="5"/>
      <c r="B520" s="23"/>
      <c r="C520" s="31"/>
      <c r="D520" s="23"/>
      <c r="E520" s="23"/>
      <c r="F520" s="31"/>
      <c r="G520" s="31"/>
      <c r="H520" s="31"/>
      <c r="I520" s="31"/>
      <c r="J520" s="31"/>
      <c r="K520" s="5"/>
      <c r="L520" s="26">
        <v>517</v>
      </c>
      <c r="M520" s="20">
        <v>65.06046829439194</v>
      </c>
      <c r="N520" s="21">
        <v>0</v>
      </c>
    </row>
    <row x14ac:dyDescent="0.25" r="521" customHeight="1" ht="18.75">
      <c r="A521" s="5"/>
      <c r="B521" s="23"/>
      <c r="C521" s="31"/>
      <c r="D521" s="23"/>
      <c r="E521" s="23"/>
      <c r="F521" s="31"/>
      <c r="G521" s="31"/>
      <c r="H521" s="31"/>
      <c r="I521" s="31"/>
      <c r="J521" s="31"/>
      <c r="K521" s="5"/>
      <c r="L521" s="26">
        <v>518</v>
      </c>
      <c r="M521" s="20">
        <v>62.475895187417834</v>
      </c>
      <c r="N521" s="21">
        <v>0</v>
      </c>
    </row>
    <row x14ac:dyDescent="0.25" r="522" customHeight="1" ht="18.75">
      <c r="A522" s="5"/>
      <c r="B522" s="23"/>
      <c r="C522" s="31"/>
      <c r="D522" s="23"/>
      <c r="E522" s="23"/>
      <c r="F522" s="31"/>
      <c r="G522" s="31"/>
      <c r="H522" s="31"/>
      <c r="I522" s="31"/>
      <c r="J522" s="31"/>
      <c r="K522" s="5"/>
      <c r="L522" s="26">
        <v>519</v>
      </c>
      <c r="M522" s="20">
        <v>62.68961577330661</v>
      </c>
      <c r="N522" s="21">
        <v>0</v>
      </c>
    </row>
    <row x14ac:dyDescent="0.25" r="523" customHeight="1" ht="18.75">
      <c r="A523" s="5"/>
      <c r="B523" s="23"/>
      <c r="C523" s="31"/>
      <c r="D523" s="23"/>
      <c r="E523" s="23"/>
      <c r="F523" s="31"/>
      <c r="G523" s="31"/>
      <c r="H523" s="31"/>
      <c r="I523" s="31"/>
      <c r="J523" s="31"/>
      <c r="K523" s="5"/>
      <c r="L523" s="26">
        <v>520</v>
      </c>
      <c r="M523" s="20">
        <v>62.536598739732725</v>
      </c>
      <c r="N523" s="21">
        <v>0</v>
      </c>
    </row>
    <row x14ac:dyDescent="0.25" r="524" customHeight="1" ht="18.75">
      <c r="A524" s="5"/>
      <c r="B524" s="23"/>
      <c r="C524" s="31"/>
      <c r="D524" s="23"/>
      <c r="E524" s="23"/>
      <c r="F524" s="31"/>
      <c r="G524" s="31"/>
      <c r="H524" s="31"/>
      <c r="I524" s="31"/>
      <c r="J524" s="31"/>
      <c r="K524" s="5"/>
      <c r="L524" s="26">
        <v>521</v>
      </c>
      <c r="M524" s="20">
        <v>64.69804791106876</v>
      </c>
      <c r="N524" s="21">
        <v>0</v>
      </c>
    </row>
    <row x14ac:dyDescent="0.25" r="525" customHeight="1" ht="18.75">
      <c r="A525" s="5"/>
      <c r="B525" s="23"/>
      <c r="C525" s="31"/>
      <c r="D525" s="23"/>
      <c r="E525" s="23"/>
      <c r="F525" s="31"/>
      <c r="G525" s="31"/>
      <c r="H525" s="31"/>
      <c r="I525" s="31"/>
      <c r="J525" s="31"/>
      <c r="K525" s="5"/>
      <c r="L525" s="26">
        <v>522</v>
      </c>
      <c r="M525" s="20">
        <v>61.16154093827643</v>
      </c>
      <c r="N525" s="21">
        <v>0</v>
      </c>
    </row>
    <row x14ac:dyDescent="0.25" r="526" customHeight="1" ht="18.75">
      <c r="A526" s="5"/>
      <c r="B526" s="23"/>
      <c r="C526" s="31"/>
      <c r="D526" s="23"/>
      <c r="E526" s="23"/>
      <c r="F526" s="31"/>
      <c r="G526" s="31"/>
      <c r="H526" s="31"/>
      <c r="I526" s="31"/>
      <c r="J526" s="31"/>
      <c r="K526" s="5"/>
      <c r="L526" s="26">
        <v>523</v>
      </c>
      <c r="M526" s="20">
        <v>62.862801752735244</v>
      </c>
      <c r="N526" s="21">
        <v>0</v>
      </c>
    </row>
    <row x14ac:dyDescent="0.25" r="527" customHeight="1" ht="18.75">
      <c r="A527" s="5"/>
      <c r="B527" s="23"/>
      <c r="C527" s="31"/>
      <c r="D527" s="23"/>
      <c r="E527" s="23"/>
      <c r="F527" s="31"/>
      <c r="G527" s="31"/>
      <c r="H527" s="31"/>
      <c r="I527" s="31"/>
      <c r="J527" s="31"/>
      <c r="K527" s="5"/>
      <c r="L527" s="26">
        <v>524</v>
      </c>
      <c r="M527" s="20">
        <v>64.26900905725445</v>
      </c>
      <c r="N527" s="21">
        <v>0</v>
      </c>
    </row>
    <row x14ac:dyDescent="0.25" r="528" customHeight="1" ht="18.75">
      <c r="A528" s="5"/>
      <c r="B528" s="23"/>
      <c r="C528" s="31"/>
      <c r="D528" s="23"/>
      <c r="E528" s="23"/>
      <c r="F528" s="31"/>
      <c r="G528" s="31"/>
      <c r="H528" s="31"/>
      <c r="I528" s="31"/>
      <c r="J528" s="31"/>
      <c r="K528" s="5"/>
      <c r="L528" s="26">
        <v>525</v>
      </c>
      <c r="M528" s="20">
        <v>66.5859560670789</v>
      </c>
      <c r="N528" s="21">
        <v>0</v>
      </c>
    </row>
    <row x14ac:dyDescent="0.25" r="529" customHeight="1" ht="18.75">
      <c r="A529" s="5"/>
      <c r="B529" s="23"/>
      <c r="C529" s="31"/>
      <c r="D529" s="23"/>
      <c r="E529" s="23"/>
      <c r="F529" s="31"/>
      <c r="G529" s="31"/>
      <c r="H529" s="31"/>
      <c r="I529" s="31"/>
      <c r="J529" s="31"/>
      <c r="K529" s="5"/>
      <c r="L529" s="26">
        <v>526</v>
      </c>
      <c r="M529" s="20">
        <v>64.84429046512334</v>
      </c>
      <c r="N529" s="21">
        <v>0</v>
      </c>
    </row>
    <row x14ac:dyDescent="0.25" r="530" customHeight="1" ht="18.75">
      <c r="A530" s="5"/>
      <c r="B530" s="23"/>
      <c r="C530" s="31"/>
      <c r="D530" s="23"/>
      <c r="E530" s="23"/>
      <c r="F530" s="31"/>
      <c r="G530" s="31"/>
      <c r="H530" s="31"/>
      <c r="I530" s="31"/>
      <c r="J530" s="31"/>
      <c r="K530" s="5"/>
      <c r="L530" s="26">
        <v>527</v>
      </c>
      <c r="M530" s="20">
        <v>63.796180131904975</v>
      </c>
      <c r="N530" s="21">
        <v>0</v>
      </c>
    </row>
    <row x14ac:dyDescent="0.25" r="531" customHeight="1" ht="18.75">
      <c r="A531" s="5"/>
      <c r="B531" s="23"/>
      <c r="C531" s="31"/>
      <c r="D531" s="23"/>
      <c r="E531" s="23"/>
      <c r="F531" s="31"/>
      <c r="G531" s="31"/>
      <c r="H531" s="31"/>
      <c r="I531" s="31"/>
      <c r="J531" s="31"/>
      <c r="K531" s="5"/>
      <c r="L531" s="26">
        <v>528</v>
      </c>
      <c r="M531" s="20">
        <v>65.00756815161812</v>
      </c>
      <c r="N531" s="21">
        <v>0</v>
      </c>
    </row>
    <row x14ac:dyDescent="0.25" r="532" customHeight="1" ht="18.75">
      <c r="A532" s="5"/>
      <c r="B532" s="23"/>
      <c r="C532" s="31"/>
      <c r="D532" s="23"/>
      <c r="E532" s="23"/>
      <c r="F532" s="31"/>
      <c r="G532" s="31"/>
      <c r="H532" s="31"/>
      <c r="I532" s="31"/>
      <c r="J532" s="31"/>
      <c r="K532" s="5"/>
      <c r="L532" s="26">
        <v>529</v>
      </c>
      <c r="M532" s="20">
        <v>60.97879589788301</v>
      </c>
      <c r="N532" s="21">
        <v>0</v>
      </c>
    </row>
    <row x14ac:dyDescent="0.25" r="533" customHeight="1" ht="18.75">
      <c r="A533" s="5"/>
      <c r="B533" s="23"/>
      <c r="C533" s="31"/>
      <c r="D533" s="23"/>
      <c r="E533" s="23"/>
      <c r="F533" s="31"/>
      <c r="G533" s="31"/>
      <c r="H533" s="31"/>
      <c r="I533" s="31"/>
      <c r="J533" s="31"/>
      <c r="K533" s="5"/>
      <c r="L533" s="26">
        <v>530</v>
      </c>
      <c r="M533" s="20">
        <v>63.888793906838146</v>
      </c>
      <c r="N533" s="21">
        <v>0</v>
      </c>
    </row>
    <row x14ac:dyDescent="0.25" r="534" customHeight="1" ht="18.75">
      <c r="A534" s="5"/>
      <c r="B534" s="23"/>
      <c r="C534" s="31"/>
      <c r="D534" s="23"/>
      <c r="E534" s="23"/>
      <c r="F534" s="31"/>
      <c r="G534" s="31"/>
      <c r="H534" s="31"/>
      <c r="I534" s="31"/>
      <c r="J534" s="31"/>
      <c r="K534" s="5"/>
      <c r="L534" s="26">
        <v>531</v>
      </c>
      <c r="M534" s="20">
        <v>63.86548938398553</v>
      </c>
      <c r="N534" s="21">
        <v>0</v>
      </c>
    </row>
    <row x14ac:dyDescent="0.25" r="535" customHeight="1" ht="18.75">
      <c r="A535" s="5"/>
      <c r="B535" s="23"/>
      <c r="C535" s="31"/>
      <c r="D535" s="23"/>
      <c r="E535" s="23"/>
      <c r="F535" s="31"/>
      <c r="G535" s="31"/>
      <c r="H535" s="31"/>
      <c r="I535" s="31"/>
      <c r="J535" s="31"/>
      <c r="K535" s="5"/>
      <c r="L535" s="26">
        <v>532</v>
      </c>
      <c r="M535" s="20">
        <v>63.37624248678674</v>
      </c>
      <c r="N535" s="21">
        <v>0</v>
      </c>
    </row>
    <row x14ac:dyDescent="0.25" r="536" customHeight="1" ht="18.75">
      <c r="A536" s="5"/>
      <c r="B536" s="23"/>
      <c r="C536" s="31"/>
      <c r="D536" s="23"/>
      <c r="E536" s="23"/>
      <c r="F536" s="31"/>
      <c r="G536" s="31"/>
      <c r="H536" s="31"/>
      <c r="I536" s="31"/>
      <c r="J536" s="31"/>
      <c r="K536" s="5"/>
      <c r="L536" s="26">
        <v>533</v>
      </c>
      <c r="M536" s="20">
        <v>65.44017872738473</v>
      </c>
      <c r="N536" s="21">
        <v>0</v>
      </c>
    </row>
    <row x14ac:dyDescent="0.25" r="537" customHeight="1" ht="18.75">
      <c r="A537" s="5"/>
      <c r="B537" s="23"/>
      <c r="C537" s="31"/>
      <c r="D537" s="23"/>
      <c r="E537" s="23"/>
      <c r="F537" s="31"/>
      <c r="G537" s="31"/>
      <c r="H537" s="31"/>
      <c r="I537" s="31"/>
      <c r="J537" s="31"/>
      <c r="K537" s="5"/>
      <c r="L537" s="26">
        <v>534</v>
      </c>
      <c r="M537" s="20">
        <v>61.66487980778662</v>
      </c>
      <c r="N537" s="21">
        <v>0</v>
      </c>
    </row>
    <row x14ac:dyDescent="0.25" r="538" customHeight="1" ht="18.75">
      <c r="A538" s="5"/>
      <c r="B538" s="23"/>
      <c r="C538" s="31"/>
      <c r="D538" s="23"/>
      <c r="E538" s="23"/>
      <c r="F538" s="31"/>
      <c r="G538" s="31"/>
      <c r="H538" s="31"/>
      <c r="I538" s="31"/>
      <c r="J538" s="31"/>
      <c r="K538" s="5"/>
      <c r="L538" s="26">
        <v>535</v>
      </c>
      <c r="M538" s="20">
        <v>64.15956045033101</v>
      </c>
      <c r="N538" s="21">
        <v>0</v>
      </c>
    </row>
    <row x14ac:dyDescent="0.25" r="539" customHeight="1" ht="18.75">
      <c r="A539" s="5"/>
      <c r="B539" s="23"/>
      <c r="C539" s="31"/>
      <c r="D539" s="23"/>
      <c r="E539" s="23"/>
      <c r="F539" s="31"/>
      <c r="G539" s="31"/>
      <c r="H539" s="31"/>
      <c r="I539" s="31"/>
      <c r="J539" s="31"/>
      <c r="K539" s="5"/>
      <c r="L539" s="26">
        <v>536</v>
      </c>
      <c r="M539" s="20">
        <v>65.44440282100555</v>
      </c>
      <c r="N539" s="21">
        <v>0</v>
      </c>
    </row>
    <row x14ac:dyDescent="0.25" r="540" customHeight="1" ht="18.75">
      <c r="A540" s="5"/>
      <c r="B540" s="23"/>
      <c r="C540" s="31"/>
      <c r="D540" s="23"/>
      <c r="E540" s="23"/>
      <c r="F540" s="31"/>
      <c r="G540" s="31"/>
      <c r="H540" s="31"/>
      <c r="I540" s="31"/>
      <c r="J540" s="31"/>
      <c r="K540" s="5"/>
      <c r="L540" s="26">
        <v>537</v>
      </c>
      <c r="M540" s="20">
        <v>60.9218969457173</v>
      </c>
      <c r="N540" s="21">
        <v>0</v>
      </c>
    </row>
    <row x14ac:dyDescent="0.25" r="541" customHeight="1" ht="18.75">
      <c r="A541" s="5"/>
      <c r="B541" s="23"/>
      <c r="C541" s="31"/>
      <c r="D541" s="23"/>
      <c r="E541" s="23"/>
      <c r="F541" s="31"/>
      <c r="G541" s="31"/>
      <c r="H541" s="31"/>
      <c r="I541" s="31"/>
      <c r="J541" s="31"/>
      <c r="K541" s="5"/>
      <c r="L541" s="26">
        <v>538</v>
      </c>
      <c r="M541" s="20">
        <v>58.8481423473956</v>
      </c>
      <c r="N541" s="21">
        <v>1</v>
      </c>
    </row>
    <row x14ac:dyDescent="0.25" r="542" customHeight="1" ht="18.75">
      <c r="A542" s="5"/>
      <c r="B542" s="23"/>
      <c r="C542" s="31"/>
      <c r="D542" s="23"/>
      <c r="E542" s="23"/>
      <c r="F542" s="31"/>
      <c r="G542" s="31"/>
      <c r="H542" s="31"/>
      <c r="I542" s="31"/>
      <c r="J542" s="31"/>
      <c r="K542" s="5"/>
      <c r="L542" s="26">
        <v>539</v>
      </c>
      <c r="M542" s="20">
        <v>65.20418407154095</v>
      </c>
      <c r="N542" s="21">
        <v>0</v>
      </c>
    </row>
    <row x14ac:dyDescent="0.25" r="543" customHeight="1" ht="18.75">
      <c r="A543" s="5"/>
      <c r="B543" s="23"/>
      <c r="C543" s="31"/>
      <c r="D543" s="23"/>
      <c r="E543" s="23"/>
      <c r="F543" s="31"/>
      <c r="G543" s="31"/>
      <c r="H543" s="31"/>
      <c r="I543" s="31"/>
      <c r="J543" s="31"/>
      <c r="K543" s="5"/>
      <c r="L543" s="26">
        <v>540</v>
      </c>
      <c r="M543" s="20">
        <v>63.73776882589095</v>
      </c>
      <c r="N543" s="21">
        <v>0</v>
      </c>
    </row>
    <row x14ac:dyDescent="0.25" r="544" customHeight="1" ht="18.75">
      <c r="A544" s="5"/>
      <c r="B544" s="23"/>
      <c r="C544" s="31"/>
      <c r="D544" s="23"/>
      <c r="E544" s="23"/>
      <c r="F544" s="31"/>
      <c r="G544" s="31"/>
      <c r="H544" s="31"/>
      <c r="I544" s="31"/>
      <c r="J544" s="31"/>
      <c r="K544" s="5"/>
      <c r="L544" s="26">
        <v>541</v>
      </c>
      <c r="M544" s="20">
        <v>60.86185064927044</v>
      </c>
      <c r="N544" s="21">
        <v>0</v>
      </c>
    </row>
    <row x14ac:dyDescent="0.25" r="545" customHeight="1" ht="18.75">
      <c r="A545" s="5"/>
      <c r="B545" s="23"/>
      <c r="C545" s="31"/>
      <c r="D545" s="23"/>
      <c r="E545" s="23"/>
      <c r="F545" s="31"/>
      <c r="G545" s="31"/>
      <c r="H545" s="31"/>
      <c r="I545" s="31"/>
      <c r="J545" s="31"/>
      <c r="K545" s="5"/>
      <c r="L545" s="26">
        <v>542</v>
      </c>
      <c r="M545" s="20">
        <v>61.418196172913866</v>
      </c>
      <c r="N545" s="21">
        <v>0</v>
      </c>
    </row>
    <row x14ac:dyDescent="0.25" r="546" customHeight="1" ht="18.75">
      <c r="A546" s="5"/>
      <c r="B546" s="23"/>
      <c r="C546" s="31"/>
      <c r="D546" s="23"/>
      <c r="E546" s="23"/>
      <c r="F546" s="31"/>
      <c r="G546" s="31"/>
      <c r="H546" s="31"/>
      <c r="I546" s="31"/>
      <c r="J546" s="31"/>
      <c r="K546" s="5"/>
      <c r="L546" s="26">
        <v>543</v>
      </c>
      <c r="M546" s="20">
        <v>65.33002885716628</v>
      </c>
      <c r="N546" s="21">
        <v>0</v>
      </c>
    </row>
    <row x14ac:dyDescent="0.25" r="547" customHeight="1" ht="18.75">
      <c r="A547" s="5"/>
      <c r="B547" s="23"/>
      <c r="C547" s="31"/>
      <c r="D547" s="23"/>
      <c r="E547" s="23"/>
      <c r="F547" s="31"/>
      <c r="G547" s="31"/>
      <c r="H547" s="31"/>
      <c r="I547" s="31"/>
      <c r="J547" s="31"/>
      <c r="K547" s="5"/>
      <c r="L547" s="26">
        <v>544</v>
      </c>
      <c r="M547" s="20">
        <v>63.478484587295306</v>
      </c>
      <c r="N547" s="21">
        <v>0</v>
      </c>
    </row>
    <row x14ac:dyDescent="0.25" r="548" customHeight="1" ht="18.75">
      <c r="A548" s="5"/>
      <c r="B548" s="23"/>
      <c r="C548" s="31"/>
      <c r="D548" s="23"/>
      <c r="E548" s="23"/>
      <c r="F548" s="31"/>
      <c r="G548" s="31"/>
      <c r="H548" s="31"/>
      <c r="I548" s="31"/>
      <c r="J548" s="31"/>
      <c r="K548" s="5"/>
      <c r="L548" s="26">
        <v>545</v>
      </c>
      <c r="M548" s="20">
        <v>65.51479160513463</v>
      </c>
      <c r="N548" s="21">
        <v>0</v>
      </c>
    </row>
    <row x14ac:dyDescent="0.25" r="549" customHeight="1" ht="18.75">
      <c r="A549" s="5"/>
      <c r="B549" s="23"/>
      <c r="C549" s="31"/>
      <c r="D549" s="23"/>
      <c r="E549" s="23"/>
      <c r="F549" s="31"/>
      <c r="G549" s="31"/>
      <c r="H549" s="31"/>
      <c r="I549" s="31"/>
      <c r="J549" s="31"/>
      <c r="K549" s="5"/>
      <c r="L549" s="26">
        <v>546</v>
      </c>
      <c r="M549" s="20">
        <v>63.76106463501452</v>
      </c>
      <c r="N549" s="21">
        <v>0</v>
      </c>
    </row>
    <row x14ac:dyDescent="0.25" r="550" customHeight="1" ht="18.75">
      <c r="A550" s="5"/>
      <c r="B550" s="23"/>
      <c r="C550" s="31"/>
      <c r="D550" s="23"/>
      <c r="E550" s="23"/>
      <c r="F550" s="31"/>
      <c r="G550" s="31"/>
      <c r="H550" s="31"/>
      <c r="I550" s="31"/>
      <c r="J550" s="31"/>
      <c r="K550" s="5"/>
      <c r="L550" s="26">
        <v>547</v>
      </c>
      <c r="M550" s="20">
        <v>62.35046611606024</v>
      </c>
      <c r="N550" s="21">
        <v>0</v>
      </c>
    </row>
    <row x14ac:dyDescent="0.25" r="551" customHeight="1" ht="18.75">
      <c r="A551" s="5"/>
      <c r="B551" s="23"/>
      <c r="C551" s="31"/>
      <c r="D551" s="23"/>
      <c r="E551" s="23"/>
      <c r="F551" s="31"/>
      <c r="G551" s="31"/>
      <c r="H551" s="31"/>
      <c r="I551" s="31"/>
      <c r="J551" s="31"/>
      <c r="K551" s="5"/>
      <c r="L551" s="26">
        <v>548</v>
      </c>
      <c r="M551" s="20">
        <v>61.2631106811917</v>
      </c>
      <c r="N551" s="21">
        <v>0</v>
      </c>
    </row>
    <row x14ac:dyDescent="0.25" r="552" customHeight="1" ht="18.75">
      <c r="A552" s="5"/>
      <c r="B552" s="23"/>
      <c r="C552" s="31"/>
      <c r="D552" s="23"/>
      <c r="E552" s="23"/>
      <c r="F552" s="31"/>
      <c r="G552" s="31"/>
      <c r="H552" s="31"/>
      <c r="I552" s="31"/>
      <c r="J552" s="31"/>
      <c r="K552" s="5"/>
      <c r="L552" s="26">
        <v>549</v>
      </c>
      <c r="M552" s="20">
        <v>64.21321832457525</v>
      </c>
      <c r="N552" s="21">
        <v>0</v>
      </c>
    </row>
    <row x14ac:dyDescent="0.25" r="553" customHeight="1" ht="18.75">
      <c r="A553" s="5"/>
      <c r="B553" s="23"/>
      <c r="C553" s="31"/>
      <c r="D553" s="23"/>
      <c r="E553" s="23"/>
      <c r="F553" s="31"/>
      <c r="G553" s="31"/>
      <c r="H553" s="31"/>
      <c r="I553" s="31"/>
      <c r="J553" s="31"/>
      <c r="K553" s="5"/>
      <c r="L553" s="26">
        <v>550</v>
      </c>
      <c r="M553" s="20">
        <v>64.90164434544275</v>
      </c>
      <c r="N553" s="21">
        <v>0</v>
      </c>
    </row>
    <row x14ac:dyDescent="0.25" r="554" customHeight="1" ht="18.75">
      <c r="A554" s="5"/>
      <c r="B554" s="23"/>
      <c r="C554" s="31"/>
      <c r="D554" s="23"/>
      <c r="E554" s="23"/>
      <c r="F554" s="31"/>
      <c r="G554" s="31"/>
      <c r="H554" s="31"/>
      <c r="I554" s="31"/>
      <c r="J554" s="31"/>
      <c r="K554" s="5"/>
      <c r="L554" s="26">
        <v>551</v>
      </c>
      <c r="M554" s="20">
        <v>62.097677577225205</v>
      </c>
      <c r="N554" s="21">
        <v>0</v>
      </c>
    </row>
    <row x14ac:dyDescent="0.25" r="555" customHeight="1" ht="18.75">
      <c r="A555" s="5"/>
      <c r="B555" s="23"/>
      <c r="C555" s="31"/>
      <c r="D555" s="23"/>
      <c r="E555" s="23"/>
      <c r="F555" s="31"/>
      <c r="G555" s="31"/>
      <c r="H555" s="31"/>
      <c r="I555" s="31"/>
      <c r="J555" s="31"/>
      <c r="K555" s="5"/>
      <c r="L555" s="26">
        <v>552</v>
      </c>
      <c r="M555" s="20">
        <v>65.53154366547766</v>
      </c>
      <c r="N555" s="21">
        <v>0</v>
      </c>
    </row>
    <row x14ac:dyDescent="0.25" r="556" customHeight="1" ht="18.75">
      <c r="A556" s="5"/>
      <c r="B556" s="23"/>
      <c r="C556" s="31"/>
      <c r="D556" s="23"/>
      <c r="E556" s="23"/>
      <c r="F556" s="31"/>
      <c r="G556" s="31"/>
      <c r="H556" s="31"/>
      <c r="I556" s="31"/>
      <c r="J556" s="31"/>
      <c r="K556" s="5"/>
      <c r="L556" s="26">
        <v>553</v>
      </c>
      <c r="M556" s="20">
        <v>66.45866912636545</v>
      </c>
      <c r="N556" s="21">
        <v>0</v>
      </c>
    </row>
    <row x14ac:dyDescent="0.25" r="557" customHeight="1" ht="18.75">
      <c r="A557" s="5"/>
      <c r="B557" s="23"/>
      <c r="C557" s="31"/>
      <c r="D557" s="23"/>
      <c r="E557" s="23"/>
      <c r="F557" s="31"/>
      <c r="G557" s="31"/>
      <c r="H557" s="31"/>
      <c r="I557" s="31"/>
      <c r="J557" s="31"/>
      <c r="K557" s="5"/>
      <c r="L557" s="26">
        <v>554</v>
      </c>
      <c r="M557" s="20">
        <v>65.72704453128097</v>
      </c>
      <c r="N557" s="21">
        <v>0</v>
      </c>
    </row>
    <row x14ac:dyDescent="0.25" r="558" customHeight="1" ht="18.75">
      <c r="A558" s="5"/>
      <c r="B558" s="23"/>
      <c r="C558" s="31"/>
      <c r="D558" s="23"/>
      <c r="E558" s="23"/>
      <c r="F558" s="31"/>
      <c r="G558" s="31"/>
      <c r="H558" s="31"/>
      <c r="I558" s="31"/>
      <c r="J558" s="31"/>
      <c r="K558" s="5"/>
      <c r="L558" s="26">
        <v>555</v>
      </c>
      <c r="M558" s="20">
        <v>61.22786938158449</v>
      </c>
      <c r="N558" s="21">
        <v>0</v>
      </c>
    </row>
    <row x14ac:dyDescent="0.25" r="559" customHeight="1" ht="18.75">
      <c r="A559" s="5"/>
      <c r="B559" s="23"/>
      <c r="C559" s="31"/>
      <c r="D559" s="23"/>
      <c r="E559" s="23"/>
      <c r="F559" s="31"/>
      <c r="G559" s="31"/>
      <c r="H559" s="31"/>
      <c r="I559" s="31"/>
      <c r="J559" s="31"/>
      <c r="K559" s="5"/>
      <c r="L559" s="26">
        <v>556</v>
      </c>
      <c r="M559" s="20">
        <v>62.652213434686004</v>
      </c>
      <c r="N559" s="21">
        <v>0</v>
      </c>
    </row>
    <row x14ac:dyDescent="0.25" r="560" customHeight="1" ht="18.75">
      <c r="A560" s="5"/>
      <c r="B560" s="23"/>
      <c r="C560" s="31"/>
      <c r="D560" s="23"/>
      <c r="E560" s="23"/>
      <c r="F560" s="31"/>
      <c r="G560" s="31"/>
      <c r="H560" s="31"/>
      <c r="I560" s="31"/>
      <c r="J560" s="31"/>
      <c r="K560" s="5"/>
      <c r="L560" s="26">
        <v>557</v>
      </c>
      <c r="M560" s="20">
        <v>61.95672403212003</v>
      </c>
      <c r="N560" s="21">
        <v>0</v>
      </c>
    </row>
    <row x14ac:dyDescent="0.25" r="561" customHeight="1" ht="18.75">
      <c r="A561" s="5"/>
      <c r="B561" s="23"/>
      <c r="C561" s="31"/>
      <c r="D561" s="23"/>
      <c r="E561" s="23"/>
      <c r="F561" s="31"/>
      <c r="G561" s="31"/>
      <c r="H561" s="31"/>
      <c r="I561" s="31"/>
      <c r="J561" s="31"/>
      <c r="K561" s="5"/>
      <c r="L561" s="26">
        <v>558</v>
      </c>
      <c r="M561" s="20">
        <v>63.575570925499456</v>
      </c>
      <c r="N561" s="21">
        <v>0</v>
      </c>
    </row>
    <row x14ac:dyDescent="0.25" r="562" customHeight="1" ht="18.75">
      <c r="A562" s="5"/>
      <c r="B562" s="23"/>
      <c r="C562" s="31"/>
      <c r="D562" s="23"/>
      <c r="E562" s="23"/>
      <c r="F562" s="31"/>
      <c r="G562" s="31"/>
      <c r="H562" s="31"/>
      <c r="I562" s="31"/>
      <c r="J562" s="31"/>
      <c r="K562" s="5"/>
      <c r="L562" s="26">
        <v>559</v>
      </c>
      <c r="M562" s="20">
        <v>60.54914843520773</v>
      </c>
      <c r="N562" s="21">
        <v>0</v>
      </c>
    </row>
    <row x14ac:dyDescent="0.25" r="563" customHeight="1" ht="18.75">
      <c r="A563" s="5"/>
      <c r="B563" s="23"/>
      <c r="C563" s="31"/>
      <c r="D563" s="23"/>
      <c r="E563" s="23"/>
      <c r="F563" s="31"/>
      <c r="G563" s="31"/>
      <c r="H563" s="31"/>
      <c r="I563" s="31"/>
      <c r="J563" s="31"/>
      <c r="K563" s="5"/>
      <c r="L563" s="26">
        <v>560</v>
      </c>
      <c r="M563" s="20">
        <v>59.96447137305165</v>
      </c>
      <c r="N563" s="21">
        <v>1</v>
      </c>
    </row>
    <row x14ac:dyDescent="0.25" r="564" customHeight="1" ht="18.75">
      <c r="A564" s="5"/>
      <c r="B564" s="23"/>
      <c r="C564" s="31"/>
      <c r="D564" s="23"/>
      <c r="E564" s="23"/>
      <c r="F564" s="31"/>
      <c r="G564" s="31"/>
      <c r="H564" s="31"/>
      <c r="I564" s="31"/>
      <c r="J564" s="31"/>
      <c r="K564" s="5"/>
      <c r="L564" s="26">
        <v>561</v>
      </c>
      <c r="M564" s="20">
        <v>64.87263261138828</v>
      </c>
      <c r="N564" s="21">
        <v>0</v>
      </c>
    </row>
    <row x14ac:dyDescent="0.25" r="565" customHeight="1" ht="18.75">
      <c r="A565" s="5"/>
      <c r="B565" s="23"/>
      <c r="C565" s="31"/>
      <c r="D565" s="23"/>
      <c r="E565" s="23"/>
      <c r="F565" s="31"/>
      <c r="G565" s="31"/>
      <c r="H565" s="31"/>
      <c r="I565" s="31"/>
      <c r="J565" s="31"/>
      <c r="K565" s="5"/>
      <c r="L565" s="26">
        <v>562</v>
      </c>
      <c r="M565" s="20">
        <v>61.69814218425057</v>
      </c>
      <c r="N565" s="21">
        <v>0</v>
      </c>
    </row>
    <row x14ac:dyDescent="0.25" r="566" customHeight="1" ht="18.75">
      <c r="A566" s="5"/>
      <c r="B566" s="23"/>
      <c r="C566" s="31"/>
      <c r="D566" s="23"/>
      <c r="E566" s="23"/>
      <c r="F566" s="31"/>
      <c r="G566" s="31"/>
      <c r="H566" s="31"/>
      <c r="I566" s="31"/>
      <c r="J566" s="31"/>
      <c r="K566" s="5"/>
      <c r="L566" s="26">
        <v>563</v>
      </c>
      <c r="M566" s="20">
        <v>62.710077299999</v>
      </c>
      <c r="N566" s="21">
        <v>0</v>
      </c>
    </row>
    <row x14ac:dyDescent="0.25" r="567" customHeight="1" ht="18.75">
      <c r="A567" s="5"/>
      <c r="B567" s="23"/>
      <c r="C567" s="31"/>
      <c r="D567" s="23"/>
      <c r="E567" s="23"/>
      <c r="F567" s="31"/>
      <c r="G567" s="31"/>
      <c r="H567" s="31"/>
      <c r="I567" s="31"/>
      <c r="J567" s="31"/>
      <c r="K567" s="5"/>
      <c r="L567" s="26">
        <v>564</v>
      </c>
      <c r="M567" s="20">
        <v>61.134539563300464</v>
      </c>
      <c r="N567" s="21">
        <v>0</v>
      </c>
    </row>
    <row x14ac:dyDescent="0.25" r="568" customHeight="1" ht="18.75">
      <c r="A568" s="5"/>
      <c r="B568" s="23"/>
      <c r="C568" s="31"/>
      <c r="D568" s="23"/>
      <c r="E568" s="23"/>
      <c r="F568" s="31"/>
      <c r="G568" s="31"/>
      <c r="H568" s="31"/>
      <c r="I568" s="31"/>
      <c r="J568" s="31"/>
      <c r="K568" s="5"/>
      <c r="L568" s="26">
        <v>565</v>
      </c>
      <c r="M568" s="20">
        <v>63.18607579924294</v>
      </c>
      <c r="N568" s="21">
        <v>0</v>
      </c>
    </row>
    <row x14ac:dyDescent="0.25" r="569" customHeight="1" ht="18.75">
      <c r="A569" s="5"/>
      <c r="B569" s="23"/>
      <c r="C569" s="31"/>
      <c r="D569" s="23"/>
      <c r="E569" s="23"/>
      <c r="F569" s="31"/>
      <c r="G569" s="31"/>
      <c r="H569" s="31"/>
      <c r="I569" s="31"/>
      <c r="J569" s="31"/>
      <c r="K569" s="5"/>
      <c r="L569" s="26">
        <v>566</v>
      </c>
      <c r="M569" s="20">
        <v>59.887822328013286</v>
      </c>
      <c r="N569" s="21">
        <v>1</v>
      </c>
    </row>
    <row x14ac:dyDescent="0.25" r="570" customHeight="1" ht="18.75">
      <c r="A570" s="5"/>
      <c r="B570" s="23"/>
      <c r="C570" s="31"/>
      <c r="D570" s="23"/>
      <c r="E570" s="23"/>
      <c r="F570" s="31"/>
      <c r="G570" s="31"/>
      <c r="H570" s="31"/>
      <c r="I570" s="31"/>
      <c r="J570" s="31"/>
      <c r="K570" s="5"/>
      <c r="L570" s="26">
        <v>567</v>
      </c>
      <c r="M570" s="20">
        <v>64.34217321015015</v>
      </c>
      <c r="N570" s="21">
        <v>0</v>
      </c>
    </row>
    <row x14ac:dyDescent="0.25" r="571" customHeight="1" ht="18.75">
      <c r="A571" s="5"/>
      <c r="B571" s="23"/>
      <c r="C571" s="31"/>
      <c r="D571" s="23"/>
      <c r="E571" s="23"/>
      <c r="F571" s="31"/>
      <c r="G571" s="31"/>
      <c r="H571" s="31"/>
      <c r="I571" s="31"/>
      <c r="J571" s="31"/>
      <c r="K571" s="5"/>
      <c r="L571" s="26">
        <v>568</v>
      </c>
      <c r="M571" s="20">
        <v>64.51905939320912</v>
      </c>
      <c r="N571" s="21">
        <v>0</v>
      </c>
    </row>
    <row x14ac:dyDescent="0.25" r="572" customHeight="1" ht="18.75">
      <c r="A572" s="5"/>
      <c r="B572" s="23"/>
      <c r="C572" s="31"/>
      <c r="D572" s="23"/>
      <c r="E572" s="23"/>
      <c r="F572" s="31"/>
      <c r="G572" s="31"/>
      <c r="H572" s="31"/>
      <c r="I572" s="31"/>
      <c r="J572" s="31"/>
      <c r="K572" s="5"/>
      <c r="L572" s="26">
        <v>569</v>
      </c>
      <c r="M572" s="20">
        <v>62.519386569791905</v>
      </c>
      <c r="N572" s="21">
        <v>0</v>
      </c>
    </row>
    <row x14ac:dyDescent="0.25" r="573" customHeight="1" ht="18.75">
      <c r="A573" s="5"/>
      <c r="B573" s="23"/>
      <c r="C573" s="31"/>
      <c r="D573" s="23"/>
      <c r="E573" s="23"/>
      <c r="F573" s="31"/>
      <c r="G573" s="31"/>
      <c r="H573" s="31"/>
      <c r="I573" s="31"/>
      <c r="J573" s="31"/>
      <c r="K573" s="5"/>
      <c r="L573" s="26">
        <v>570</v>
      </c>
      <c r="M573" s="20">
        <v>65.2358235187138</v>
      </c>
      <c r="N573" s="21">
        <v>0</v>
      </c>
    </row>
    <row x14ac:dyDescent="0.25" r="574" customHeight="1" ht="18.75">
      <c r="A574" s="5"/>
      <c r="B574" s="23"/>
      <c r="C574" s="31"/>
      <c r="D574" s="23"/>
      <c r="E574" s="23"/>
      <c r="F574" s="31"/>
      <c r="G574" s="31"/>
      <c r="H574" s="31"/>
      <c r="I574" s="31"/>
      <c r="J574" s="31"/>
      <c r="K574" s="5"/>
      <c r="L574" s="26">
        <v>571</v>
      </c>
      <c r="M574" s="20">
        <v>65.97725639167537</v>
      </c>
      <c r="N574" s="21">
        <v>0</v>
      </c>
    </row>
    <row x14ac:dyDescent="0.25" r="575" customHeight="1" ht="18.75">
      <c r="A575" s="5"/>
      <c r="B575" s="23"/>
      <c r="C575" s="31"/>
      <c r="D575" s="23"/>
      <c r="E575" s="23"/>
      <c r="F575" s="31"/>
      <c r="G575" s="31"/>
      <c r="H575" s="31"/>
      <c r="I575" s="31"/>
      <c r="J575" s="31"/>
      <c r="K575" s="5"/>
      <c r="L575" s="26">
        <v>572</v>
      </c>
      <c r="M575" s="20">
        <v>64.94743014639462</v>
      </c>
      <c r="N575" s="21">
        <v>0</v>
      </c>
    </row>
    <row x14ac:dyDescent="0.25" r="576" customHeight="1" ht="18.75">
      <c r="A576" s="5"/>
      <c r="B576" s="23"/>
      <c r="C576" s="31"/>
      <c r="D576" s="23"/>
      <c r="E576" s="23"/>
      <c r="F576" s="31"/>
      <c r="G576" s="31"/>
      <c r="H576" s="31"/>
      <c r="I576" s="31"/>
      <c r="J576" s="31"/>
      <c r="K576" s="5"/>
      <c r="L576" s="26">
        <v>573</v>
      </c>
      <c r="M576" s="20">
        <v>61.31551446680925</v>
      </c>
      <c r="N576" s="21">
        <v>0</v>
      </c>
    </row>
    <row x14ac:dyDescent="0.25" r="577" customHeight="1" ht="18.75">
      <c r="A577" s="5"/>
      <c r="B577" s="23"/>
      <c r="C577" s="31"/>
      <c r="D577" s="23"/>
      <c r="E577" s="23"/>
      <c r="F577" s="31"/>
      <c r="G577" s="31"/>
      <c r="H577" s="31"/>
      <c r="I577" s="31"/>
      <c r="J577" s="31"/>
      <c r="K577" s="5"/>
      <c r="L577" s="26">
        <v>574</v>
      </c>
      <c r="M577" s="20">
        <v>64.4606845995552</v>
      </c>
      <c r="N577" s="21">
        <v>0</v>
      </c>
    </row>
    <row x14ac:dyDescent="0.25" r="578" customHeight="1" ht="18.75">
      <c r="A578" s="5"/>
      <c r="B578" s="23"/>
      <c r="C578" s="31"/>
      <c r="D578" s="23"/>
      <c r="E578" s="23"/>
      <c r="F578" s="31"/>
      <c r="G578" s="31"/>
      <c r="H578" s="31"/>
      <c r="I578" s="31"/>
      <c r="J578" s="31"/>
      <c r="K578" s="5"/>
      <c r="L578" s="26">
        <v>575</v>
      </c>
      <c r="M578" s="20">
        <v>65.66964584160422</v>
      </c>
      <c r="N578" s="21">
        <v>0</v>
      </c>
    </row>
    <row x14ac:dyDescent="0.25" r="579" customHeight="1" ht="18.75">
      <c r="A579" s="5"/>
      <c r="B579" s="23"/>
      <c r="C579" s="31"/>
      <c r="D579" s="23"/>
      <c r="E579" s="23"/>
      <c r="F579" s="31"/>
      <c r="G579" s="31"/>
      <c r="H579" s="31"/>
      <c r="I579" s="31"/>
      <c r="J579" s="31"/>
      <c r="K579" s="5"/>
      <c r="L579" s="26">
        <v>576</v>
      </c>
      <c r="M579" s="20">
        <v>64.4487111503506</v>
      </c>
      <c r="N579" s="21">
        <v>0</v>
      </c>
    </row>
    <row x14ac:dyDescent="0.25" r="580" customHeight="1" ht="18.75">
      <c r="A580" s="5"/>
      <c r="B580" s="23"/>
      <c r="C580" s="31"/>
      <c r="D580" s="23"/>
      <c r="E580" s="23"/>
      <c r="F580" s="31"/>
      <c r="G580" s="31"/>
      <c r="H580" s="31"/>
      <c r="I580" s="31"/>
      <c r="J580" s="31"/>
      <c r="K580" s="5"/>
      <c r="L580" s="26">
        <v>577</v>
      </c>
      <c r="M580" s="20">
        <v>61.66043796394785</v>
      </c>
      <c r="N580" s="21">
        <v>0</v>
      </c>
    </row>
    <row x14ac:dyDescent="0.25" r="581" customHeight="1" ht="18.75">
      <c r="A581" s="5"/>
      <c r="B581" s="23"/>
      <c r="C581" s="31"/>
      <c r="D581" s="23"/>
      <c r="E581" s="23"/>
      <c r="F581" s="31"/>
      <c r="G581" s="31"/>
      <c r="H581" s="31"/>
      <c r="I581" s="31"/>
      <c r="J581" s="31"/>
      <c r="K581" s="5"/>
      <c r="L581" s="26">
        <v>578</v>
      </c>
      <c r="M581" s="20">
        <v>64.11920605703897</v>
      </c>
      <c r="N581" s="21">
        <v>0</v>
      </c>
    </row>
    <row x14ac:dyDescent="0.25" r="582" customHeight="1" ht="18.75">
      <c r="A582" s="5"/>
      <c r="B582" s="23"/>
      <c r="C582" s="31"/>
      <c r="D582" s="23"/>
      <c r="E582" s="23"/>
      <c r="F582" s="31"/>
      <c r="G582" s="31"/>
      <c r="H582" s="31"/>
      <c r="I582" s="31"/>
      <c r="J582" s="31"/>
      <c r="K582" s="5"/>
      <c r="L582" s="26">
        <v>579</v>
      </c>
      <c r="M582" s="20">
        <v>62.18383397311091</v>
      </c>
      <c r="N582" s="21">
        <v>0</v>
      </c>
    </row>
    <row x14ac:dyDescent="0.25" r="583" customHeight="1" ht="18.75">
      <c r="A583" s="5"/>
      <c r="B583" s="23"/>
      <c r="C583" s="31"/>
      <c r="D583" s="23"/>
      <c r="E583" s="23"/>
      <c r="F583" s="31"/>
      <c r="G583" s="31"/>
      <c r="H583" s="31"/>
      <c r="I583" s="31"/>
      <c r="J583" s="31"/>
      <c r="K583" s="5"/>
      <c r="L583" s="26">
        <v>580</v>
      </c>
      <c r="M583" s="20">
        <v>62.02072284062763</v>
      </c>
      <c r="N583" s="21">
        <v>0</v>
      </c>
    </row>
    <row x14ac:dyDescent="0.25" r="584" customHeight="1" ht="18.75">
      <c r="A584" s="5"/>
      <c r="B584" s="23"/>
      <c r="C584" s="31"/>
      <c r="D584" s="23"/>
      <c r="E584" s="23"/>
      <c r="F584" s="31"/>
      <c r="G584" s="31"/>
      <c r="H584" s="31"/>
      <c r="I584" s="31"/>
      <c r="J584" s="31"/>
      <c r="K584" s="5"/>
      <c r="L584" s="26">
        <v>581</v>
      </c>
      <c r="M584" s="20">
        <v>66.36454138249132</v>
      </c>
      <c r="N584" s="21">
        <v>0</v>
      </c>
    </row>
    <row x14ac:dyDescent="0.25" r="585" customHeight="1" ht="18.75">
      <c r="A585" s="5"/>
      <c r="B585" s="23"/>
      <c r="C585" s="31"/>
      <c r="D585" s="23"/>
      <c r="E585" s="23"/>
      <c r="F585" s="31"/>
      <c r="G585" s="31"/>
      <c r="H585" s="31"/>
      <c r="I585" s="31"/>
      <c r="J585" s="31"/>
      <c r="K585" s="5"/>
      <c r="L585" s="26">
        <v>582</v>
      </c>
      <c r="M585" s="20">
        <v>63.902662316113684</v>
      </c>
      <c r="N585" s="21">
        <v>0</v>
      </c>
    </row>
    <row x14ac:dyDescent="0.25" r="586" customHeight="1" ht="18.75">
      <c r="A586" s="5"/>
      <c r="B586" s="23"/>
      <c r="C586" s="31"/>
      <c r="D586" s="23"/>
      <c r="E586" s="23"/>
      <c r="F586" s="31"/>
      <c r="G586" s="31"/>
      <c r="H586" s="31"/>
      <c r="I586" s="31"/>
      <c r="J586" s="31"/>
      <c r="K586" s="5"/>
      <c r="L586" s="26">
        <v>583</v>
      </c>
      <c r="M586" s="20">
        <v>61.11751850810674</v>
      </c>
      <c r="N586" s="21">
        <v>0</v>
      </c>
    </row>
    <row x14ac:dyDescent="0.25" r="587" customHeight="1" ht="18.75">
      <c r="A587" s="5"/>
      <c r="B587" s="23"/>
      <c r="C587" s="31"/>
      <c r="D587" s="23"/>
      <c r="E587" s="23"/>
      <c r="F587" s="31"/>
      <c r="G587" s="31"/>
      <c r="H587" s="31"/>
      <c r="I587" s="31"/>
      <c r="J587" s="31"/>
      <c r="K587" s="5"/>
      <c r="L587" s="26">
        <v>584</v>
      </c>
      <c r="M587" s="20">
        <v>68.55722441723894</v>
      </c>
      <c r="N587" s="21">
        <v>0</v>
      </c>
    </row>
    <row x14ac:dyDescent="0.25" r="588" customHeight="1" ht="18.75">
      <c r="A588" s="5"/>
      <c r="B588" s="23"/>
      <c r="C588" s="31"/>
      <c r="D588" s="23"/>
      <c r="E588" s="23"/>
      <c r="F588" s="31"/>
      <c r="G588" s="31"/>
      <c r="H588" s="31"/>
      <c r="I588" s="31"/>
      <c r="J588" s="31"/>
      <c r="K588" s="5"/>
      <c r="L588" s="26">
        <v>585</v>
      </c>
      <c r="M588" s="20">
        <v>62.349752615835776</v>
      </c>
      <c r="N588" s="21">
        <v>0</v>
      </c>
    </row>
    <row x14ac:dyDescent="0.25" r="589" customHeight="1" ht="18.75">
      <c r="A589" s="5"/>
      <c r="B589" s="23"/>
      <c r="C589" s="31"/>
      <c r="D589" s="23"/>
      <c r="E589" s="23"/>
      <c r="F589" s="31"/>
      <c r="G589" s="31"/>
      <c r="H589" s="31"/>
      <c r="I589" s="31"/>
      <c r="J589" s="31"/>
      <c r="K589" s="5"/>
      <c r="L589" s="26">
        <v>586</v>
      </c>
      <c r="M589" s="20">
        <v>61.51528786087629</v>
      </c>
      <c r="N589" s="21">
        <v>0</v>
      </c>
    </row>
    <row x14ac:dyDescent="0.25" r="590" customHeight="1" ht="18.75">
      <c r="A590" s="5"/>
      <c r="B590" s="23"/>
      <c r="C590" s="31"/>
      <c r="D590" s="23"/>
      <c r="E590" s="23"/>
      <c r="F590" s="31"/>
      <c r="G590" s="31"/>
      <c r="H590" s="31"/>
      <c r="I590" s="31"/>
      <c r="J590" s="31"/>
      <c r="K590" s="5"/>
      <c r="L590" s="26">
        <v>587</v>
      </c>
      <c r="M590" s="20">
        <v>63.021738315927976</v>
      </c>
      <c r="N590" s="21">
        <v>0</v>
      </c>
    </row>
    <row x14ac:dyDescent="0.25" r="591" customHeight="1" ht="18.75">
      <c r="A591" s="5"/>
      <c r="B591" s="23"/>
      <c r="C591" s="31"/>
      <c r="D591" s="23"/>
      <c r="E591" s="23"/>
      <c r="F591" s="31"/>
      <c r="G591" s="31"/>
      <c r="H591" s="31"/>
      <c r="I591" s="31"/>
      <c r="J591" s="31"/>
      <c r="K591" s="5"/>
      <c r="L591" s="26">
        <v>588</v>
      </c>
      <c r="M591" s="20">
        <v>64.63862370703882</v>
      </c>
      <c r="N591" s="21">
        <v>0</v>
      </c>
    </row>
    <row x14ac:dyDescent="0.25" r="592" customHeight="1" ht="18.75">
      <c r="A592" s="5"/>
      <c r="B592" s="23"/>
      <c r="C592" s="31"/>
      <c r="D592" s="23"/>
      <c r="E592" s="23"/>
      <c r="F592" s="31"/>
      <c r="G592" s="31"/>
      <c r="H592" s="31"/>
      <c r="I592" s="31"/>
      <c r="J592" s="31"/>
      <c r="K592" s="5"/>
      <c r="L592" s="26">
        <v>589</v>
      </c>
      <c r="M592" s="20">
        <v>64.98386486416213</v>
      </c>
      <c r="N592" s="21">
        <v>0</v>
      </c>
    </row>
    <row x14ac:dyDescent="0.25" r="593" customHeight="1" ht="18.75">
      <c r="A593" s="5"/>
      <c r="B593" s="23"/>
      <c r="C593" s="31"/>
      <c r="D593" s="23"/>
      <c r="E593" s="23"/>
      <c r="F593" s="31"/>
      <c r="G593" s="31"/>
      <c r="H593" s="31"/>
      <c r="I593" s="31"/>
      <c r="J593" s="31"/>
      <c r="K593" s="5"/>
      <c r="L593" s="26">
        <v>590</v>
      </c>
      <c r="M593" s="20">
        <v>63.184155914740316</v>
      </c>
      <c r="N593" s="21">
        <v>0</v>
      </c>
    </row>
    <row x14ac:dyDescent="0.25" r="594" customHeight="1" ht="18.75">
      <c r="A594" s="5"/>
      <c r="B594" s="23"/>
      <c r="C594" s="31"/>
      <c r="D594" s="23"/>
      <c r="E594" s="23"/>
      <c r="F594" s="31"/>
      <c r="G594" s="31"/>
      <c r="H594" s="31"/>
      <c r="I594" s="31"/>
      <c r="J594" s="31"/>
      <c r="K594" s="5"/>
      <c r="L594" s="26">
        <v>591</v>
      </c>
      <c r="M594" s="20">
        <v>64.10476151638814</v>
      </c>
      <c r="N594" s="21">
        <v>0</v>
      </c>
    </row>
    <row x14ac:dyDescent="0.25" r="595" customHeight="1" ht="18.75">
      <c r="A595" s="5"/>
      <c r="B595" s="23"/>
      <c r="C595" s="31"/>
      <c r="D595" s="23"/>
      <c r="E595" s="23"/>
      <c r="F595" s="31"/>
      <c r="G595" s="31"/>
      <c r="H595" s="31"/>
      <c r="I595" s="31"/>
      <c r="J595" s="31"/>
      <c r="K595" s="5"/>
      <c r="L595" s="26">
        <v>592</v>
      </c>
      <c r="M595" s="20">
        <v>67.7150170183599</v>
      </c>
      <c r="N595" s="21">
        <v>0</v>
      </c>
    </row>
    <row x14ac:dyDescent="0.25" r="596" customHeight="1" ht="18.75">
      <c r="A596" s="5"/>
      <c r="B596" s="23"/>
      <c r="C596" s="31"/>
      <c r="D596" s="23"/>
      <c r="E596" s="23"/>
      <c r="F596" s="31"/>
      <c r="G596" s="31"/>
      <c r="H596" s="31"/>
      <c r="I596" s="31"/>
      <c r="J596" s="31"/>
      <c r="K596" s="5"/>
      <c r="L596" s="26">
        <v>593</v>
      </c>
      <c r="M596" s="20">
        <v>61.22270910077688</v>
      </c>
      <c r="N596" s="21">
        <v>0</v>
      </c>
    </row>
    <row x14ac:dyDescent="0.25" r="597" customHeight="1" ht="18.75">
      <c r="A597" s="5"/>
      <c r="B597" s="23"/>
      <c r="C597" s="31"/>
      <c r="D597" s="23"/>
      <c r="E597" s="23"/>
      <c r="F597" s="31"/>
      <c r="G597" s="31"/>
      <c r="H597" s="31"/>
      <c r="I597" s="31"/>
      <c r="J597" s="31"/>
      <c r="K597" s="5"/>
      <c r="L597" s="26">
        <v>594</v>
      </c>
      <c r="M597" s="20">
        <v>64.85316068640681</v>
      </c>
      <c r="N597" s="21">
        <v>0</v>
      </c>
    </row>
    <row x14ac:dyDescent="0.25" r="598" customHeight="1" ht="18.75">
      <c r="A598" s="5"/>
      <c r="B598" s="23"/>
      <c r="C598" s="31"/>
      <c r="D598" s="23"/>
      <c r="E598" s="23"/>
      <c r="F598" s="31"/>
      <c r="G598" s="31"/>
      <c r="H598" s="31"/>
      <c r="I598" s="31"/>
      <c r="J598" s="31"/>
      <c r="K598" s="5"/>
      <c r="L598" s="26">
        <v>595</v>
      </c>
      <c r="M598" s="20">
        <v>66.4445129339648</v>
      </c>
      <c r="N598" s="21">
        <v>0</v>
      </c>
    </row>
    <row x14ac:dyDescent="0.25" r="599" customHeight="1" ht="18.75">
      <c r="A599" s="5"/>
      <c r="B599" s="23"/>
      <c r="C599" s="31"/>
      <c r="D599" s="23"/>
      <c r="E599" s="23"/>
      <c r="F599" s="31"/>
      <c r="G599" s="31"/>
      <c r="H599" s="31"/>
      <c r="I599" s="31"/>
      <c r="J599" s="31"/>
      <c r="K599" s="5"/>
      <c r="L599" s="26">
        <v>596</v>
      </c>
      <c r="M599" s="20">
        <v>61.78931350668656</v>
      </c>
      <c r="N599" s="21">
        <v>0</v>
      </c>
    </row>
    <row x14ac:dyDescent="0.25" r="600" customHeight="1" ht="18.75">
      <c r="A600" s="5"/>
      <c r="B600" s="23"/>
      <c r="C600" s="31"/>
      <c r="D600" s="23"/>
      <c r="E600" s="23"/>
      <c r="F600" s="31"/>
      <c r="G600" s="31"/>
      <c r="H600" s="31"/>
      <c r="I600" s="31"/>
      <c r="J600" s="31"/>
      <c r="K600" s="5"/>
      <c r="L600" s="26">
        <v>597</v>
      </c>
      <c r="M600" s="20">
        <v>64.49453149817171</v>
      </c>
      <c r="N600" s="21">
        <v>0</v>
      </c>
    </row>
    <row x14ac:dyDescent="0.25" r="601" customHeight="1" ht="18.75">
      <c r="A601" s="5"/>
      <c r="B601" s="23"/>
      <c r="C601" s="31"/>
      <c r="D601" s="23"/>
      <c r="E601" s="23"/>
      <c r="F601" s="31"/>
      <c r="G601" s="31"/>
      <c r="H601" s="31"/>
      <c r="I601" s="31"/>
      <c r="J601" s="31"/>
      <c r="K601" s="5"/>
      <c r="L601" s="26">
        <v>598</v>
      </c>
      <c r="M601" s="20">
        <v>63.02547151200009</v>
      </c>
      <c r="N601" s="21">
        <v>0</v>
      </c>
    </row>
    <row x14ac:dyDescent="0.25" r="602" customHeight="1" ht="18.75">
      <c r="A602" s="5"/>
      <c r="B602" s="23"/>
      <c r="C602" s="31"/>
      <c r="D602" s="23"/>
      <c r="E602" s="23"/>
      <c r="F602" s="31"/>
      <c r="G602" s="31"/>
      <c r="H602" s="31"/>
      <c r="I602" s="31"/>
      <c r="J602" s="31"/>
      <c r="K602" s="5"/>
      <c r="L602" s="26">
        <v>599</v>
      </c>
      <c r="M602" s="20">
        <v>63.09926106146916</v>
      </c>
      <c r="N602" s="21">
        <v>0</v>
      </c>
    </row>
    <row x14ac:dyDescent="0.25" r="603" customHeight="1" ht="18.75">
      <c r="A603" s="5"/>
      <c r="B603" s="23"/>
      <c r="C603" s="31"/>
      <c r="D603" s="23"/>
      <c r="E603" s="23"/>
      <c r="F603" s="31"/>
      <c r="G603" s="31"/>
      <c r="H603" s="31"/>
      <c r="I603" s="31"/>
      <c r="J603" s="31"/>
      <c r="K603" s="5"/>
      <c r="L603" s="26">
        <v>600</v>
      </c>
      <c r="M603" s="20">
        <v>65.40295241163535</v>
      </c>
      <c r="N603" s="21">
        <v>0</v>
      </c>
    </row>
    <row x14ac:dyDescent="0.25" r="604" customHeight="1" ht="18.75">
      <c r="A604" s="5"/>
      <c r="B604" s="23"/>
      <c r="C604" s="31"/>
      <c r="D604" s="23"/>
      <c r="E604" s="23"/>
      <c r="F604" s="31"/>
      <c r="G604" s="31"/>
      <c r="H604" s="31"/>
      <c r="I604" s="31"/>
      <c r="J604" s="31"/>
      <c r="K604" s="5"/>
      <c r="L604" s="26">
        <v>601</v>
      </c>
      <c r="M604" s="20">
        <v>62.606773355329665</v>
      </c>
      <c r="N604" s="21">
        <v>0</v>
      </c>
    </row>
    <row x14ac:dyDescent="0.25" r="605" customHeight="1" ht="18.75">
      <c r="A605" s="5"/>
      <c r="B605" s="23"/>
      <c r="C605" s="31"/>
      <c r="D605" s="23"/>
      <c r="E605" s="23"/>
      <c r="F605" s="31"/>
      <c r="G605" s="31"/>
      <c r="H605" s="31"/>
      <c r="I605" s="31"/>
      <c r="J605" s="31"/>
      <c r="K605" s="5"/>
      <c r="L605" s="26">
        <v>602</v>
      </c>
      <c r="M605" s="20">
        <v>65.22004019560318</v>
      </c>
      <c r="N605" s="21">
        <v>0</v>
      </c>
    </row>
    <row x14ac:dyDescent="0.25" r="606" customHeight="1" ht="18.75">
      <c r="A606" s="5"/>
      <c r="B606" s="23"/>
      <c r="C606" s="31"/>
      <c r="D606" s="23"/>
      <c r="E606" s="23"/>
      <c r="F606" s="31"/>
      <c r="G606" s="31"/>
      <c r="H606" s="31"/>
      <c r="I606" s="31"/>
      <c r="J606" s="31"/>
      <c r="K606" s="5"/>
      <c r="L606" s="26">
        <v>603</v>
      </c>
      <c r="M606" s="20">
        <v>60.15404270237913</v>
      </c>
      <c r="N606" s="21">
        <v>0</v>
      </c>
    </row>
    <row x14ac:dyDescent="0.25" r="607" customHeight="1" ht="18.75">
      <c r="A607" s="5"/>
      <c r="B607" s="23"/>
      <c r="C607" s="31"/>
      <c r="D607" s="23"/>
      <c r="E607" s="23"/>
      <c r="F607" s="31"/>
      <c r="G607" s="31"/>
      <c r="H607" s="31"/>
      <c r="I607" s="31"/>
      <c r="J607" s="31"/>
      <c r="K607" s="5"/>
      <c r="L607" s="26">
        <v>604</v>
      </c>
      <c r="M607" s="20">
        <v>64.17514478509952</v>
      </c>
      <c r="N607" s="21">
        <v>0</v>
      </c>
    </row>
    <row x14ac:dyDescent="0.25" r="608" customHeight="1" ht="18.75">
      <c r="A608" s="5"/>
      <c r="B608" s="23"/>
      <c r="C608" s="31"/>
      <c r="D608" s="23"/>
      <c r="E608" s="23"/>
      <c r="F608" s="31"/>
      <c r="G608" s="31"/>
      <c r="H608" s="31"/>
      <c r="I608" s="31"/>
      <c r="J608" s="31"/>
      <c r="K608" s="5"/>
      <c r="L608" s="26">
        <v>605</v>
      </c>
      <c r="M608" s="20">
        <v>63.349444041692834</v>
      </c>
      <c r="N608" s="21">
        <v>0</v>
      </c>
    </row>
    <row x14ac:dyDescent="0.25" r="609" customHeight="1" ht="18.75">
      <c r="A609" s="5"/>
      <c r="B609" s="23"/>
      <c r="C609" s="31"/>
      <c r="D609" s="23"/>
      <c r="E609" s="23"/>
      <c r="F609" s="31"/>
      <c r="G609" s="31"/>
      <c r="H609" s="31"/>
      <c r="I609" s="31"/>
      <c r="J609" s="31"/>
      <c r="K609" s="5"/>
      <c r="L609" s="26">
        <v>606</v>
      </c>
      <c r="M609" s="20">
        <v>60.82971404420176</v>
      </c>
      <c r="N609" s="21">
        <v>0</v>
      </c>
    </row>
    <row x14ac:dyDescent="0.25" r="610" customHeight="1" ht="18.75">
      <c r="A610" s="5"/>
      <c r="B610" s="23"/>
      <c r="C610" s="31"/>
      <c r="D610" s="23"/>
      <c r="E610" s="23"/>
      <c r="F610" s="31"/>
      <c r="G610" s="31"/>
      <c r="H610" s="31"/>
      <c r="I610" s="31"/>
      <c r="J610" s="31"/>
      <c r="K610" s="5"/>
      <c r="L610" s="26">
        <v>607</v>
      </c>
      <c r="M610" s="20">
        <v>61.05405922953546</v>
      </c>
      <c r="N610" s="21">
        <v>0</v>
      </c>
    </row>
    <row x14ac:dyDescent="0.25" r="611" customHeight="1" ht="18.75">
      <c r="A611" s="5"/>
      <c r="B611" s="23"/>
      <c r="C611" s="31"/>
      <c r="D611" s="23"/>
      <c r="E611" s="23"/>
      <c r="F611" s="31"/>
      <c r="G611" s="31"/>
      <c r="H611" s="31"/>
      <c r="I611" s="31"/>
      <c r="J611" s="31"/>
      <c r="K611" s="5"/>
      <c r="L611" s="26">
        <v>608</v>
      </c>
      <c r="M611" s="20">
        <v>63.44607603198549</v>
      </c>
      <c r="N611" s="21">
        <v>0</v>
      </c>
    </row>
    <row x14ac:dyDescent="0.25" r="612" customHeight="1" ht="18.75">
      <c r="A612" s="5"/>
      <c r="B612" s="23"/>
      <c r="C612" s="31"/>
      <c r="D612" s="23"/>
      <c r="E612" s="23"/>
      <c r="F612" s="31"/>
      <c r="G612" s="31"/>
      <c r="H612" s="31"/>
      <c r="I612" s="31"/>
      <c r="J612" s="31"/>
      <c r="K612" s="5"/>
      <c r="L612" s="26">
        <v>609</v>
      </c>
      <c r="M612" s="20">
        <v>63.42394100578824</v>
      </c>
      <c r="N612" s="21">
        <v>0</v>
      </c>
    </row>
    <row x14ac:dyDescent="0.25" r="613" customHeight="1" ht="18.75">
      <c r="A613" s="5"/>
      <c r="B613" s="23"/>
      <c r="C613" s="31"/>
      <c r="D613" s="23"/>
      <c r="E613" s="23"/>
      <c r="F613" s="31"/>
      <c r="G613" s="31"/>
      <c r="H613" s="31"/>
      <c r="I613" s="31"/>
      <c r="J613" s="31"/>
      <c r="K613" s="5"/>
      <c r="L613" s="26">
        <v>610</v>
      </c>
      <c r="M613" s="20">
        <v>66.71447556495053</v>
      </c>
      <c r="N613" s="21">
        <v>0</v>
      </c>
    </row>
    <row x14ac:dyDescent="0.25" r="614" customHeight="1" ht="18.75">
      <c r="A614" s="5"/>
      <c r="B614" s="23"/>
      <c r="C614" s="31"/>
      <c r="D614" s="23"/>
      <c r="E614" s="23"/>
      <c r="F614" s="31"/>
      <c r="G614" s="31"/>
      <c r="H614" s="31"/>
      <c r="I614" s="31"/>
      <c r="J614" s="31"/>
      <c r="K614" s="5"/>
      <c r="L614" s="26">
        <v>611</v>
      </c>
      <c r="M614" s="20">
        <v>64.1850519783902</v>
      </c>
      <c r="N614" s="21">
        <v>0</v>
      </c>
    </row>
    <row x14ac:dyDescent="0.25" r="615" customHeight="1" ht="18.75">
      <c r="A615" s="5"/>
      <c r="B615" s="23"/>
      <c r="C615" s="31"/>
      <c r="D615" s="23"/>
      <c r="E615" s="23"/>
      <c r="F615" s="31"/>
      <c r="G615" s="31"/>
      <c r="H615" s="31"/>
      <c r="I615" s="31"/>
      <c r="J615" s="31"/>
      <c r="K615" s="5"/>
      <c r="L615" s="26">
        <v>612</v>
      </c>
      <c r="M615" s="20">
        <v>61.79276916610208</v>
      </c>
      <c r="N615" s="21">
        <v>0</v>
      </c>
    </row>
    <row x14ac:dyDescent="0.25" r="616" customHeight="1" ht="18.75">
      <c r="A616" s="5"/>
      <c r="B616" s="23"/>
      <c r="C616" s="31"/>
      <c r="D616" s="23"/>
      <c r="E616" s="23"/>
      <c r="F616" s="31"/>
      <c r="G616" s="31"/>
      <c r="H616" s="31"/>
      <c r="I616" s="31"/>
      <c r="J616" s="31"/>
      <c r="K616" s="5"/>
      <c r="L616" s="26">
        <v>613</v>
      </c>
      <c r="M616" s="20">
        <v>59.97535310982973</v>
      </c>
      <c r="N616" s="21">
        <v>1</v>
      </c>
    </row>
    <row x14ac:dyDescent="0.25" r="617" customHeight="1" ht="18.75">
      <c r="A617" s="5"/>
      <c r="B617" s="23"/>
      <c r="C617" s="31"/>
      <c r="D617" s="23"/>
      <c r="E617" s="23"/>
      <c r="F617" s="31"/>
      <c r="G617" s="31"/>
      <c r="H617" s="31"/>
      <c r="I617" s="31"/>
      <c r="J617" s="31"/>
      <c r="K617" s="5"/>
      <c r="L617" s="26">
        <v>614</v>
      </c>
      <c r="M617" s="20">
        <v>61.85743847585499</v>
      </c>
      <c r="N617" s="21">
        <v>0</v>
      </c>
    </row>
    <row x14ac:dyDescent="0.25" r="618" customHeight="1" ht="18.75">
      <c r="A618" s="5"/>
      <c r="B618" s="23"/>
      <c r="C618" s="31"/>
      <c r="D618" s="23"/>
      <c r="E618" s="23"/>
      <c r="F618" s="31"/>
      <c r="G618" s="31"/>
      <c r="H618" s="31"/>
      <c r="I618" s="31"/>
      <c r="J618" s="31"/>
      <c r="K618" s="5"/>
      <c r="L618" s="26">
        <v>615</v>
      </c>
      <c r="M618" s="20">
        <v>66.58439829159326</v>
      </c>
      <c r="N618" s="21">
        <v>0</v>
      </c>
    </row>
    <row x14ac:dyDescent="0.25" r="619" customHeight="1" ht="18.75">
      <c r="A619" s="5"/>
      <c r="B619" s="23"/>
      <c r="C619" s="31"/>
      <c r="D619" s="23"/>
      <c r="E619" s="23"/>
      <c r="F619" s="31"/>
      <c r="G619" s="31"/>
      <c r="H619" s="31"/>
      <c r="I619" s="31"/>
      <c r="J619" s="31"/>
      <c r="K619" s="5"/>
      <c r="L619" s="26">
        <v>616</v>
      </c>
      <c r="M619" s="20">
        <v>63.62719136542581</v>
      </c>
      <c r="N619" s="21">
        <v>0</v>
      </c>
    </row>
    <row x14ac:dyDescent="0.25" r="620" customHeight="1" ht="18.75">
      <c r="A620" s="5"/>
      <c r="B620" s="23"/>
      <c r="C620" s="31"/>
      <c r="D620" s="23"/>
      <c r="E620" s="23"/>
      <c r="F620" s="31"/>
      <c r="G620" s="31"/>
      <c r="H620" s="31"/>
      <c r="I620" s="31"/>
      <c r="J620" s="31"/>
      <c r="K620" s="5"/>
      <c r="L620" s="26">
        <v>617</v>
      </c>
      <c r="M620" s="20">
        <v>64.15695818427324</v>
      </c>
      <c r="N620" s="21">
        <v>0</v>
      </c>
    </row>
    <row x14ac:dyDescent="0.25" r="621" customHeight="1" ht="18.75">
      <c r="A621" s="5"/>
      <c r="B621" s="23"/>
      <c r="C621" s="31"/>
      <c r="D621" s="23"/>
      <c r="E621" s="23"/>
      <c r="F621" s="31"/>
      <c r="G621" s="31"/>
      <c r="H621" s="31"/>
      <c r="I621" s="31"/>
      <c r="J621" s="31"/>
      <c r="K621" s="5"/>
      <c r="L621" s="26">
        <v>618</v>
      </c>
      <c r="M621" s="20">
        <v>64.05536846413094</v>
      </c>
      <c r="N621" s="21">
        <v>0</v>
      </c>
    </row>
    <row x14ac:dyDescent="0.25" r="622" customHeight="1" ht="18.75">
      <c r="A622" s="5"/>
      <c r="B622" s="23"/>
      <c r="C622" s="31"/>
      <c r="D622" s="23"/>
      <c r="E622" s="23"/>
      <c r="F622" s="31"/>
      <c r="G622" s="31"/>
      <c r="H622" s="31"/>
      <c r="I622" s="31"/>
      <c r="J622" s="31"/>
      <c r="K622" s="5"/>
      <c r="L622" s="26">
        <v>619</v>
      </c>
      <c r="M622" s="20">
        <v>62.572326442532116</v>
      </c>
      <c r="N622" s="21">
        <v>0</v>
      </c>
    </row>
    <row x14ac:dyDescent="0.25" r="623" customHeight="1" ht="18.75">
      <c r="A623" s="5"/>
      <c r="B623" s="23"/>
      <c r="C623" s="31"/>
      <c r="D623" s="23"/>
      <c r="E623" s="23"/>
      <c r="F623" s="31"/>
      <c r="G623" s="31"/>
      <c r="H623" s="31"/>
      <c r="I623" s="31"/>
      <c r="J623" s="31"/>
      <c r="K623" s="5"/>
      <c r="L623" s="26">
        <v>620</v>
      </c>
      <c r="M623" s="20">
        <v>60.13681829717094</v>
      </c>
      <c r="N623" s="21">
        <v>0</v>
      </c>
    </row>
    <row x14ac:dyDescent="0.25" r="624" customHeight="1" ht="18.75">
      <c r="A624" s="5"/>
      <c r="B624" s="23"/>
      <c r="C624" s="31"/>
      <c r="D624" s="23"/>
      <c r="E624" s="23"/>
      <c r="F624" s="31"/>
      <c r="G624" s="31"/>
      <c r="H624" s="31"/>
      <c r="I624" s="31"/>
      <c r="J624" s="31"/>
      <c r="K624" s="5"/>
      <c r="L624" s="26">
        <v>621</v>
      </c>
      <c r="M624" s="20">
        <v>63.398421019388365</v>
      </c>
      <c r="N624" s="21">
        <v>0</v>
      </c>
    </row>
    <row x14ac:dyDescent="0.25" r="625" customHeight="1" ht="18.75">
      <c r="A625" s="5"/>
      <c r="B625" s="23"/>
      <c r="C625" s="31"/>
      <c r="D625" s="23"/>
      <c r="E625" s="23"/>
      <c r="F625" s="31"/>
      <c r="G625" s="31"/>
      <c r="H625" s="31"/>
      <c r="I625" s="31"/>
      <c r="J625" s="31"/>
      <c r="K625" s="5"/>
      <c r="L625" s="26">
        <v>622</v>
      </c>
      <c r="M625" s="20">
        <v>59.72062995461976</v>
      </c>
      <c r="N625" s="21">
        <v>1</v>
      </c>
    </row>
    <row x14ac:dyDescent="0.25" r="626" customHeight="1" ht="18.75">
      <c r="A626" s="5"/>
      <c r="B626" s="23"/>
      <c r="C626" s="31"/>
      <c r="D626" s="23"/>
      <c r="E626" s="23"/>
      <c r="F626" s="31"/>
      <c r="G626" s="31"/>
      <c r="H626" s="31"/>
      <c r="I626" s="31"/>
      <c r="J626" s="31"/>
      <c r="K626" s="5"/>
      <c r="L626" s="26">
        <v>623</v>
      </c>
      <c r="M626" s="20">
        <v>64.10197012781414</v>
      </c>
      <c r="N626" s="21">
        <v>0</v>
      </c>
    </row>
    <row x14ac:dyDescent="0.25" r="627" customHeight="1" ht="18.75">
      <c r="A627" s="5"/>
      <c r="B627" s="23"/>
      <c r="C627" s="31"/>
      <c r="D627" s="23"/>
      <c r="E627" s="23"/>
      <c r="F627" s="31"/>
      <c r="G627" s="31"/>
      <c r="H627" s="31"/>
      <c r="I627" s="31"/>
      <c r="J627" s="31"/>
      <c r="K627" s="5"/>
      <c r="L627" s="26">
        <v>624</v>
      </c>
      <c r="M627" s="20">
        <v>64.98804456281852</v>
      </c>
      <c r="N627" s="21">
        <v>0</v>
      </c>
    </row>
    <row x14ac:dyDescent="0.25" r="628" customHeight="1" ht="18.75">
      <c r="A628" s="5"/>
      <c r="B628" s="23"/>
      <c r="C628" s="31"/>
      <c r="D628" s="23"/>
      <c r="E628" s="23"/>
      <c r="F628" s="31"/>
      <c r="G628" s="31"/>
      <c r="H628" s="31"/>
      <c r="I628" s="31"/>
      <c r="J628" s="31"/>
      <c r="K628" s="5"/>
      <c r="L628" s="26">
        <v>625</v>
      </c>
      <c r="M628" s="20">
        <v>63.12700355667401</v>
      </c>
      <c r="N628" s="21">
        <v>0</v>
      </c>
    </row>
    <row x14ac:dyDescent="0.25" r="629" customHeight="1" ht="18.75">
      <c r="A629" s="5"/>
      <c r="B629" s="23"/>
      <c r="C629" s="31"/>
      <c r="D629" s="23"/>
      <c r="E629" s="23"/>
      <c r="F629" s="31"/>
      <c r="G629" s="31"/>
      <c r="H629" s="31"/>
      <c r="I629" s="31"/>
      <c r="J629" s="31"/>
      <c r="K629" s="5"/>
      <c r="L629" s="26">
        <v>626</v>
      </c>
      <c r="M629" s="20">
        <v>59.30117597000616</v>
      </c>
      <c r="N629" s="21">
        <v>1</v>
      </c>
    </row>
    <row x14ac:dyDescent="0.25" r="630" customHeight="1" ht="18.75">
      <c r="A630" s="5"/>
      <c r="B630" s="23"/>
      <c r="C630" s="31"/>
      <c r="D630" s="23"/>
      <c r="E630" s="23"/>
      <c r="F630" s="31"/>
      <c r="G630" s="31"/>
      <c r="H630" s="31"/>
      <c r="I630" s="31"/>
      <c r="J630" s="31"/>
      <c r="K630" s="5"/>
      <c r="L630" s="26">
        <v>627</v>
      </c>
      <c r="M630" s="20">
        <v>60.00864264596732</v>
      </c>
      <c r="N630" s="21">
        <v>0</v>
      </c>
    </row>
    <row x14ac:dyDescent="0.25" r="631" customHeight="1" ht="18.75">
      <c r="A631" s="5"/>
      <c r="B631" s="23"/>
      <c r="C631" s="31"/>
      <c r="D631" s="23"/>
      <c r="E631" s="23"/>
      <c r="F631" s="31"/>
      <c r="G631" s="31"/>
      <c r="H631" s="31"/>
      <c r="I631" s="31"/>
      <c r="J631" s="31"/>
      <c r="K631" s="5"/>
      <c r="L631" s="26">
        <v>628</v>
      </c>
      <c r="M631" s="20">
        <v>63.51465330606719</v>
      </c>
      <c r="N631" s="21">
        <v>0</v>
      </c>
    </row>
    <row x14ac:dyDescent="0.25" r="632" customHeight="1" ht="18.75">
      <c r="A632" s="5"/>
      <c r="B632" s="23"/>
      <c r="C632" s="31"/>
      <c r="D632" s="23"/>
      <c r="E632" s="23"/>
      <c r="F632" s="31"/>
      <c r="G632" s="31"/>
      <c r="H632" s="31"/>
      <c r="I632" s="31"/>
      <c r="J632" s="31"/>
      <c r="K632" s="5"/>
      <c r="L632" s="26">
        <v>629</v>
      </c>
      <c r="M632" s="20">
        <v>63.062502416434796</v>
      </c>
      <c r="N632" s="21">
        <v>0</v>
      </c>
    </row>
    <row x14ac:dyDescent="0.25" r="633" customHeight="1" ht="18.75">
      <c r="A633" s="5"/>
      <c r="B633" s="23"/>
      <c r="C633" s="31"/>
      <c r="D633" s="23"/>
      <c r="E633" s="23"/>
      <c r="F633" s="31"/>
      <c r="G633" s="31"/>
      <c r="H633" s="31"/>
      <c r="I633" s="31"/>
      <c r="J633" s="31"/>
      <c r="K633" s="5"/>
      <c r="L633" s="26">
        <v>630</v>
      </c>
      <c r="M633" s="20">
        <v>68.16916311188385</v>
      </c>
      <c r="N633" s="21">
        <v>0</v>
      </c>
    </row>
    <row x14ac:dyDescent="0.25" r="634" customHeight="1" ht="18.75">
      <c r="A634" s="5"/>
      <c r="B634" s="23"/>
      <c r="C634" s="31"/>
      <c r="D634" s="23"/>
      <c r="E634" s="23"/>
      <c r="F634" s="31"/>
      <c r="G634" s="31"/>
      <c r="H634" s="31"/>
      <c r="I634" s="31"/>
      <c r="J634" s="31"/>
      <c r="K634" s="5"/>
      <c r="L634" s="26">
        <v>631</v>
      </c>
      <c r="M634" s="20">
        <v>62.123869217438866</v>
      </c>
      <c r="N634" s="21">
        <v>0</v>
      </c>
    </row>
    <row x14ac:dyDescent="0.25" r="635" customHeight="1" ht="18.75">
      <c r="A635" s="5"/>
      <c r="B635" s="23"/>
      <c r="C635" s="31"/>
      <c r="D635" s="23"/>
      <c r="E635" s="23"/>
      <c r="F635" s="31"/>
      <c r="G635" s="31"/>
      <c r="H635" s="31"/>
      <c r="I635" s="31"/>
      <c r="J635" s="31"/>
      <c r="K635" s="5"/>
      <c r="L635" s="26">
        <v>632</v>
      </c>
      <c r="M635" s="20">
        <v>65.31966788428508</v>
      </c>
      <c r="N635" s="21">
        <v>0</v>
      </c>
    </row>
    <row x14ac:dyDescent="0.25" r="636" customHeight="1" ht="18.75">
      <c r="A636" s="5"/>
      <c r="B636" s="23"/>
      <c r="C636" s="31"/>
      <c r="D636" s="23"/>
      <c r="E636" s="23"/>
      <c r="F636" s="31"/>
      <c r="G636" s="31"/>
      <c r="H636" s="31"/>
      <c r="I636" s="31"/>
      <c r="J636" s="31"/>
      <c r="K636" s="5"/>
      <c r="L636" s="26">
        <v>633</v>
      </c>
      <c r="M636" s="20">
        <v>63.327937670186934</v>
      </c>
      <c r="N636" s="21">
        <v>0</v>
      </c>
    </row>
    <row x14ac:dyDescent="0.25" r="637" customHeight="1" ht="18.75">
      <c r="A637" s="5"/>
      <c r="B637" s="23"/>
      <c r="C637" s="31"/>
      <c r="D637" s="23"/>
      <c r="E637" s="23"/>
      <c r="F637" s="31"/>
      <c r="G637" s="31"/>
      <c r="H637" s="31"/>
      <c r="I637" s="31"/>
      <c r="J637" s="31"/>
      <c r="K637" s="5"/>
      <c r="L637" s="26">
        <v>634</v>
      </c>
      <c r="M637" s="20">
        <v>61.33639871383103</v>
      </c>
      <c r="N637" s="21">
        <v>0</v>
      </c>
    </row>
    <row x14ac:dyDescent="0.25" r="638" customHeight="1" ht="18.75">
      <c r="A638" s="5"/>
      <c r="B638" s="23"/>
      <c r="C638" s="31"/>
      <c r="D638" s="23"/>
      <c r="E638" s="23"/>
      <c r="F638" s="31"/>
      <c r="G638" s="31"/>
      <c r="H638" s="31"/>
      <c r="I638" s="31"/>
      <c r="J638" s="31"/>
      <c r="K638" s="5"/>
      <c r="L638" s="26">
        <v>635</v>
      </c>
      <c r="M638" s="20">
        <v>65.64043796057011</v>
      </c>
      <c r="N638" s="21">
        <v>0</v>
      </c>
    </row>
    <row x14ac:dyDescent="0.25" r="639" customHeight="1" ht="18.75">
      <c r="A639" s="5"/>
      <c r="B639" s="23"/>
      <c r="C639" s="31"/>
      <c r="D639" s="23"/>
      <c r="E639" s="23"/>
      <c r="F639" s="31"/>
      <c r="G639" s="31"/>
      <c r="H639" s="31"/>
      <c r="I639" s="31"/>
      <c r="J639" s="31"/>
      <c r="K639" s="5"/>
      <c r="L639" s="26">
        <v>636</v>
      </c>
      <c r="M639" s="20">
        <v>61.12259290455233</v>
      </c>
      <c r="N639" s="21">
        <v>0</v>
      </c>
    </row>
    <row x14ac:dyDescent="0.25" r="640" customHeight="1" ht="18.75">
      <c r="A640" s="5"/>
      <c r="B640" s="23"/>
      <c r="C640" s="31"/>
      <c r="D640" s="23"/>
      <c r="E640" s="23"/>
      <c r="F640" s="31"/>
      <c r="G640" s="31"/>
      <c r="H640" s="31"/>
      <c r="I640" s="31"/>
      <c r="J640" s="31"/>
      <c r="K640" s="5"/>
      <c r="L640" s="26">
        <v>637</v>
      </c>
      <c r="M640" s="20">
        <v>63.42461255066045</v>
      </c>
      <c r="N640" s="21">
        <v>0</v>
      </c>
    </row>
    <row x14ac:dyDescent="0.25" r="641" customHeight="1" ht="18.75">
      <c r="A641" s="5"/>
      <c r="B641" s="23"/>
      <c r="C641" s="31"/>
      <c r="D641" s="23"/>
      <c r="E641" s="23"/>
      <c r="F641" s="31"/>
      <c r="G641" s="31"/>
      <c r="H641" s="31"/>
      <c r="I641" s="31"/>
      <c r="J641" s="31"/>
      <c r="K641" s="5"/>
      <c r="L641" s="26">
        <v>638</v>
      </c>
      <c r="M641" s="20">
        <v>66.4497563220489</v>
      </c>
      <c r="N641" s="21">
        <v>0</v>
      </c>
    </row>
    <row x14ac:dyDescent="0.25" r="642" customHeight="1" ht="18.75">
      <c r="A642" s="5"/>
      <c r="B642" s="23"/>
      <c r="C642" s="31"/>
      <c r="D642" s="23"/>
      <c r="E642" s="23"/>
      <c r="F642" s="31"/>
      <c r="G642" s="31"/>
      <c r="H642" s="31"/>
      <c r="I642" s="31"/>
      <c r="J642" s="31"/>
      <c r="K642" s="5"/>
      <c r="L642" s="26">
        <v>639</v>
      </c>
      <c r="M642" s="20">
        <v>60.80706186692909</v>
      </c>
      <c r="N642" s="21">
        <v>0</v>
      </c>
    </row>
    <row x14ac:dyDescent="0.25" r="643" customHeight="1" ht="18.75">
      <c r="A643" s="5"/>
      <c r="B643" s="23"/>
      <c r="C643" s="31"/>
      <c r="D643" s="23"/>
      <c r="E643" s="23"/>
      <c r="F643" s="31"/>
      <c r="G643" s="31"/>
      <c r="H643" s="31"/>
      <c r="I643" s="31"/>
      <c r="J643" s="31"/>
      <c r="K643" s="5"/>
      <c r="L643" s="26">
        <v>640</v>
      </c>
      <c r="M643" s="20">
        <v>62.95055422028294</v>
      </c>
      <c r="N643" s="21">
        <v>0</v>
      </c>
    </row>
    <row x14ac:dyDescent="0.25" r="644" customHeight="1" ht="18.75">
      <c r="A644" s="5"/>
      <c r="B644" s="23"/>
      <c r="C644" s="31"/>
      <c r="D644" s="23"/>
      <c r="E644" s="23"/>
      <c r="F644" s="31"/>
      <c r="G644" s="31"/>
      <c r="H644" s="31"/>
      <c r="I644" s="31"/>
      <c r="J644" s="31"/>
      <c r="K644" s="5"/>
      <c r="L644" s="26">
        <v>641</v>
      </c>
      <c r="M644" s="20">
        <v>63.6228088854658</v>
      </c>
      <c r="N644" s="21">
        <v>0</v>
      </c>
    </row>
    <row x14ac:dyDescent="0.25" r="645" customHeight="1" ht="18.75">
      <c r="A645" s="5"/>
      <c r="B645" s="23"/>
      <c r="C645" s="31"/>
      <c r="D645" s="23"/>
      <c r="E645" s="23"/>
      <c r="F645" s="31"/>
      <c r="G645" s="31"/>
      <c r="H645" s="31"/>
      <c r="I645" s="31"/>
      <c r="J645" s="31"/>
      <c r="K645" s="5"/>
      <c r="L645" s="26">
        <v>642</v>
      </c>
      <c r="M645" s="20">
        <v>62.31999900724806</v>
      </c>
      <c r="N645" s="21">
        <v>0</v>
      </c>
    </row>
    <row x14ac:dyDescent="0.25" r="646" customHeight="1" ht="18.75">
      <c r="A646" s="5"/>
      <c r="B646" s="23"/>
      <c r="C646" s="31"/>
      <c r="D646" s="23"/>
      <c r="E646" s="23"/>
      <c r="F646" s="31"/>
      <c r="G646" s="31"/>
      <c r="H646" s="31"/>
      <c r="I646" s="31"/>
      <c r="J646" s="31"/>
      <c r="K646" s="5"/>
      <c r="L646" s="26">
        <v>643</v>
      </c>
      <c r="M646" s="20">
        <v>63.958726615403265</v>
      </c>
      <c r="N646" s="21">
        <v>0</v>
      </c>
    </row>
    <row x14ac:dyDescent="0.25" r="647" customHeight="1" ht="18.75">
      <c r="A647" s="5"/>
      <c r="B647" s="23"/>
      <c r="C647" s="31"/>
      <c r="D647" s="23"/>
      <c r="E647" s="23"/>
      <c r="F647" s="31"/>
      <c r="G647" s="31"/>
      <c r="H647" s="31"/>
      <c r="I647" s="31"/>
      <c r="J647" s="31"/>
      <c r="K647" s="5"/>
      <c r="L647" s="26">
        <v>644</v>
      </c>
      <c r="M647" s="20">
        <v>61.06568474901129</v>
      </c>
      <c r="N647" s="21">
        <v>0</v>
      </c>
    </row>
    <row x14ac:dyDescent="0.25" r="648" customHeight="1" ht="18.75">
      <c r="A648" s="5"/>
      <c r="B648" s="23"/>
      <c r="C648" s="31"/>
      <c r="D648" s="23"/>
      <c r="E648" s="23"/>
      <c r="F648" s="31"/>
      <c r="G648" s="31"/>
      <c r="H648" s="31"/>
      <c r="I648" s="31"/>
      <c r="J648" s="31"/>
      <c r="K648" s="5"/>
      <c r="L648" s="26">
        <v>645</v>
      </c>
      <c r="M648" s="20">
        <v>62.93541015909781</v>
      </c>
      <c r="N648" s="21">
        <v>0</v>
      </c>
    </row>
    <row x14ac:dyDescent="0.25" r="649" customHeight="1" ht="18.75">
      <c r="A649" s="5"/>
      <c r="B649" s="23"/>
      <c r="C649" s="31"/>
      <c r="D649" s="23"/>
      <c r="E649" s="23"/>
      <c r="F649" s="31"/>
      <c r="G649" s="31"/>
      <c r="H649" s="31"/>
      <c r="I649" s="31"/>
      <c r="J649" s="31"/>
      <c r="K649" s="5"/>
      <c r="L649" s="26">
        <v>646</v>
      </c>
      <c r="M649" s="20">
        <v>60.106877782392004</v>
      </c>
      <c r="N649" s="21">
        <v>0</v>
      </c>
    </row>
    <row x14ac:dyDescent="0.25" r="650" customHeight="1" ht="18.75">
      <c r="A650" s="5"/>
      <c r="B650" s="23"/>
      <c r="C650" s="31"/>
      <c r="D650" s="23"/>
      <c r="E650" s="23"/>
      <c r="F650" s="31"/>
      <c r="G650" s="31"/>
      <c r="H650" s="31"/>
      <c r="I650" s="31"/>
      <c r="J650" s="31"/>
      <c r="K650" s="5"/>
      <c r="L650" s="26">
        <v>647</v>
      </c>
      <c r="M650" s="20">
        <v>63.08031150305589</v>
      </c>
      <c r="N650" s="21">
        <v>0</v>
      </c>
    </row>
    <row x14ac:dyDescent="0.25" r="651" customHeight="1" ht="18.75">
      <c r="A651" s="5"/>
      <c r="B651" s="23"/>
      <c r="C651" s="31"/>
      <c r="D651" s="23"/>
      <c r="E651" s="23"/>
      <c r="F651" s="31"/>
      <c r="G651" s="31"/>
      <c r="H651" s="31"/>
      <c r="I651" s="31"/>
      <c r="J651" s="31"/>
      <c r="K651" s="5"/>
      <c r="L651" s="26">
        <v>648</v>
      </c>
      <c r="M651" s="20">
        <v>64.38391528213705</v>
      </c>
      <c r="N651" s="21">
        <v>0</v>
      </c>
    </row>
    <row x14ac:dyDescent="0.25" r="652" customHeight="1" ht="18.75">
      <c r="A652" s="5"/>
      <c r="B652" s="23"/>
      <c r="C652" s="31"/>
      <c r="D652" s="23"/>
      <c r="E652" s="23"/>
      <c r="F652" s="31"/>
      <c r="G652" s="31"/>
      <c r="H652" s="31"/>
      <c r="I652" s="31"/>
      <c r="J652" s="31"/>
      <c r="K652" s="5"/>
      <c r="L652" s="26">
        <v>649</v>
      </c>
      <c r="M652" s="20">
        <v>60.15661724826322</v>
      </c>
      <c r="N652" s="21">
        <v>0</v>
      </c>
    </row>
    <row x14ac:dyDescent="0.25" r="653" customHeight="1" ht="18.75">
      <c r="A653" s="5"/>
      <c r="B653" s="23"/>
      <c r="C653" s="31"/>
      <c r="D653" s="23"/>
      <c r="E653" s="23"/>
      <c r="F653" s="31"/>
      <c r="G653" s="31"/>
      <c r="H653" s="31"/>
      <c r="I653" s="31"/>
      <c r="J653" s="31"/>
      <c r="K653" s="5"/>
      <c r="L653" s="26">
        <v>650</v>
      </c>
      <c r="M653" s="20">
        <v>63.643695927058346</v>
      </c>
      <c r="N653" s="21">
        <v>0</v>
      </c>
    </row>
    <row x14ac:dyDescent="0.25" r="654" customHeight="1" ht="18.75">
      <c r="A654" s="5"/>
      <c r="B654" s="23"/>
      <c r="C654" s="31"/>
      <c r="D654" s="23"/>
      <c r="E654" s="23"/>
      <c r="F654" s="31"/>
      <c r="G654" s="31"/>
      <c r="H654" s="31"/>
      <c r="I654" s="31"/>
      <c r="J654" s="31"/>
      <c r="K654" s="5"/>
      <c r="L654" s="26">
        <v>651</v>
      </c>
      <c r="M654" s="20">
        <v>64.81608034688188</v>
      </c>
      <c r="N654" s="21">
        <v>0</v>
      </c>
    </row>
    <row x14ac:dyDescent="0.25" r="655" customHeight="1" ht="18.75">
      <c r="A655" s="5"/>
      <c r="B655" s="23"/>
      <c r="C655" s="31"/>
      <c r="D655" s="23"/>
      <c r="E655" s="23"/>
      <c r="F655" s="31"/>
      <c r="G655" s="31"/>
      <c r="H655" s="31"/>
      <c r="I655" s="31"/>
      <c r="J655" s="31"/>
      <c r="K655" s="5"/>
      <c r="L655" s="26">
        <v>652</v>
      </c>
      <c r="M655" s="20">
        <v>62.9526326125864</v>
      </c>
      <c r="N655" s="21">
        <v>0</v>
      </c>
    </row>
    <row x14ac:dyDescent="0.25" r="656" customHeight="1" ht="18.75">
      <c r="A656" s="5"/>
      <c r="B656" s="23"/>
      <c r="C656" s="31"/>
      <c r="D656" s="23"/>
      <c r="E656" s="23"/>
      <c r="F656" s="31"/>
      <c r="G656" s="31"/>
      <c r="H656" s="31"/>
      <c r="I656" s="31"/>
      <c r="J656" s="31"/>
      <c r="K656" s="5"/>
      <c r="L656" s="26">
        <v>653</v>
      </c>
      <c r="M656" s="20">
        <v>65.40178705243791</v>
      </c>
      <c r="N656" s="21">
        <v>0</v>
      </c>
    </row>
    <row x14ac:dyDescent="0.25" r="657" customHeight="1" ht="18.75">
      <c r="A657" s="5"/>
      <c r="B657" s="23"/>
      <c r="C657" s="31"/>
      <c r="D657" s="23"/>
      <c r="E657" s="23"/>
      <c r="F657" s="31"/>
      <c r="G657" s="31"/>
      <c r="H657" s="31"/>
      <c r="I657" s="31"/>
      <c r="J657" s="31"/>
      <c r="K657" s="5"/>
      <c r="L657" s="26">
        <v>654</v>
      </c>
      <c r="M657" s="20">
        <v>62.45338042944833</v>
      </c>
      <c r="N657" s="21">
        <v>0</v>
      </c>
    </row>
    <row x14ac:dyDescent="0.25" r="658" customHeight="1" ht="18.75">
      <c r="A658" s="5"/>
      <c r="B658" s="23"/>
      <c r="C658" s="31"/>
      <c r="D658" s="23"/>
      <c r="E658" s="23"/>
      <c r="F658" s="31"/>
      <c r="G658" s="31"/>
      <c r="H658" s="31"/>
      <c r="I658" s="31"/>
      <c r="J658" s="31"/>
      <c r="K658" s="5"/>
      <c r="L658" s="26">
        <v>655</v>
      </c>
      <c r="M658" s="20">
        <v>63.614957181417694</v>
      </c>
      <c r="N658" s="21">
        <v>0</v>
      </c>
    </row>
    <row x14ac:dyDescent="0.25" r="659" customHeight="1" ht="18.75">
      <c r="A659" s="5"/>
      <c r="B659" s="23"/>
      <c r="C659" s="31"/>
      <c r="D659" s="23"/>
      <c r="E659" s="23"/>
      <c r="F659" s="31"/>
      <c r="G659" s="31"/>
      <c r="H659" s="31"/>
      <c r="I659" s="31"/>
      <c r="J659" s="31"/>
      <c r="K659" s="5"/>
      <c r="L659" s="26">
        <v>656</v>
      </c>
      <c r="M659" s="20">
        <v>63.23307727451899</v>
      </c>
      <c r="N659" s="21">
        <v>0</v>
      </c>
    </row>
    <row x14ac:dyDescent="0.25" r="660" customHeight="1" ht="18.75">
      <c r="A660" s="5"/>
      <c r="B660" s="23"/>
      <c r="C660" s="31"/>
      <c r="D660" s="23"/>
      <c r="E660" s="23"/>
      <c r="F660" s="31"/>
      <c r="G660" s="31"/>
      <c r="H660" s="31"/>
      <c r="I660" s="31"/>
      <c r="J660" s="31"/>
      <c r="K660" s="5"/>
      <c r="L660" s="26">
        <v>657</v>
      </c>
      <c r="M660" s="20">
        <v>60.46317389222905</v>
      </c>
      <c r="N660" s="21">
        <v>0</v>
      </c>
    </row>
    <row x14ac:dyDescent="0.25" r="661" customHeight="1" ht="18.75">
      <c r="A661" s="5"/>
      <c r="B661" s="23"/>
      <c r="C661" s="31"/>
      <c r="D661" s="23"/>
      <c r="E661" s="23"/>
      <c r="F661" s="31"/>
      <c r="G661" s="31"/>
      <c r="H661" s="31"/>
      <c r="I661" s="31"/>
      <c r="J661" s="31"/>
      <c r="K661" s="5"/>
      <c r="L661" s="26">
        <v>658</v>
      </c>
      <c r="M661" s="20">
        <v>60.54739355162843</v>
      </c>
      <c r="N661" s="21">
        <v>0</v>
      </c>
    </row>
    <row x14ac:dyDescent="0.25" r="662" customHeight="1" ht="18.75">
      <c r="A662" s="5"/>
      <c r="B662" s="23"/>
      <c r="C662" s="31"/>
      <c r="D662" s="23"/>
      <c r="E662" s="23"/>
      <c r="F662" s="31"/>
      <c r="G662" s="31"/>
      <c r="H662" s="31"/>
      <c r="I662" s="31"/>
      <c r="J662" s="31"/>
      <c r="K662" s="5"/>
      <c r="L662" s="26">
        <v>659</v>
      </c>
      <c r="M662" s="20">
        <v>65.87750899925078</v>
      </c>
      <c r="N662" s="21">
        <v>0</v>
      </c>
    </row>
    <row x14ac:dyDescent="0.25" r="663" customHeight="1" ht="18.75">
      <c r="A663" s="5"/>
      <c r="B663" s="23"/>
      <c r="C663" s="31"/>
      <c r="D663" s="23"/>
      <c r="E663" s="23"/>
      <c r="F663" s="31"/>
      <c r="G663" s="31"/>
      <c r="H663" s="31"/>
      <c r="I663" s="31"/>
      <c r="J663" s="31"/>
      <c r="K663" s="5"/>
      <c r="L663" s="26">
        <v>660</v>
      </c>
      <c r="M663" s="20">
        <v>61.171482019286216</v>
      </c>
      <c r="N663" s="21">
        <v>0</v>
      </c>
    </row>
    <row x14ac:dyDescent="0.25" r="664" customHeight="1" ht="18.75">
      <c r="A664" s="5"/>
      <c r="B664" s="23"/>
      <c r="C664" s="31"/>
      <c r="D664" s="23"/>
      <c r="E664" s="23"/>
      <c r="F664" s="31"/>
      <c r="G664" s="31"/>
      <c r="H664" s="31"/>
      <c r="I664" s="31"/>
      <c r="J664" s="31"/>
      <c r="K664" s="5"/>
      <c r="L664" s="26">
        <v>661</v>
      </c>
      <c r="M664" s="20">
        <v>65.37816192166771</v>
      </c>
      <c r="N664" s="21">
        <v>0</v>
      </c>
    </row>
    <row x14ac:dyDescent="0.25" r="665" customHeight="1" ht="18.75">
      <c r="A665" s="5"/>
      <c r="B665" s="23"/>
      <c r="C665" s="31"/>
      <c r="D665" s="23"/>
      <c r="E665" s="23"/>
      <c r="F665" s="31"/>
      <c r="G665" s="31"/>
      <c r="H665" s="31"/>
      <c r="I665" s="31"/>
      <c r="J665" s="31"/>
      <c r="K665" s="5"/>
      <c r="L665" s="26">
        <v>662</v>
      </c>
      <c r="M665" s="20">
        <v>64.85012202497178</v>
      </c>
      <c r="N665" s="21">
        <v>0</v>
      </c>
    </row>
    <row x14ac:dyDescent="0.25" r="666" customHeight="1" ht="18.75">
      <c r="A666" s="5"/>
      <c r="B666" s="23"/>
      <c r="C666" s="31"/>
      <c r="D666" s="23"/>
      <c r="E666" s="23"/>
      <c r="F666" s="31"/>
      <c r="G666" s="31"/>
      <c r="H666" s="31"/>
      <c r="I666" s="31"/>
      <c r="J666" s="31"/>
      <c r="K666" s="5"/>
      <c r="L666" s="26">
        <v>663</v>
      </c>
      <c r="M666" s="20">
        <v>63.3950946486128</v>
      </c>
      <c r="N666" s="21">
        <v>0</v>
      </c>
    </row>
    <row x14ac:dyDescent="0.25" r="667" customHeight="1" ht="18.75">
      <c r="A667" s="5"/>
      <c r="B667" s="23"/>
      <c r="C667" s="31"/>
      <c r="D667" s="23"/>
      <c r="E667" s="23"/>
      <c r="F667" s="31"/>
      <c r="G667" s="31"/>
      <c r="H667" s="31"/>
      <c r="I667" s="31"/>
      <c r="J667" s="31"/>
      <c r="K667" s="5"/>
      <c r="L667" s="26">
        <v>664</v>
      </c>
      <c r="M667" s="20">
        <v>64.89068727748241</v>
      </c>
      <c r="N667" s="21">
        <v>0</v>
      </c>
    </row>
    <row x14ac:dyDescent="0.25" r="668" customHeight="1" ht="18.75">
      <c r="A668" s="5"/>
      <c r="B668" s="23"/>
      <c r="C668" s="31"/>
      <c r="D668" s="23"/>
      <c r="E668" s="23"/>
      <c r="F668" s="31"/>
      <c r="G668" s="31"/>
      <c r="H668" s="31"/>
      <c r="I668" s="31"/>
      <c r="J668" s="31"/>
      <c r="K668" s="5"/>
      <c r="L668" s="26">
        <v>665</v>
      </c>
      <c r="M668" s="20">
        <v>66.82322340727356</v>
      </c>
      <c r="N668" s="21">
        <v>0</v>
      </c>
    </row>
    <row x14ac:dyDescent="0.25" r="669" customHeight="1" ht="18.75">
      <c r="A669" s="5"/>
      <c r="B669" s="23"/>
      <c r="C669" s="31"/>
      <c r="D669" s="23"/>
      <c r="E669" s="23"/>
      <c r="F669" s="31"/>
      <c r="G669" s="31"/>
      <c r="H669" s="31"/>
      <c r="I669" s="31"/>
      <c r="J669" s="31"/>
      <c r="K669" s="5"/>
      <c r="L669" s="26">
        <v>666</v>
      </c>
      <c r="M669" s="20">
        <v>64.57787175105281</v>
      </c>
      <c r="N669" s="21">
        <v>0</v>
      </c>
    </row>
    <row x14ac:dyDescent="0.25" r="670" customHeight="1" ht="18.75">
      <c r="A670" s="5"/>
      <c r="B670" s="23"/>
      <c r="C670" s="31"/>
      <c r="D670" s="23"/>
      <c r="E670" s="23"/>
      <c r="F670" s="31"/>
      <c r="G670" s="31"/>
      <c r="H670" s="31"/>
      <c r="I670" s="31"/>
      <c r="J670" s="31"/>
      <c r="K670" s="5"/>
      <c r="L670" s="26">
        <v>667</v>
      </c>
      <c r="M670" s="20">
        <v>61.1907876065981</v>
      </c>
      <c r="N670" s="21">
        <v>0</v>
      </c>
    </row>
    <row x14ac:dyDescent="0.25" r="671" customHeight="1" ht="18.75">
      <c r="A671" s="5"/>
      <c r="B671" s="23"/>
      <c r="C671" s="31"/>
      <c r="D671" s="23"/>
      <c r="E671" s="23"/>
      <c r="F671" s="31"/>
      <c r="G671" s="31"/>
      <c r="H671" s="31"/>
      <c r="I671" s="31"/>
      <c r="J671" s="31"/>
      <c r="K671" s="5"/>
      <c r="L671" s="26">
        <v>668</v>
      </c>
      <c r="M671" s="20">
        <v>67.43671437651972</v>
      </c>
      <c r="N671" s="21">
        <v>0</v>
      </c>
    </row>
    <row x14ac:dyDescent="0.25" r="672" customHeight="1" ht="18.75">
      <c r="A672" s="5"/>
      <c r="B672" s="23"/>
      <c r="C672" s="31"/>
      <c r="D672" s="23"/>
      <c r="E672" s="23"/>
      <c r="F672" s="31"/>
      <c r="G672" s="31"/>
      <c r="H672" s="31"/>
      <c r="I672" s="31"/>
      <c r="J672" s="31"/>
      <c r="K672" s="5"/>
      <c r="L672" s="26">
        <v>669</v>
      </c>
      <c r="M672" s="20">
        <v>66.40886805090801</v>
      </c>
      <c r="N672" s="21">
        <v>0</v>
      </c>
    </row>
    <row x14ac:dyDescent="0.25" r="673" customHeight="1" ht="18.75">
      <c r="A673" s="5"/>
      <c r="B673" s="23"/>
      <c r="C673" s="31"/>
      <c r="D673" s="23"/>
      <c r="E673" s="23"/>
      <c r="F673" s="31"/>
      <c r="G673" s="31"/>
      <c r="H673" s="31"/>
      <c r="I673" s="31"/>
      <c r="J673" s="31"/>
      <c r="K673" s="5"/>
      <c r="L673" s="26">
        <v>670</v>
      </c>
      <c r="M673" s="20">
        <v>65.49339232971883</v>
      </c>
      <c r="N673" s="21">
        <v>0</v>
      </c>
    </row>
    <row x14ac:dyDescent="0.25" r="674" customHeight="1" ht="18.75">
      <c r="A674" s="5"/>
      <c r="B674" s="23"/>
      <c r="C674" s="31"/>
      <c r="D674" s="23"/>
      <c r="E674" s="23"/>
      <c r="F674" s="31"/>
      <c r="G674" s="31"/>
      <c r="H674" s="31"/>
      <c r="I674" s="31"/>
      <c r="J674" s="31"/>
      <c r="K674" s="5"/>
      <c r="L674" s="26">
        <v>671</v>
      </c>
      <c r="M674" s="20">
        <v>62.94741515360569</v>
      </c>
      <c r="N674" s="21">
        <v>0</v>
      </c>
    </row>
    <row x14ac:dyDescent="0.25" r="675" customHeight="1" ht="18.75">
      <c r="A675" s="5"/>
      <c r="B675" s="23"/>
      <c r="C675" s="31"/>
      <c r="D675" s="23"/>
      <c r="E675" s="23"/>
      <c r="F675" s="31"/>
      <c r="G675" s="31"/>
      <c r="H675" s="31"/>
      <c r="I675" s="31"/>
      <c r="J675" s="31"/>
      <c r="K675" s="5"/>
      <c r="L675" s="26">
        <v>672</v>
      </c>
      <c r="M675" s="20">
        <v>64.24629940929827</v>
      </c>
      <c r="N675" s="21">
        <v>0</v>
      </c>
    </row>
    <row x14ac:dyDescent="0.25" r="676" customHeight="1" ht="18.75">
      <c r="A676" s="5"/>
      <c r="B676" s="23"/>
      <c r="C676" s="31"/>
      <c r="D676" s="23"/>
      <c r="E676" s="23"/>
      <c r="F676" s="31"/>
      <c r="G676" s="31"/>
      <c r="H676" s="31"/>
      <c r="I676" s="31"/>
      <c r="J676" s="31"/>
      <c r="K676" s="5"/>
      <c r="L676" s="26">
        <v>673</v>
      </c>
      <c r="M676" s="20">
        <v>63.78482980656756</v>
      </c>
      <c r="N676" s="21">
        <v>0</v>
      </c>
    </row>
    <row x14ac:dyDescent="0.25" r="677" customHeight="1" ht="18.75">
      <c r="A677" s="5"/>
      <c r="B677" s="23"/>
      <c r="C677" s="31"/>
      <c r="D677" s="23"/>
      <c r="E677" s="23"/>
      <c r="F677" s="31"/>
      <c r="G677" s="31"/>
      <c r="H677" s="31"/>
      <c r="I677" s="31"/>
      <c r="J677" s="31"/>
      <c r="K677" s="5"/>
      <c r="L677" s="26">
        <v>674</v>
      </c>
      <c r="M677" s="20">
        <v>62.655736600249504</v>
      </c>
      <c r="N677" s="21">
        <v>0</v>
      </c>
    </row>
    <row x14ac:dyDescent="0.25" r="678" customHeight="1" ht="18.75">
      <c r="A678" s="5"/>
      <c r="B678" s="23"/>
      <c r="C678" s="31"/>
      <c r="D678" s="23"/>
      <c r="E678" s="23"/>
      <c r="F678" s="31"/>
      <c r="G678" s="31"/>
      <c r="H678" s="31"/>
      <c r="I678" s="31"/>
      <c r="J678" s="31"/>
      <c r="K678" s="5"/>
      <c r="L678" s="26">
        <v>675</v>
      </c>
      <c r="M678" s="20">
        <v>62.1886124890551</v>
      </c>
      <c r="N678" s="21">
        <v>0</v>
      </c>
    </row>
    <row x14ac:dyDescent="0.25" r="679" customHeight="1" ht="18.75">
      <c r="A679" s="5"/>
      <c r="B679" s="23"/>
      <c r="C679" s="31"/>
      <c r="D679" s="23"/>
      <c r="E679" s="23"/>
      <c r="F679" s="31"/>
      <c r="G679" s="31"/>
      <c r="H679" s="31"/>
      <c r="I679" s="31"/>
      <c r="J679" s="31"/>
      <c r="K679" s="5"/>
      <c r="L679" s="26">
        <v>676</v>
      </c>
      <c r="M679" s="20">
        <v>61.90098543683976</v>
      </c>
      <c r="N679" s="21">
        <v>0</v>
      </c>
    </row>
    <row x14ac:dyDescent="0.25" r="680" customHeight="1" ht="18.75">
      <c r="A680" s="5"/>
      <c r="B680" s="23"/>
      <c r="C680" s="31"/>
      <c r="D680" s="23"/>
      <c r="E680" s="23"/>
      <c r="F680" s="31"/>
      <c r="G680" s="31"/>
      <c r="H680" s="31"/>
      <c r="I680" s="31"/>
      <c r="J680" s="31"/>
      <c r="K680" s="5"/>
      <c r="L680" s="26">
        <v>677</v>
      </c>
      <c r="M680" s="20">
        <v>60.88481091331455</v>
      </c>
      <c r="N680" s="21">
        <v>0</v>
      </c>
    </row>
    <row x14ac:dyDescent="0.25" r="681" customHeight="1" ht="18.75">
      <c r="A681" s="5"/>
      <c r="B681" s="23"/>
      <c r="C681" s="31"/>
      <c r="D681" s="23"/>
      <c r="E681" s="23"/>
      <c r="F681" s="31"/>
      <c r="G681" s="31"/>
      <c r="H681" s="31"/>
      <c r="I681" s="31"/>
      <c r="J681" s="31"/>
      <c r="K681" s="5"/>
      <c r="L681" s="26">
        <v>678</v>
      </c>
      <c r="M681" s="20">
        <v>61.85046305563684</v>
      </c>
      <c r="N681" s="21">
        <v>0</v>
      </c>
    </row>
    <row x14ac:dyDescent="0.25" r="682" customHeight="1" ht="18.75">
      <c r="A682" s="5"/>
      <c r="B682" s="23"/>
      <c r="C682" s="31"/>
      <c r="D682" s="23"/>
      <c r="E682" s="23"/>
      <c r="F682" s="31"/>
      <c r="G682" s="31"/>
      <c r="H682" s="31"/>
      <c r="I682" s="31"/>
      <c r="J682" s="31"/>
      <c r="K682" s="5"/>
      <c r="L682" s="26">
        <v>679</v>
      </c>
      <c r="M682" s="20">
        <v>62.53440332273901</v>
      </c>
      <c r="N682" s="21">
        <v>0</v>
      </c>
    </row>
    <row x14ac:dyDescent="0.25" r="683" customHeight="1" ht="18.75">
      <c r="A683" s="5"/>
      <c r="B683" s="23"/>
      <c r="C683" s="31"/>
      <c r="D683" s="23"/>
      <c r="E683" s="23"/>
      <c r="F683" s="31"/>
      <c r="G683" s="31"/>
      <c r="H683" s="31"/>
      <c r="I683" s="31"/>
      <c r="J683" s="31"/>
      <c r="K683" s="5"/>
      <c r="L683" s="26">
        <v>680</v>
      </c>
      <c r="M683" s="20">
        <v>63.64630988552137</v>
      </c>
      <c r="N683" s="21">
        <v>0</v>
      </c>
    </row>
    <row x14ac:dyDescent="0.25" r="684" customHeight="1" ht="18.75">
      <c r="A684" s="5"/>
      <c r="B684" s="23"/>
      <c r="C684" s="31"/>
      <c r="D684" s="23"/>
      <c r="E684" s="23"/>
      <c r="F684" s="31"/>
      <c r="G684" s="31"/>
      <c r="H684" s="31"/>
      <c r="I684" s="31"/>
      <c r="J684" s="31"/>
      <c r="K684" s="5"/>
      <c r="L684" s="26">
        <v>681</v>
      </c>
      <c r="M684" s="20">
        <v>62.46335364197588</v>
      </c>
      <c r="N684" s="21">
        <v>0</v>
      </c>
    </row>
    <row x14ac:dyDescent="0.25" r="685" customHeight="1" ht="18.75">
      <c r="A685" s="5"/>
      <c r="B685" s="23"/>
      <c r="C685" s="31"/>
      <c r="D685" s="23"/>
      <c r="E685" s="23"/>
      <c r="F685" s="31"/>
      <c r="G685" s="31"/>
      <c r="H685" s="31"/>
      <c r="I685" s="31"/>
      <c r="J685" s="31"/>
      <c r="K685" s="5"/>
      <c r="L685" s="26">
        <v>682</v>
      </c>
      <c r="M685" s="20">
        <v>64.4830171962178</v>
      </c>
      <c r="N685" s="21">
        <v>0</v>
      </c>
    </row>
    <row x14ac:dyDescent="0.25" r="686" customHeight="1" ht="18.75">
      <c r="A686" s="5"/>
      <c r="B686" s="23"/>
      <c r="C686" s="31"/>
      <c r="D686" s="23"/>
      <c r="E686" s="23"/>
      <c r="F686" s="31"/>
      <c r="G686" s="31"/>
      <c r="H686" s="31"/>
      <c r="I686" s="31"/>
      <c r="J686" s="31"/>
      <c r="K686" s="5"/>
      <c r="L686" s="26">
        <v>683</v>
      </c>
      <c r="M686" s="20">
        <v>64.3170046076994</v>
      </c>
      <c r="N686" s="21">
        <v>0</v>
      </c>
    </row>
    <row x14ac:dyDescent="0.25" r="687" customHeight="1" ht="18.75">
      <c r="A687" s="5"/>
      <c r="B687" s="23"/>
      <c r="C687" s="31"/>
      <c r="D687" s="23"/>
      <c r="E687" s="23"/>
      <c r="F687" s="31"/>
      <c r="G687" s="31"/>
      <c r="H687" s="31"/>
      <c r="I687" s="31"/>
      <c r="J687" s="31"/>
      <c r="K687" s="5"/>
      <c r="L687" s="26">
        <v>684</v>
      </c>
      <c r="M687" s="20">
        <v>65.46378610907024</v>
      </c>
      <c r="N687" s="21">
        <v>0</v>
      </c>
    </row>
    <row x14ac:dyDescent="0.25" r="688" customHeight="1" ht="18.75">
      <c r="A688" s="5"/>
      <c r="B688" s="23"/>
      <c r="C688" s="31"/>
      <c r="D688" s="23"/>
      <c r="E688" s="23"/>
      <c r="F688" s="31"/>
      <c r="G688" s="31"/>
      <c r="H688" s="31"/>
      <c r="I688" s="31"/>
      <c r="J688" s="31"/>
      <c r="K688" s="5"/>
      <c r="L688" s="26">
        <v>685</v>
      </c>
      <c r="M688" s="20">
        <v>60.75694634913751</v>
      </c>
      <c r="N688" s="21">
        <v>0</v>
      </c>
    </row>
    <row x14ac:dyDescent="0.25" r="689" customHeight="1" ht="18.75">
      <c r="A689" s="5"/>
      <c r="B689" s="23"/>
      <c r="C689" s="31"/>
      <c r="D689" s="23"/>
      <c r="E689" s="23"/>
      <c r="F689" s="31"/>
      <c r="G689" s="31"/>
      <c r="H689" s="31"/>
      <c r="I689" s="31"/>
      <c r="J689" s="31"/>
      <c r="K689" s="5"/>
      <c r="L689" s="26">
        <v>686</v>
      </c>
      <c r="M689" s="20">
        <v>65.5819580453435</v>
      </c>
      <c r="N689" s="21">
        <v>0</v>
      </c>
    </row>
    <row x14ac:dyDescent="0.25" r="690" customHeight="1" ht="18.75">
      <c r="A690" s="5"/>
      <c r="B690" s="23"/>
      <c r="C690" s="31"/>
      <c r="D690" s="23"/>
      <c r="E690" s="23"/>
      <c r="F690" s="31"/>
      <c r="G690" s="31"/>
      <c r="H690" s="31"/>
      <c r="I690" s="31"/>
      <c r="J690" s="31"/>
      <c r="K690" s="5"/>
      <c r="L690" s="26">
        <v>687</v>
      </c>
      <c r="M690" s="20">
        <v>63.779316268780136</v>
      </c>
      <c r="N690" s="21">
        <v>0</v>
      </c>
    </row>
    <row x14ac:dyDescent="0.25" r="691" customHeight="1" ht="18.75">
      <c r="A691" s="5"/>
      <c r="B691" s="23"/>
      <c r="C691" s="31"/>
      <c r="D691" s="23"/>
      <c r="E691" s="23"/>
      <c r="F691" s="31"/>
      <c r="G691" s="31"/>
      <c r="H691" s="31"/>
      <c r="I691" s="31"/>
      <c r="J691" s="31"/>
      <c r="K691" s="5"/>
      <c r="L691" s="26">
        <v>688</v>
      </c>
      <c r="M691" s="20">
        <v>61.27582977299379</v>
      </c>
      <c r="N691" s="21">
        <v>0</v>
      </c>
    </row>
    <row x14ac:dyDescent="0.25" r="692" customHeight="1" ht="18.75">
      <c r="A692" s="5"/>
      <c r="B692" s="23"/>
      <c r="C692" s="31"/>
      <c r="D692" s="23"/>
      <c r="E692" s="23"/>
      <c r="F692" s="31"/>
      <c r="G692" s="31"/>
      <c r="H692" s="31"/>
      <c r="I692" s="31"/>
      <c r="J692" s="31"/>
      <c r="K692" s="5"/>
      <c r="L692" s="26">
        <v>689</v>
      </c>
      <c r="M692" s="20">
        <v>61.033736137170905</v>
      </c>
      <c r="N692" s="21">
        <v>0</v>
      </c>
    </row>
    <row x14ac:dyDescent="0.25" r="693" customHeight="1" ht="18.75">
      <c r="A693" s="5"/>
      <c r="B693" s="23"/>
      <c r="C693" s="31"/>
      <c r="D693" s="23"/>
      <c r="E693" s="23"/>
      <c r="F693" s="31"/>
      <c r="G693" s="31"/>
      <c r="H693" s="31"/>
      <c r="I693" s="31"/>
      <c r="J693" s="31"/>
      <c r="K693" s="5"/>
      <c r="L693" s="26">
        <v>690</v>
      </c>
      <c r="M693" s="20">
        <v>62.27037463442451</v>
      </c>
      <c r="N693" s="21">
        <v>0</v>
      </c>
    </row>
    <row x14ac:dyDescent="0.25" r="694" customHeight="1" ht="18.75">
      <c r="A694" s="5"/>
      <c r="B694" s="23"/>
      <c r="C694" s="31"/>
      <c r="D694" s="23"/>
      <c r="E694" s="23"/>
      <c r="F694" s="31"/>
      <c r="G694" s="31"/>
      <c r="H694" s="31"/>
      <c r="I694" s="31"/>
      <c r="J694" s="31"/>
      <c r="K694" s="5"/>
      <c r="L694" s="26">
        <v>691</v>
      </c>
      <c r="M694" s="20">
        <v>66.84329687061378</v>
      </c>
      <c r="N694" s="21">
        <v>0</v>
      </c>
    </row>
    <row x14ac:dyDescent="0.25" r="695" customHeight="1" ht="18.75">
      <c r="A695" s="5"/>
      <c r="B695" s="23"/>
      <c r="C695" s="31"/>
      <c r="D695" s="23"/>
      <c r="E695" s="23"/>
      <c r="F695" s="31"/>
      <c r="G695" s="31"/>
      <c r="H695" s="31"/>
      <c r="I695" s="31"/>
      <c r="J695" s="31"/>
      <c r="K695" s="5"/>
      <c r="L695" s="26">
        <v>692</v>
      </c>
      <c r="M695" s="20">
        <v>64.04823996537034</v>
      </c>
      <c r="N695" s="21">
        <v>0</v>
      </c>
    </row>
    <row x14ac:dyDescent="0.25" r="696" customHeight="1" ht="18.75">
      <c r="A696" s="5"/>
      <c r="B696" s="23"/>
      <c r="C696" s="31"/>
      <c r="D696" s="23"/>
      <c r="E696" s="23"/>
      <c r="F696" s="31"/>
      <c r="G696" s="31"/>
      <c r="H696" s="31"/>
      <c r="I696" s="31"/>
      <c r="J696" s="31"/>
      <c r="K696" s="5"/>
      <c r="L696" s="26">
        <v>693</v>
      </c>
      <c r="M696" s="20">
        <v>63.333413843212625</v>
      </c>
      <c r="N696" s="21">
        <v>0</v>
      </c>
    </row>
    <row x14ac:dyDescent="0.25" r="697" customHeight="1" ht="18.75">
      <c r="A697" s="5"/>
      <c r="B697" s="23"/>
      <c r="C697" s="31"/>
      <c r="D697" s="23"/>
      <c r="E697" s="23"/>
      <c r="F697" s="31"/>
      <c r="G697" s="31"/>
      <c r="H697" s="31"/>
      <c r="I697" s="31"/>
      <c r="J697" s="31"/>
      <c r="K697" s="5"/>
      <c r="L697" s="26">
        <v>694</v>
      </c>
      <c r="M697" s="20">
        <v>64.7152764719061</v>
      </c>
      <c r="N697" s="21">
        <v>0</v>
      </c>
    </row>
    <row x14ac:dyDescent="0.25" r="698" customHeight="1" ht="18.75">
      <c r="A698" s="5"/>
      <c r="B698" s="23"/>
      <c r="C698" s="31"/>
      <c r="D698" s="23"/>
      <c r="E698" s="23"/>
      <c r="F698" s="31"/>
      <c r="G698" s="31"/>
      <c r="H698" s="31"/>
      <c r="I698" s="31"/>
      <c r="J698" s="31"/>
      <c r="K698" s="5"/>
      <c r="L698" s="26">
        <v>695</v>
      </c>
      <c r="M698" s="20">
        <v>61.987164916265016</v>
      </c>
      <c r="N698" s="21">
        <v>0</v>
      </c>
    </row>
    <row x14ac:dyDescent="0.25" r="699" customHeight="1" ht="18.75">
      <c r="A699" s="5"/>
      <c r="B699" s="23"/>
      <c r="C699" s="31"/>
      <c r="D699" s="23"/>
      <c r="E699" s="23"/>
      <c r="F699" s="31"/>
      <c r="G699" s="31"/>
      <c r="H699" s="31"/>
      <c r="I699" s="31"/>
      <c r="J699" s="31"/>
      <c r="K699" s="5"/>
      <c r="L699" s="26">
        <v>696</v>
      </c>
      <c r="M699" s="20">
        <v>64.98722847873506</v>
      </c>
      <c r="N699" s="21">
        <v>0</v>
      </c>
    </row>
    <row x14ac:dyDescent="0.25" r="700" customHeight="1" ht="18.75">
      <c r="A700" s="5"/>
      <c r="B700" s="23"/>
      <c r="C700" s="31"/>
      <c r="D700" s="23"/>
      <c r="E700" s="23"/>
      <c r="F700" s="31"/>
      <c r="G700" s="31"/>
      <c r="H700" s="31"/>
      <c r="I700" s="31"/>
      <c r="J700" s="31"/>
      <c r="K700" s="5"/>
      <c r="L700" s="26">
        <v>697</v>
      </c>
      <c r="M700" s="20">
        <v>65.40216601638866</v>
      </c>
      <c r="N700" s="21">
        <v>0</v>
      </c>
    </row>
    <row x14ac:dyDescent="0.25" r="701" customHeight="1" ht="18.75">
      <c r="A701" s="5"/>
      <c r="B701" s="23"/>
      <c r="C701" s="31"/>
      <c r="D701" s="23"/>
      <c r="E701" s="23"/>
      <c r="F701" s="31"/>
      <c r="G701" s="31"/>
      <c r="H701" s="31"/>
      <c r="I701" s="31"/>
      <c r="J701" s="31"/>
      <c r="K701" s="5"/>
      <c r="L701" s="26">
        <v>698</v>
      </c>
      <c r="M701" s="20">
        <v>65.43119810208157</v>
      </c>
      <c r="N701" s="21">
        <v>0</v>
      </c>
    </row>
    <row x14ac:dyDescent="0.25" r="702" customHeight="1" ht="18.75">
      <c r="A702" s="5"/>
      <c r="B702" s="23"/>
      <c r="C702" s="31"/>
      <c r="D702" s="23"/>
      <c r="E702" s="23"/>
      <c r="F702" s="31"/>
      <c r="G702" s="31"/>
      <c r="H702" s="31"/>
      <c r="I702" s="31"/>
      <c r="J702" s="31"/>
      <c r="K702" s="5"/>
      <c r="L702" s="26">
        <v>699</v>
      </c>
      <c r="M702" s="20">
        <v>65.50349210742098</v>
      </c>
      <c r="N702" s="21">
        <v>0</v>
      </c>
    </row>
    <row x14ac:dyDescent="0.25" r="703" customHeight="1" ht="18.75">
      <c r="A703" s="5"/>
      <c r="B703" s="23"/>
      <c r="C703" s="31"/>
      <c r="D703" s="23"/>
      <c r="E703" s="23"/>
      <c r="F703" s="31"/>
      <c r="G703" s="31"/>
      <c r="H703" s="31"/>
      <c r="I703" s="31"/>
      <c r="J703" s="31"/>
      <c r="K703" s="5"/>
      <c r="L703" s="26">
        <v>700</v>
      </c>
      <c r="M703" s="20">
        <v>63.75695166173911</v>
      </c>
      <c r="N703" s="21">
        <v>0</v>
      </c>
    </row>
    <row x14ac:dyDescent="0.25" r="704" customHeight="1" ht="18.75">
      <c r="A704" s="5"/>
      <c r="B704" s="23"/>
      <c r="C704" s="31"/>
      <c r="D704" s="23"/>
      <c r="E704" s="23"/>
      <c r="F704" s="31"/>
      <c r="G704" s="31"/>
      <c r="H704" s="31"/>
      <c r="I704" s="31"/>
      <c r="J704" s="31"/>
      <c r="K704" s="5"/>
      <c r="L704" s="26">
        <v>701</v>
      </c>
      <c r="M704" s="20">
        <v>64.28239986663341</v>
      </c>
      <c r="N704" s="21">
        <v>0</v>
      </c>
    </row>
    <row x14ac:dyDescent="0.25" r="705" customHeight="1" ht="18.75">
      <c r="A705" s="5"/>
      <c r="B705" s="23"/>
      <c r="C705" s="31"/>
      <c r="D705" s="23"/>
      <c r="E705" s="23"/>
      <c r="F705" s="31"/>
      <c r="G705" s="31"/>
      <c r="H705" s="31"/>
      <c r="I705" s="31"/>
      <c r="J705" s="31"/>
      <c r="K705" s="5"/>
      <c r="L705" s="26">
        <v>702</v>
      </c>
      <c r="M705" s="20">
        <v>59.960508813373046</v>
      </c>
      <c r="N705" s="21">
        <v>1</v>
      </c>
    </row>
    <row x14ac:dyDescent="0.25" r="706" customHeight="1" ht="18.75">
      <c r="A706" s="5"/>
      <c r="B706" s="23"/>
      <c r="C706" s="31"/>
      <c r="D706" s="23"/>
      <c r="E706" s="23"/>
      <c r="F706" s="31"/>
      <c r="G706" s="31"/>
      <c r="H706" s="31"/>
      <c r="I706" s="31"/>
      <c r="J706" s="31"/>
      <c r="K706" s="5"/>
      <c r="L706" s="26">
        <v>703</v>
      </c>
      <c r="M706" s="20">
        <v>63.140872378594594</v>
      </c>
      <c r="N706" s="21">
        <v>0</v>
      </c>
    </row>
    <row x14ac:dyDescent="0.25" r="707" customHeight="1" ht="18.75">
      <c r="A707" s="5"/>
      <c r="B707" s="23"/>
      <c r="C707" s="31"/>
      <c r="D707" s="23"/>
      <c r="E707" s="23"/>
      <c r="F707" s="31"/>
      <c r="G707" s="31"/>
      <c r="H707" s="31"/>
      <c r="I707" s="31"/>
      <c r="J707" s="31"/>
      <c r="K707" s="5"/>
      <c r="L707" s="26">
        <v>704</v>
      </c>
      <c r="M707" s="20">
        <v>62.73944708114975</v>
      </c>
      <c r="N707" s="21">
        <v>0</v>
      </c>
    </row>
    <row x14ac:dyDescent="0.25" r="708" customHeight="1" ht="18.75">
      <c r="A708" s="5"/>
      <c r="B708" s="23"/>
      <c r="C708" s="31"/>
      <c r="D708" s="23"/>
      <c r="E708" s="23"/>
      <c r="F708" s="31"/>
      <c r="G708" s="31"/>
      <c r="H708" s="31"/>
      <c r="I708" s="31"/>
      <c r="J708" s="31"/>
      <c r="K708" s="5"/>
      <c r="L708" s="26">
        <v>705</v>
      </c>
      <c r="M708" s="20">
        <v>64.0718995874552</v>
      </c>
      <c r="N708" s="21">
        <v>0</v>
      </c>
    </row>
    <row x14ac:dyDescent="0.25" r="709" customHeight="1" ht="18.75">
      <c r="A709" s="5"/>
      <c r="B709" s="23"/>
      <c r="C709" s="31"/>
      <c r="D709" s="23"/>
      <c r="E709" s="23"/>
      <c r="F709" s="31"/>
      <c r="G709" s="31"/>
      <c r="H709" s="31"/>
      <c r="I709" s="31"/>
      <c r="J709" s="31"/>
      <c r="K709" s="5"/>
      <c r="L709" s="26">
        <v>706</v>
      </c>
      <c r="M709" s="20">
        <v>64.80691417908001</v>
      </c>
      <c r="N709" s="21">
        <v>0</v>
      </c>
    </row>
    <row x14ac:dyDescent="0.25" r="710" customHeight="1" ht="18.75">
      <c r="A710" s="5"/>
      <c r="B710" s="23"/>
      <c r="C710" s="31"/>
      <c r="D710" s="23"/>
      <c r="E710" s="23"/>
      <c r="F710" s="31"/>
      <c r="G710" s="31"/>
      <c r="H710" s="31"/>
      <c r="I710" s="31"/>
      <c r="J710" s="31"/>
      <c r="K710" s="5"/>
      <c r="L710" s="26">
        <v>707</v>
      </c>
      <c r="M710" s="20">
        <v>65.3143347774015</v>
      </c>
      <c r="N710" s="21">
        <v>0</v>
      </c>
    </row>
    <row x14ac:dyDescent="0.25" r="711" customHeight="1" ht="18.75">
      <c r="A711" s="5"/>
      <c r="B711" s="23"/>
      <c r="C711" s="31"/>
      <c r="D711" s="23"/>
      <c r="E711" s="23"/>
      <c r="F711" s="31"/>
      <c r="G711" s="31"/>
      <c r="H711" s="31"/>
      <c r="I711" s="31"/>
      <c r="J711" s="31"/>
      <c r="K711" s="5"/>
      <c r="L711" s="26">
        <v>708</v>
      </c>
      <c r="M711" s="20">
        <v>65.23022994174086</v>
      </c>
      <c r="N711" s="21">
        <v>0</v>
      </c>
    </row>
    <row x14ac:dyDescent="0.25" r="712" customHeight="1" ht="18.75">
      <c r="A712" s="5"/>
      <c r="B712" s="23"/>
      <c r="C712" s="31"/>
      <c r="D712" s="23"/>
      <c r="E712" s="23"/>
      <c r="F712" s="31"/>
      <c r="G712" s="31"/>
      <c r="H712" s="31"/>
      <c r="I712" s="31"/>
      <c r="J712" s="31"/>
      <c r="K712" s="5"/>
      <c r="L712" s="26">
        <v>709</v>
      </c>
      <c r="M712" s="20">
        <v>64.98360421287018</v>
      </c>
      <c r="N712" s="21">
        <v>0</v>
      </c>
    </row>
    <row x14ac:dyDescent="0.25" r="713" customHeight="1" ht="18.75">
      <c r="A713" s="5"/>
      <c r="B713" s="23"/>
      <c r="C713" s="31"/>
      <c r="D713" s="23"/>
      <c r="E713" s="23"/>
      <c r="F713" s="31"/>
      <c r="G713" s="31"/>
      <c r="H713" s="31"/>
      <c r="I713" s="31"/>
      <c r="J713" s="31"/>
      <c r="K713" s="5"/>
      <c r="L713" s="26">
        <v>710</v>
      </c>
      <c r="M713" s="20">
        <v>60.6483933982978</v>
      </c>
      <c r="N713" s="21">
        <v>0</v>
      </c>
    </row>
    <row x14ac:dyDescent="0.25" r="714" customHeight="1" ht="18.75">
      <c r="A714" s="5"/>
      <c r="B714" s="23"/>
      <c r="C714" s="31"/>
      <c r="D714" s="23"/>
      <c r="E714" s="23"/>
      <c r="F714" s="31"/>
      <c r="G714" s="31"/>
      <c r="H714" s="31"/>
      <c r="I714" s="31"/>
      <c r="J714" s="31"/>
      <c r="K714" s="5"/>
      <c r="L714" s="26">
        <v>711</v>
      </c>
      <c r="M714" s="20">
        <v>61.56603567468446</v>
      </c>
      <c r="N714" s="21">
        <v>0</v>
      </c>
    </row>
    <row x14ac:dyDescent="0.25" r="715" customHeight="1" ht="18.75">
      <c r="A715" s="5"/>
      <c r="B715" s="23"/>
      <c r="C715" s="31"/>
      <c r="D715" s="23"/>
      <c r="E715" s="23"/>
      <c r="F715" s="31"/>
      <c r="G715" s="31"/>
      <c r="H715" s="31"/>
      <c r="I715" s="31"/>
      <c r="J715" s="31"/>
      <c r="K715" s="5"/>
      <c r="L715" s="26">
        <v>712</v>
      </c>
      <c r="M715" s="20">
        <v>63.08472879514436</v>
      </c>
      <c r="N715" s="21">
        <v>0</v>
      </c>
    </row>
    <row x14ac:dyDescent="0.25" r="716" customHeight="1" ht="18.75">
      <c r="A716" s="5"/>
      <c r="B716" s="23"/>
      <c r="C716" s="31"/>
      <c r="D716" s="23"/>
      <c r="E716" s="23"/>
      <c r="F716" s="31"/>
      <c r="G716" s="31"/>
      <c r="H716" s="31"/>
      <c r="I716" s="31"/>
      <c r="J716" s="31"/>
      <c r="K716" s="5"/>
      <c r="L716" s="26">
        <v>713</v>
      </c>
      <c r="M716" s="20">
        <v>59.97930715043253</v>
      </c>
      <c r="N716" s="21">
        <v>1</v>
      </c>
    </row>
    <row x14ac:dyDescent="0.25" r="717" customHeight="1" ht="18.75">
      <c r="A717" s="5"/>
      <c r="B717" s="23"/>
      <c r="C717" s="31"/>
      <c r="D717" s="23"/>
      <c r="E717" s="23"/>
      <c r="F717" s="31"/>
      <c r="G717" s="31"/>
      <c r="H717" s="31"/>
      <c r="I717" s="31"/>
      <c r="J717" s="31"/>
      <c r="K717" s="5"/>
      <c r="L717" s="26">
        <v>714</v>
      </c>
      <c r="M717" s="20">
        <v>62.621968411000964</v>
      </c>
      <c r="N717" s="21">
        <v>0</v>
      </c>
    </row>
    <row x14ac:dyDescent="0.25" r="718" customHeight="1" ht="18.75">
      <c r="A718" s="5"/>
      <c r="B718" s="23"/>
      <c r="C718" s="31"/>
      <c r="D718" s="23"/>
      <c r="E718" s="23"/>
      <c r="F718" s="31"/>
      <c r="G718" s="31"/>
      <c r="H718" s="31"/>
      <c r="I718" s="31"/>
      <c r="J718" s="31"/>
      <c r="K718" s="5"/>
      <c r="L718" s="26">
        <v>715</v>
      </c>
      <c r="M718" s="20">
        <v>61.946991798499425</v>
      </c>
      <c r="N718" s="21">
        <v>0</v>
      </c>
    </row>
    <row x14ac:dyDescent="0.25" r="719" customHeight="1" ht="18.75">
      <c r="A719" s="5"/>
      <c r="B719" s="23"/>
      <c r="C719" s="31"/>
      <c r="D719" s="23"/>
      <c r="E719" s="23"/>
      <c r="F719" s="31"/>
      <c r="G719" s="31"/>
      <c r="H719" s="31"/>
      <c r="I719" s="31"/>
      <c r="J719" s="31"/>
      <c r="K719" s="5"/>
      <c r="L719" s="26">
        <v>716</v>
      </c>
      <c r="M719" s="20">
        <v>65.06175151787671</v>
      </c>
      <c r="N719" s="21">
        <v>0</v>
      </c>
    </row>
    <row x14ac:dyDescent="0.25" r="720" customHeight="1" ht="18.75">
      <c r="A720" s="5"/>
      <c r="B720" s="23"/>
      <c r="C720" s="31"/>
      <c r="D720" s="23"/>
      <c r="E720" s="23"/>
      <c r="F720" s="31"/>
      <c r="G720" s="31"/>
      <c r="H720" s="31"/>
      <c r="I720" s="31"/>
      <c r="J720" s="31"/>
      <c r="K720" s="5"/>
      <c r="L720" s="26">
        <v>717</v>
      </c>
      <c r="M720" s="20">
        <v>65.32459303848162</v>
      </c>
      <c r="N720" s="21">
        <v>0</v>
      </c>
    </row>
    <row x14ac:dyDescent="0.25" r="721" customHeight="1" ht="18.75">
      <c r="A721" s="5"/>
      <c r="B721" s="23"/>
      <c r="C721" s="31"/>
      <c r="D721" s="23"/>
      <c r="E721" s="23"/>
      <c r="F721" s="31"/>
      <c r="G721" s="31"/>
      <c r="H721" s="31"/>
      <c r="I721" s="31"/>
      <c r="J721" s="31"/>
      <c r="K721" s="5"/>
      <c r="L721" s="26">
        <v>718</v>
      </c>
      <c r="M721" s="20">
        <v>63.498710381513746</v>
      </c>
      <c r="N721" s="21">
        <v>0</v>
      </c>
    </row>
    <row x14ac:dyDescent="0.25" r="722" customHeight="1" ht="18.75">
      <c r="A722" s="5"/>
      <c r="B722" s="23"/>
      <c r="C722" s="31"/>
      <c r="D722" s="23"/>
      <c r="E722" s="23"/>
      <c r="F722" s="31"/>
      <c r="G722" s="31"/>
      <c r="H722" s="31"/>
      <c r="I722" s="31"/>
      <c r="J722" s="31"/>
      <c r="K722" s="5"/>
      <c r="L722" s="26">
        <v>719</v>
      </c>
      <c r="M722" s="20">
        <v>63.41453983241439</v>
      </c>
      <c r="N722" s="21">
        <v>0</v>
      </c>
    </row>
    <row x14ac:dyDescent="0.25" r="723" customHeight="1" ht="18.75">
      <c r="A723" s="5"/>
      <c r="B723" s="23"/>
      <c r="C723" s="31"/>
      <c r="D723" s="23"/>
      <c r="E723" s="23"/>
      <c r="F723" s="31"/>
      <c r="G723" s="31"/>
      <c r="H723" s="31"/>
      <c r="I723" s="31"/>
      <c r="J723" s="31"/>
      <c r="K723" s="5"/>
      <c r="L723" s="26">
        <v>720</v>
      </c>
      <c r="M723" s="20">
        <v>64.19867778569568</v>
      </c>
      <c r="N723" s="21">
        <v>0</v>
      </c>
    </row>
    <row x14ac:dyDescent="0.25" r="724" customHeight="1" ht="18.75">
      <c r="A724" s="5"/>
      <c r="B724" s="23"/>
      <c r="C724" s="31"/>
      <c r="D724" s="23"/>
      <c r="E724" s="23"/>
      <c r="F724" s="31"/>
      <c r="G724" s="31"/>
      <c r="H724" s="31"/>
      <c r="I724" s="31"/>
      <c r="J724" s="31"/>
      <c r="K724" s="5"/>
      <c r="L724" s="26">
        <v>721</v>
      </c>
      <c r="M724" s="20">
        <v>62.95325058033118</v>
      </c>
      <c r="N724" s="21">
        <v>0</v>
      </c>
    </row>
    <row x14ac:dyDescent="0.25" r="725" customHeight="1" ht="18.75">
      <c r="A725" s="5"/>
      <c r="B725" s="23"/>
      <c r="C725" s="31"/>
      <c r="D725" s="23"/>
      <c r="E725" s="23"/>
      <c r="F725" s="31"/>
      <c r="G725" s="31"/>
      <c r="H725" s="31"/>
      <c r="I725" s="31"/>
      <c r="J725" s="31"/>
      <c r="K725" s="5"/>
      <c r="L725" s="26">
        <v>722</v>
      </c>
      <c r="M725" s="20">
        <v>61.84174265045217</v>
      </c>
      <c r="N725" s="21">
        <v>0</v>
      </c>
    </row>
    <row x14ac:dyDescent="0.25" r="726" customHeight="1" ht="18.75">
      <c r="A726" s="5"/>
      <c r="B726" s="23"/>
      <c r="C726" s="31"/>
      <c r="D726" s="23"/>
      <c r="E726" s="23"/>
      <c r="F726" s="31"/>
      <c r="G726" s="31"/>
      <c r="H726" s="31"/>
      <c r="I726" s="31"/>
      <c r="J726" s="31"/>
      <c r="K726" s="5"/>
      <c r="L726" s="26">
        <v>723</v>
      </c>
      <c r="M726" s="20">
        <v>61.27184507988014</v>
      </c>
      <c r="N726" s="21">
        <v>0</v>
      </c>
    </row>
    <row x14ac:dyDescent="0.25" r="727" customHeight="1" ht="18.75">
      <c r="A727" s="5"/>
      <c r="B727" s="23"/>
      <c r="C727" s="31"/>
      <c r="D727" s="23"/>
      <c r="E727" s="23"/>
      <c r="F727" s="31"/>
      <c r="G727" s="31"/>
      <c r="H727" s="31"/>
      <c r="I727" s="31"/>
      <c r="J727" s="31"/>
      <c r="K727" s="5"/>
      <c r="L727" s="26">
        <v>724</v>
      </c>
      <c r="M727" s="20">
        <v>62.727570656895836</v>
      </c>
      <c r="N727" s="21">
        <v>0</v>
      </c>
    </row>
    <row x14ac:dyDescent="0.25" r="728" customHeight="1" ht="18.75">
      <c r="A728" s="5"/>
      <c r="B728" s="23"/>
      <c r="C728" s="31"/>
      <c r="D728" s="23"/>
      <c r="E728" s="23"/>
      <c r="F728" s="31"/>
      <c r="G728" s="31"/>
      <c r="H728" s="31"/>
      <c r="I728" s="31"/>
      <c r="J728" s="31"/>
      <c r="K728" s="5"/>
      <c r="L728" s="26">
        <v>725</v>
      </c>
      <c r="M728" s="20">
        <v>60.39173819467502</v>
      </c>
      <c r="N728" s="21">
        <v>0</v>
      </c>
    </row>
    <row x14ac:dyDescent="0.25" r="729" customHeight="1" ht="18.75">
      <c r="A729" s="5"/>
      <c r="B729" s="23"/>
      <c r="C729" s="31"/>
      <c r="D729" s="23"/>
      <c r="E729" s="23"/>
      <c r="F729" s="31"/>
      <c r="G729" s="31"/>
      <c r="H729" s="31"/>
      <c r="I729" s="31"/>
      <c r="J729" s="31"/>
      <c r="K729" s="5"/>
      <c r="L729" s="26">
        <v>726</v>
      </c>
      <c r="M729" s="20">
        <v>65.0032231124462</v>
      </c>
      <c r="N729" s="21">
        <v>0</v>
      </c>
    </row>
    <row x14ac:dyDescent="0.25" r="730" customHeight="1" ht="18.75">
      <c r="A730" s="5"/>
      <c r="B730" s="23"/>
      <c r="C730" s="31"/>
      <c r="D730" s="23"/>
      <c r="E730" s="23"/>
      <c r="F730" s="31"/>
      <c r="G730" s="31"/>
      <c r="H730" s="31"/>
      <c r="I730" s="31"/>
      <c r="J730" s="31"/>
      <c r="K730" s="5"/>
      <c r="L730" s="26">
        <v>727</v>
      </c>
      <c r="M730" s="20">
        <v>64.58587720807701</v>
      </c>
      <c r="N730" s="21">
        <v>0</v>
      </c>
    </row>
    <row x14ac:dyDescent="0.25" r="731" customHeight="1" ht="18.75">
      <c r="A731" s="5"/>
      <c r="B731" s="23"/>
      <c r="C731" s="31"/>
      <c r="D731" s="23"/>
      <c r="E731" s="23"/>
      <c r="F731" s="31"/>
      <c r="G731" s="31"/>
      <c r="H731" s="31"/>
      <c r="I731" s="31"/>
      <c r="J731" s="31"/>
      <c r="K731" s="5"/>
      <c r="L731" s="26">
        <v>728</v>
      </c>
      <c r="M731" s="20">
        <v>63.601118458310324</v>
      </c>
      <c r="N731" s="21">
        <v>0</v>
      </c>
    </row>
    <row x14ac:dyDescent="0.25" r="732" customHeight="1" ht="18.75">
      <c r="A732" s="5"/>
      <c r="B732" s="23"/>
      <c r="C732" s="31"/>
      <c r="D732" s="23"/>
      <c r="E732" s="23"/>
      <c r="F732" s="31"/>
      <c r="G732" s="31"/>
      <c r="H732" s="31"/>
      <c r="I732" s="31"/>
      <c r="J732" s="31"/>
      <c r="K732" s="5"/>
      <c r="L732" s="26">
        <v>729</v>
      </c>
      <c r="M732" s="20">
        <v>65.83850889093193</v>
      </c>
      <c r="N732" s="21">
        <v>0</v>
      </c>
    </row>
    <row x14ac:dyDescent="0.25" r="733" customHeight="1" ht="18.75">
      <c r="A733" s="5"/>
      <c r="B733" s="23"/>
      <c r="C733" s="31"/>
      <c r="D733" s="23"/>
      <c r="E733" s="23"/>
      <c r="F733" s="31"/>
      <c r="G733" s="31"/>
      <c r="H733" s="31"/>
      <c r="I733" s="31"/>
      <c r="J733" s="31"/>
      <c r="K733" s="5"/>
      <c r="L733" s="26">
        <v>730</v>
      </c>
      <c r="M733" s="20">
        <v>64.62288558430168</v>
      </c>
      <c r="N733" s="21">
        <v>0</v>
      </c>
    </row>
    <row x14ac:dyDescent="0.25" r="734" customHeight="1" ht="18.75">
      <c r="A734" s="5"/>
      <c r="B734" s="23"/>
      <c r="C734" s="31"/>
      <c r="D734" s="23"/>
      <c r="E734" s="23"/>
      <c r="F734" s="31"/>
      <c r="G734" s="31"/>
      <c r="H734" s="31"/>
      <c r="I734" s="31"/>
      <c r="J734" s="31"/>
      <c r="K734" s="5"/>
      <c r="L734" s="26">
        <v>731</v>
      </c>
      <c r="M734" s="20">
        <v>62.99983474813459</v>
      </c>
      <c r="N734" s="21">
        <v>0</v>
      </c>
    </row>
    <row x14ac:dyDescent="0.25" r="735" customHeight="1" ht="18.75">
      <c r="A735" s="5"/>
      <c r="B735" s="23"/>
      <c r="C735" s="31"/>
      <c r="D735" s="23"/>
      <c r="E735" s="23"/>
      <c r="F735" s="31"/>
      <c r="G735" s="31"/>
      <c r="H735" s="31"/>
      <c r="I735" s="31"/>
      <c r="J735" s="31"/>
      <c r="K735" s="5"/>
      <c r="L735" s="26">
        <v>732</v>
      </c>
      <c r="M735" s="20">
        <v>65.16224716842227</v>
      </c>
      <c r="N735" s="21">
        <v>0</v>
      </c>
    </row>
    <row x14ac:dyDescent="0.25" r="736" customHeight="1" ht="18.75">
      <c r="A736" s="5"/>
      <c r="B736" s="23"/>
      <c r="C736" s="31"/>
      <c r="D736" s="23"/>
      <c r="E736" s="23"/>
      <c r="F736" s="31"/>
      <c r="G736" s="31"/>
      <c r="H736" s="31"/>
      <c r="I736" s="31"/>
      <c r="J736" s="31"/>
      <c r="K736" s="5"/>
      <c r="L736" s="26">
        <v>733</v>
      </c>
      <c r="M736" s="20">
        <v>60.565196737417494</v>
      </c>
      <c r="N736" s="21">
        <v>0</v>
      </c>
    </row>
    <row x14ac:dyDescent="0.25" r="737" customHeight="1" ht="18.75">
      <c r="A737" s="5"/>
      <c r="B737" s="23"/>
      <c r="C737" s="31"/>
      <c r="D737" s="23"/>
      <c r="E737" s="23"/>
      <c r="F737" s="31"/>
      <c r="G737" s="31"/>
      <c r="H737" s="31"/>
      <c r="I737" s="31"/>
      <c r="J737" s="31"/>
      <c r="K737" s="5"/>
      <c r="L737" s="26">
        <v>734</v>
      </c>
      <c r="M737" s="20">
        <v>62.95859415804428</v>
      </c>
      <c r="N737" s="21">
        <v>0</v>
      </c>
    </row>
    <row x14ac:dyDescent="0.25" r="738" customHeight="1" ht="18.75">
      <c r="A738" s="5"/>
      <c r="B738" s="23"/>
      <c r="C738" s="31"/>
      <c r="D738" s="23"/>
      <c r="E738" s="23"/>
      <c r="F738" s="31"/>
      <c r="G738" s="31"/>
      <c r="H738" s="31"/>
      <c r="I738" s="31"/>
      <c r="J738" s="31"/>
      <c r="K738" s="5"/>
      <c r="L738" s="26">
        <v>735</v>
      </c>
      <c r="M738" s="20">
        <v>64.94920545967926</v>
      </c>
      <c r="N738" s="21">
        <v>0</v>
      </c>
    </row>
    <row x14ac:dyDescent="0.25" r="739" customHeight="1" ht="18.75">
      <c r="A739" s="5"/>
      <c r="B739" s="23"/>
      <c r="C739" s="31"/>
      <c r="D739" s="23"/>
      <c r="E739" s="23"/>
      <c r="F739" s="31"/>
      <c r="G739" s="31"/>
      <c r="H739" s="31"/>
      <c r="I739" s="31"/>
      <c r="J739" s="31"/>
      <c r="K739" s="5"/>
      <c r="L739" s="26">
        <v>736</v>
      </c>
      <c r="M739" s="20">
        <v>65.10807930998894</v>
      </c>
      <c r="N739" s="21">
        <v>0</v>
      </c>
    </row>
    <row x14ac:dyDescent="0.25" r="740" customHeight="1" ht="18.75">
      <c r="A740" s="5"/>
      <c r="B740" s="23"/>
      <c r="C740" s="31"/>
      <c r="D740" s="23"/>
      <c r="E740" s="23"/>
      <c r="F740" s="31"/>
      <c r="G740" s="31"/>
      <c r="H740" s="31"/>
      <c r="I740" s="31"/>
      <c r="J740" s="31"/>
      <c r="K740" s="5"/>
      <c r="L740" s="26">
        <v>737</v>
      </c>
      <c r="M740" s="20">
        <v>64.95807818059782</v>
      </c>
      <c r="N740" s="21">
        <v>0</v>
      </c>
    </row>
    <row x14ac:dyDescent="0.25" r="741" customHeight="1" ht="18.75">
      <c r="A741" s="5"/>
      <c r="B741" s="23"/>
      <c r="C741" s="31"/>
      <c r="D741" s="23"/>
      <c r="E741" s="23"/>
      <c r="F741" s="31"/>
      <c r="G741" s="31"/>
      <c r="H741" s="31"/>
      <c r="I741" s="31"/>
      <c r="J741" s="31"/>
      <c r="K741" s="5"/>
      <c r="L741" s="26">
        <v>738</v>
      </c>
      <c r="M741" s="20">
        <v>62.50014482140495</v>
      </c>
      <c r="N741" s="21">
        <v>0</v>
      </c>
    </row>
    <row x14ac:dyDescent="0.25" r="742" customHeight="1" ht="18.75">
      <c r="A742" s="5"/>
      <c r="B742" s="23"/>
      <c r="C742" s="31"/>
      <c r="D742" s="23"/>
      <c r="E742" s="23"/>
      <c r="F742" s="31"/>
      <c r="G742" s="31"/>
      <c r="H742" s="31"/>
      <c r="I742" s="31"/>
      <c r="J742" s="31"/>
      <c r="K742" s="5"/>
      <c r="L742" s="26">
        <v>739</v>
      </c>
      <c r="M742" s="20">
        <v>62.618510471445354</v>
      </c>
      <c r="N742" s="21">
        <v>0</v>
      </c>
    </row>
    <row x14ac:dyDescent="0.25" r="743" customHeight="1" ht="18.75">
      <c r="A743" s="5"/>
      <c r="B743" s="23"/>
      <c r="C743" s="31"/>
      <c r="D743" s="23"/>
      <c r="E743" s="23"/>
      <c r="F743" s="31"/>
      <c r="G743" s="31"/>
      <c r="H743" s="31"/>
      <c r="I743" s="31"/>
      <c r="J743" s="31"/>
      <c r="K743" s="5"/>
      <c r="L743" s="26">
        <v>740</v>
      </c>
      <c r="M743" s="20">
        <v>65.81405127396903</v>
      </c>
      <c r="N743" s="21">
        <v>0</v>
      </c>
    </row>
    <row x14ac:dyDescent="0.25" r="744" customHeight="1" ht="18.75">
      <c r="A744" s="5"/>
      <c r="B744" s="23"/>
      <c r="C744" s="31"/>
      <c r="D744" s="23"/>
      <c r="E744" s="23"/>
      <c r="F744" s="31"/>
      <c r="G744" s="31"/>
      <c r="H744" s="31"/>
      <c r="I744" s="31"/>
      <c r="J744" s="31"/>
      <c r="K744" s="5"/>
      <c r="L744" s="26">
        <v>741</v>
      </c>
      <c r="M744" s="20">
        <v>63.280964796156674</v>
      </c>
      <c r="N744" s="21">
        <v>0</v>
      </c>
    </row>
    <row x14ac:dyDescent="0.25" r="745" customHeight="1" ht="18.75">
      <c r="A745" s="5"/>
      <c r="B745" s="23"/>
      <c r="C745" s="31"/>
      <c r="D745" s="23"/>
      <c r="E745" s="23"/>
      <c r="F745" s="31"/>
      <c r="G745" s="31"/>
      <c r="H745" s="31"/>
      <c r="I745" s="31"/>
      <c r="J745" s="31"/>
      <c r="K745" s="5"/>
      <c r="L745" s="26">
        <v>742</v>
      </c>
      <c r="M745" s="20">
        <v>63.97429181045949</v>
      </c>
      <c r="N745" s="21">
        <v>0</v>
      </c>
    </row>
    <row x14ac:dyDescent="0.25" r="746" customHeight="1" ht="18.75">
      <c r="A746" s="5"/>
      <c r="B746" s="23"/>
      <c r="C746" s="31"/>
      <c r="D746" s="23"/>
      <c r="E746" s="23"/>
      <c r="F746" s="31"/>
      <c r="G746" s="31"/>
      <c r="H746" s="31"/>
      <c r="I746" s="31"/>
      <c r="J746" s="31"/>
      <c r="K746" s="5"/>
      <c r="L746" s="26">
        <v>743</v>
      </c>
      <c r="M746" s="20">
        <v>62.392020860896935</v>
      </c>
      <c r="N746" s="21">
        <v>0</v>
      </c>
    </row>
    <row x14ac:dyDescent="0.25" r="747" customHeight="1" ht="18.75">
      <c r="A747" s="5"/>
      <c r="B747" s="23"/>
      <c r="C747" s="31"/>
      <c r="D747" s="23"/>
      <c r="E747" s="23"/>
      <c r="F747" s="31"/>
      <c r="G747" s="31"/>
      <c r="H747" s="31"/>
      <c r="I747" s="31"/>
      <c r="J747" s="31"/>
      <c r="K747" s="5"/>
      <c r="L747" s="26">
        <v>744</v>
      </c>
      <c r="M747" s="20">
        <v>62.45773346668831</v>
      </c>
      <c r="N747" s="21">
        <v>0</v>
      </c>
    </row>
    <row x14ac:dyDescent="0.25" r="748" customHeight="1" ht="18.75">
      <c r="A748" s="5"/>
      <c r="B748" s="23"/>
      <c r="C748" s="31"/>
      <c r="D748" s="23"/>
      <c r="E748" s="23"/>
      <c r="F748" s="31"/>
      <c r="G748" s="31"/>
      <c r="H748" s="31"/>
      <c r="I748" s="31"/>
      <c r="J748" s="31"/>
      <c r="K748" s="5"/>
      <c r="L748" s="26">
        <v>745</v>
      </c>
      <c r="M748" s="20">
        <v>63.050456994484605</v>
      </c>
      <c r="N748" s="21">
        <v>0</v>
      </c>
    </row>
    <row x14ac:dyDescent="0.25" r="749" customHeight="1" ht="18.75">
      <c r="A749" s="5"/>
      <c r="B749" s="23"/>
      <c r="C749" s="31"/>
      <c r="D749" s="23"/>
      <c r="E749" s="23"/>
      <c r="F749" s="31"/>
      <c r="G749" s="31"/>
      <c r="H749" s="31"/>
      <c r="I749" s="31"/>
      <c r="J749" s="31"/>
      <c r="K749" s="5"/>
      <c r="L749" s="26">
        <v>746</v>
      </c>
      <c r="M749" s="20">
        <v>63.29351235370318</v>
      </c>
      <c r="N749" s="21">
        <v>0</v>
      </c>
    </row>
    <row x14ac:dyDescent="0.25" r="750" customHeight="1" ht="18.75">
      <c r="A750" s="5"/>
      <c r="B750" s="23"/>
      <c r="C750" s="31"/>
      <c r="D750" s="23"/>
      <c r="E750" s="23"/>
      <c r="F750" s="31"/>
      <c r="G750" s="31"/>
      <c r="H750" s="31"/>
      <c r="I750" s="31"/>
      <c r="J750" s="31"/>
      <c r="K750" s="5"/>
      <c r="L750" s="26">
        <v>747</v>
      </c>
      <c r="M750" s="20">
        <v>64.69484994040123</v>
      </c>
      <c r="N750" s="21">
        <v>0</v>
      </c>
    </row>
    <row x14ac:dyDescent="0.25" r="751" customHeight="1" ht="18.75">
      <c r="A751" s="5"/>
      <c r="B751" s="23"/>
      <c r="C751" s="31"/>
      <c r="D751" s="23"/>
      <c r="E751" s="23"/>
      <c r="F751" s="31"/>
      <c r="G751" s="31"/>
      <c r="H751" s="31"/>
      <c r="I751" s="31"/>
      <c r="J751" s="31"/>
      <c r="K751" s="5"/>
      <c r="L751" s="26">
        <v>748</v>
      </c>
      <c r="M751" s="20">
        <v>62.364782259045796</v>
      </c>
      <c r="N751" s="21">
        <v>0</v>
      </c>
    </row>
    <row x14ac:dyDescent="0.25" r="752" customHeight="1" ht="18.75">
      <c r="A752" s="5"/>
      <c r="B752" s="23"/>
      <c r="C752" s="31"/>
      <c r="D752" s="23"/>
      <c r="E752" s="23"/>
      <c r="F752" s="31"/>
      <c r="G752" s="31"/>
      <c r="H752" s="31"/>
      <c r="I752" s="31"/>
      <c r="J752" s="31"/>
      <c r="K752" s="5"/>
      <c r="L752" s="26">
        <v>749</v>
      </c>
      <c r="M752" s="20">
        <v>62.38252346552325</v>
      </c>
      <c r="N752" s="21">
        <v>0</v>
      </c>
    </row>
    <row x14ac:dyDescent="0.25" r="753" customHeight="1" ht="18.75">
      <c r="A753" s="5"/>
      <c r="B753" s="23"/>
      <c r="C753" s="31"/>
      <c r="D753" s="23"/>
      <c r="E753" s="23"/>
      <c r="F753" s="31"/>
      <c r="G753" s="31"/>
      <c r="H753" s="31"/>
      <c r="I753" s="31"/>
      <c r="J753" s="31"/>
      <c r="K753" s="5"/>
      <c r="L753" s="26">
        <v>750</v>
      </c>
      <c r="M753" s="20">
        <v>61.01957931555017</v>
      </c>
      <c r="N753" s="21">
        <v>0</v>
      </c>
    </row>
    <row x14ac:dyDescent="0.25" r="754" customHeight="1" ht="18.75">
      <c r="A754" s="5"/>
      <c r="B754" s="23"/>
      <c r="C754" s="31"/>
      <c r="D754" s="23"/>
      <c r="E754" s="23"/>
      <c r="F754" s="31"/>
      <c r="G754" s="31"/>
      <c r="H754" s="31"/>
      <c r="I754" s="31"/>
      <c r="J754" s="31"/>
      <c r="K754" s="5"/>
      <c r="L754" s="26">
        <v>751</v>
      </c>
      <c r="M754" s="20">
        <v>62.75966676251776</v>
      </c>
      <c r="N754" s="21">
        <v>0</v>
      </c>
    </row>
    <row x14ac:dyDescent="0.25" r="755" customHeight="1" ht="18.75">
      <c r="A755" s="5"/>
      <c r="B755" s="23"/>
      <c r="C755" s="31"/>
      <c r="D755" s="23"/>
      <c r="E755" s="23"/>
      <c r="F755" s="31"/>
      <c r="G755" s="31"/>
      <c r="H755" s="31"/>
      <c r="I755" s="31"/>
      <c r="J755" s="31"/>
      <c r="K755" s="5"/>
      <c r="L755" s="26">
        <v>752</v>
      </c>
      <c r="M755" s="20">
        <v>63.24914684120284</v>
      </c>
      <c r="N755" s="21">
        <v>0</v>
      </c>
    </row>
    <row x14ac:dyDescent="0.25" r="756" customHeight="1" ht="18.75">
      <c r="A756" s="5"/>
      <c r="B756" s="23"/>
      <c r="C756" s="31"/>
      <c r="D756" s="23"/>
      <c r="E756" s="23"/>
      <c r="F756" s="31"/>
      <c r="G756" s="31"/>
      <c r="H756" s="31"/>
      <c r="I756" s="31"/>
      <c r="J756" s="31"/>
      <c r="K756" s="5"/>
      <c r="L756" s="26">
        <v>753</v>
      </c>
      <c r="M756" s="20">
        <v>62.69784643838639</v>
      </c>
      <c r="N756" s="21">
        <v>0</v>
      </c>
    </row>
    <row x14ac:dyDescent="0.25" r="757" customHeight="1" ht="18.75">
      <c r="A757" s="5"/>
      <c r="B757" s="23"/>
      <c r="C757" s="31"/>
      <c r="D757" s="23"/>
      <c r="E757" s="23"/>
      <c r="F757" s="31"/>
      <c r="G757" s="31"/>
      <c r="H757" s="31"/>
      <c r="I757" s="31"/>
      <c r="J757" s="31"/>
      <c r="K757" s="5"/>
      <c r="L757" s="26">
        <v>754</v>
      </c>
      <c r="M757" s="20">
        <v>66.17578525779055</v>
      </c>
      <c r="N757" s="21">
        <v>0</v>
      </c>
    </row>
    <row x14ac:dyDescent="0.25" r="758" customHeight="1" ht="18.75">
      <c r="A758" s="5"/>
      <c r="B758" s="23"/>
      <c r="C758" s="31"/>
      <c r="D758" s="23"/>
      <c r="E758" s="23"/>
      <c r="F758" s="31"/>
      <c r="G758" s="31"/>
      <c r="H758" s="31"/>
      <c r="I758" s="31"/>
      <c r="J758" s="31"/>
      <c r="K758" s="5"/>
      <c r="L758" s="26">
        <v>755</v>
      </c>
      <c r="M758" s="20">
        <v>64.06459754241344</v>
      </c>
      <c r="N758" s="21">
        <v>0</v>
      </c>
    </row>
    <row x14ac:dyDescent="0.25" r="759" customHeight="1" ht="18.75">
      <c r="A759" s="5"/>
      <c r="B759" s="23"/>
      <c r="C759" s="31"/>
      <c r="D759" s="23"/>
      <c r="E759" s="23"/>
      <c r="F759" s="31"/>
      <c r="G759" s="31"/>
      <c r="H759" s="31"/>
      <c r="I759" s="31"/>
      <c r="J759" s="31"/>
      <c r="K759" s="5"/>
      <c r="L759" s="26">
        <v>756</v>
      </c>
      <c r="M759" s="20">
        <v>63.470238455977324</v>
      </c>
      <c r="N759" s="21">
        <v>0</v>
      </c>
    </row>
    <row x14ac:dyDescent="0.25" r="760" customHeight="1" ht="18.75">
      <c r="A760" s="5"/>
      <c r="B760" s="23"/>
      <c r="C760" s="31"/>
      <c r="D760" s="23"/>
      <c r="E760" s="23"/>
      <c r="F760" s="31"/>
      <c r="G760" s="31"/>
      <c r="H760" s="31"/>
      <c r="I760" s="31"/>
      <c r="J760" s="31"/>
      <c r="K760" s="5"/>
      <c r="L760" s="26">
        <v>757</v>
      </c>
      <c r="M760" s="20">
        <v>62.90374597757927</v>
      </c>
      <c r="N760" s="21">
        <v>0</v>
      </c>
    </row>
    <row x14ac:dyDescent="0.25" r="761" customHeight="1" ht="18.75">
      <c r="A761" s="5"/>
      <c r="B761" s="23"/>
      <c r="C761" s="31"/>
      <c r="D761" s="23"/>
      <c r="E761" s="23"/>
      <c r="F761" s="31"/>
      <c r="G761" s="31"/>
      <c r="H761" s="31"/>
      <c r="I761" s="31"/>
      <c r="J761" s="31"/>
      <c r="K761" s="5"/>
      <c r="L761" s="26">
        <v>758</v>
      </c>
      <c r="M761" s="20">
        <v>66.81425845757678</v>
      </c>
      <c r="N761" s="21">
        <v>0</v>
      </c>
    </row>
    <row x14ac:dyDescent="0.25" r="762" customHeight="1" ht="18.75">
      <c r="A762" s="5"/>
      <c r="B762" s="23"/>
      <c r="C762" s="31"/>
      <c r="D762" s="23"/>
      <c r="E762" s="23"/>
      <c r="F762" s="31"/>
      <c r="G762" s="31"/>
      <c r="H762" s="31"/>
      <c r="I762" s="31"/>
      <c r="J762" s="31"/>
      <c r="K762" s="5"/>
      <c r="L762" s="26">
        <v>759</v>
      </c>
      <c r="M762" s="20">
        <v>63.73565018504203</v>
      </c>
      <c r="N762" s="21">
        <v>0</v>
      </c>
    </row>
    <row x14ac:dyDescent="0.25" r="763" customHeight="1" ht="18.75">
      <c r="A763" s="5"/>
      <c r="B763" s="23"/>
      <c r="C763" s="31"/>
      <c r="D763" s="23"/>
      <c r="E763" s="23"/>
      <c r="F763" s="31"/>
      <c r="G763" s="31"/>
      <c r="H763" s="31"/>
      <c r="I763" s="31"/>
      <c r="J763" s="31"/>
      <c r="K763" s="5"/>
      <c r="L763" s="26">
        <v>760</v>
      </c>
      <c r="M763" s="20">
        <v>64.96712328184522</v>
      </c>
      <c r="N763" s="21">
        <v>0</v>
      </c>
    </row>
    <row x14ac:dyDescent="0.25" r="764" customHeight="1" ht="18.75">
      <c r="A764" s="5"/>
      <c r="B764" s="23"/>
      <c r="C764" s="31"/>
      <c r="D764" s="23"/>
      <c r="E764" s="23"/>
      <c r="F764" s="31"/>
      <c r="G764" s="31"/>
      <c r="H764" s="31"/>
      <c r="I764" s="31"/>
      <c r="J764" s="31"/>
      <c r="K764" s="5"/>
      <c r="L764" s="26">
        <v>761</v>
      </c>
      <c r="M764" s="20">
        <v>61.67005813715868</v>
      </c>
      <c r="N764" s="21">
        <v>0</v>
      </c>
    </row>
    <row x14ac:dyDescent="0.25" r="765" customHeight="1" ht="18.75">
      <c r="A765" s="5"/>
      <c r="B765" s="23"/>
      <c r="C765" s="31"/>
      <c r="D765" s="23"/>
      <c r="E765" s="23"/>
      <c r="F765" s="31"/>
      <c r="G765" s="31"/>
      <c r="H765" s="31"/>
      <c r="I765" s="31"/>
      <c r="J765" s="31"/>
      <c r="K765" s="5"/>
      <c r="L765" s="26">
        <v>762</v>
      </c>
      <c r="M765" s="20">
        <v>62.38290483605938</v>
      </c>
      <c r="N765" s="21">
        <v>0</v>
      </c>
    </row>
    <row x14ac:dyDescent="0.25" r="766" customHeight="1" ht="18.75">
      <c r="A766" s="5"/>
      <c r="B766" s="23"/>
      <c r="C766" s="31"/>
      <c r="D766" s="23"/>
      <c r="E766" s="23"/>
      <c r="F766" s="31"/>
      <c r="G766" s="31"/>
      <c r="H766" s="31"/>
      <c r="I766" s="31"/>
      <c r="J766" s="31"/>
      <c r="K766" s="5"/>
      <c r="L766" s="26">
        <v>763</v>
      </c>
      <c r="M766" s="20">
        <v>64.76981786707873</v>
      </c>
      <c r="N766" s="21">
        <v>0</v>
      </c>
    </row>
    <row x14ac:dyDescent="0.25" r="767" customHeight="1" ht="18.75">
      <c r="A767" s="5"/>
      <c r="B767" s="23"/>
      <c r="C767" s="31"/>
      <c r="D767" s="23"/>
      <c r="E767" s="23"/>
      <c r="F767" s="31"/>
      <c r="G767" s="31"/>
      <c r="H767" s="31"/>
      <c r="I767" s="31"/>
      <c r="J767" s="31"/>
      <c r="K767" s="5"/>
      <c r="L767" s="26">
        <v>764</v>
      </c>
      <c r="M767" s="20">
        <v>61.202588017293465</v>
      </c>
      <c r="N767" s="21">
        <v>0</v>
      </c>
    </row>
    <row x14ac:dyDescent="0.25" r="768" customHeight="1" ht="18.75">
      <c r="A768" s="5"/>
      <c r="B768" s="23"/>
      <c r="C768" s="31"/>
      <c r="D768" s="23"/>
      <c r="E768" s="23"/>
      <c r="F768" s="31"/>
      <c r="G768" s="31"/>
      <c r="H768" s="31"/>
      <c r="I768" s="31"/>
      <c r="J768" s="31"/>
      <c r="K768" s="5"/>
      <c r="L768" s="26">
        <v>765</v>
      </c>
      <c r="M768" s="20">
        <v>64.88437996422452</v>
      </c>
      <c r="N768" s="21">
        <v>0</v>
      </c>
    </row>
    <row x14ac:dyDescent="0.25" r="769" customHeight="1" ht="18.75">
      <c r="A769" s="5"/>
      <c r="B769" s="23"/>
      <c r="C769" s="31"/>
      <c r="D769" s="23"/>
      <c r="E769" s="23"/>
      <c r="F769" s="31"/>
      <c r="G769" s="31"/>
      <c r="H769" s="31"/>
      <c r="I769" s="31"/>
      <c r="J769" s="31"/>
      <c r="K769" s="5"/>
      <c r="L769" s="26">
        <v>766</v>
      </c>
      <c r="M769" s="20">
        <v>65.80474540864125</v>
      </c>
      <c r="N769" s="21">
        <v>0</v>
      </c>
    </row>
    <row x14ac:dyDescent="0.25" r="770" customHeight="1" ht="18.75">
      <c r="A770" s="5"/>
      <c r="B770" s="23"/>
      <c r="C770" s="31"/>
      <c r="D770" s="23"/>
      <c r="E770" s="23"/>
      <c r="F770" s="31"/>
      <c r="G770" s="31"/>
      <c r="H770" s="31"/>
      <c r="I770" s="31"/>
      <c r="J770" s="31"/>
      <c r="K770" s="5"/>
      <c r="L770" s="26">
        <v>767</v>
      </c>
      <c r="M770" s="20">
        <v>61.07260905067103</v>
      </c>
      <c r="N770" s="21">
        <v>0</v>
      </c>
    </row>
    <row x14ac:dyDescent="0.25" r="771" customHeight="1" ht="18.75">
      <c r="A771" s="5"/>
      <c r="B771" s="23"/>
      <c r="C771" s="31"/>
      <c r="D771" s="23"/>
      <c r="E771" s="23"/>
      <c r="F771" s="31"/>
      <c r="G771" s="31"/>
      <c r="H771" s="31"/>
      <c r="I771" s="31"/>
      <c r="J771" s="31"/>
      <c r="K771" s="5"/>
      <c r="L771" s="26">
        <v>768</v>
      </c>
      <c r="M771" s="20">
        <v>62.448969968004945</v>
      </c>
      <c r="N771" s="21">
        <v>0</v>
      </c>
    </row>
    <row x14ac:dyDescent="0.25" r="772" customHeight="1" ht="18.75">
      <c r="A772" s="5"/>
      <c r="B772" s="23"/>
      <c r="C772" s="31"/>
      <c r="D772" s="23"/>
      <c r="E772" s="23"/>
      <c r="F772" s="31"/>
      <c r="G772" s="31"/>
      <c r="H772" s="31"/>
      <c r="I772" s="31"/>
      <c r="J772" s="31"/>
      <c r="K772" s="5"/>
      <c r="L772" s="26">
        <v>769</v>
      </c>
      <c r="M772" s="20">
        <v>63.42024803438794</v>
      </c>
      <c r="N772" s="21">
        <v>0</v>
      </c>
    </row>
    <row x14ac:dyDescent="0.25" r="773" customHeight="1" ht="18.75">
      <c r="A773" s="5"/>
      <c r="B773" s="23"/>
      <c r="C773" s="31"/>
      <c r="D773" s="23"/>
      <c r="E773" s="23"/>
      <c r="F773" s="31"/>
      <c r="G773" s="31"/>
      <c r="H773" s="31"/>
      <c r="I773" s="31"/>
      <c r="J773" s="31"/>
      <c r="K773" s="5"/>
      <c r="L773" s="26">
        <v>770</v>
      </c>
      <c r="M773" s="20">
        <v>63.99492219786559</v>
      </c>
      <c r="N773" s="21">
        <v>0</v>
      </c>
    </row>
    <row x14ac:dyDescent="0.25" r="774" customHeight="1" ht="18.75">
      <c r="A774" s="5"/>
      <c r="B774" s="23"/>
      <c r="C774" s="31"/>
      <c r="D774" s="23"/>
      <c r="E774" s="23"/>
      <c r="F774" s="31"/>
      <c r="G774" s="31"/>
      <c r="H774" s="31"/>
      <c r="I774" s="31"/>
      <c r="J774" s="31"/>
      <c r="K774" s="5"/>
      <c r="L774" s="26">
        <v>771</v>
      </c>
      <c r="M774" s="20">
        <v>66.56218682531858</v>
      </c>
      <c r="N774" s="21">
        <v>0</v>
      </c>
    </row>
    <row x14ac:dyDescent="0.25" r="775" customHeight="1" ht="18.75">
      <c r="A775" s="5"/>
      <c r="B775" s="23"/>
      <c r="C775" s="31"/>
      <c r="D775" s="23"/>
      <c r="E775" s="23"/>
      <c r="F775" s="31"/>
      <c r="G775" s="31"/>
      <c r="H775" s="31"/>
      <c r="I775" s="31"/>
      <c r="J775" s="31"/>
      <c r="K775" s="5"/>
      <c r="L775" s="26">
        <v>772</v>
      </c>
      <c r="M775" s="20">
        <v>60.598682325667525</v>
      </c>
      <c r="N775" s="21">
        <v>0</v>
      </c>
    </row>
    <row x14ac:dyDescent="0.25" r="776" customHeight="1" ht="18.75">
      <c r="A776" s="5"/>
      <c r="B776" s="23"/>
      <c r="C776" s="31"/>
      <c r="D776" s="23"/>
      <c r="E776" s="23"/>
      <c r="F776" s="31"/>
      <c r="G776" s="31"/>
      <c r="H776" s="31"/>
      <c r="I776" s="31"/>
      <c r="J776" s="31"/>
      <c r="K776" s="5"/>
      <c r="L776" s="26">
        <v>773</v>
      </c>
      <c r="M776" s="20">
        <v>62.438445212354175</v>
      </c>
      <c r="N776" s="21">
        <v>0</v>
      </c>
    </row>
    <row x14ac:dyDescent="0.25" r="777" customHeight="1" ht="18.75">
      <c r="A777" s="5"/>
      <c r="B777" s="23"/>
      <c r="C777" s="31"/>
      <c r="D777" s="23"/>
      <c r="E777" s="23"/>
      <c r="F777" s="31"/>
      <c r="G777" s="31"/>
      <c r="H777" s="31"/>
      <c r="I777" s="31"/>
      <c r="J777" s="31"/>
      <c r="K777" s="5"/>
      <c r="L777" s="26">
        <v>774</v>
      </c>
      <c r="M777" s="20">
        <v>65.69360556444309</v>
      </c>
      <c r="N777" s="21">
        <v>0</v>
      </c>
    </row>
    <row x14ac:dyDescent="0.25" r="778" customHeight="1" ht="18.75">
      <c r="A778" s="5"/>
      <c r="B778" s="23"/>
      <c r="C778" s="31"/>
      <c r="D778" s="23"/>
      <c r="E778" s="23"/>
      <c r="F778" s="31"/>
      <c r="G778" s="31"/>
      <c r="H778" s="31"/>
      <c r="I778" s="31"/>
      <c r="J778" s="31"/>
      <c r="K778" s="5"/>
      <c r="L778" s="26">
        <v>775</v>
      </c>
      <c r="M778" s="20">
        <v>64.21491841787781</v>
      </c>
      <c r="N778" s="21">
        <v>0</v>
      </c>
    </row>
    <row x14ac:dyDescent="0.25" r="779" customHeight="1" ht="18.75">
      <c r="A779" s="5"/>
      <c r="B779" s="23"/>
      <c r="C779" s="31"/>
      <c r="D779" s="23"/>
      <c r="E779" s="23"/>
      <c r="F779" s="31"/>
      <c r="G779" s="31"/>
      <c r="H779" s="31"/>
      <c r="I779" s="31"/>
      <c r="J779" s="31"/>
      <c r="K779" s="5"/>
      <c r="L779" s="26">
        <v>776</v>
      </c>
      <c r="M779" s="20">
        <v>63.488853125042674</v>
      </c>
      <c r="N779" s="21">
        <v>0</v>
      </c>
    </row>
    <row x14ac:dyDescent="0.25" r="780" customHeight="1" ht="18.75">
      <c r="A780" s="5"/>
      <c r="B780" s="23"/>
      <c r="C780" s="31"/>
      <c r="D780" s="23"/>
      <c r="E780" s="23"/>
      <c r="F780" s="31"/>
      <c r="G780" s="31"/>
      <c r="H780" s="31"/>
      <c r="I780" s="31"/>
      <c r="J780" s="31"/>
      <c r="K780" s="5"/>
      <c r="L780" s="26">
        <v>777</v>
      </c>
      <c r="M780" s="20">
        <v>64.9301689253379</v>
      </c>
      <c r="N780" s="21">
        <v>0</v>
      </c>
    </row>
    <row x14ac:dyDescent="0.25" r="781" customHeight="1" ht="18.75">
      <c r="A781" s="5"/>
      <c r="B781" s="23"/>
      <c r="C781" s="31"/>
      <c r="D781" s="23"/>
      <c r="E781" s="23"/>
      <c r="F781" s="31"/>
      <c r="G781" s="31"/>
      <c r="H781" s="31"/>
      <c r="I781" s="31"/>
      <c r="J781" s="31"/>
      <c r="K781" s="5"/>
      <c r="L781" s="26">
        <v>778</v>
      </c>
      <c r="M781" s="20">
        <v>67.09897449831954</v>
      </c>
      <c r="N781" s="21">
        <v>0</v>
      </c>
    </row>
    <row x14ac:dyDescent="0.25" r="782" customHeight="1" ht="18.75">
      <c r="A782" s="5"/>
      <c r="B782" s="23"/>
      <c r="C782" s="31"/>
      <c r="D782" s="23"/>
      <c r="E782" s="23"/>
      <c r="F782" s="31"/>
      <c r="G782" s="31"/>
      <c r="H782" s="31"/>
      <c r="I782" s="31"/>
      <c r="J782" s="31"/>
      <c r="K782" s="5"/>
      <c r="L782" s="26">
        <v>779</v>
      </c>
      <c r="M782" s="20">
        <v>63.2131694487119</v>
      </c>
      <c r="N782" s="21">
        <v>0</v>
      </c>
    </row>
    <row x14ac:dyDescent="0.25" r="783" customHeight="1" ht="18.75">
      <c r="A783" s="5"/>
      <c r="B783" s="23"/>
      <c r="C783" s="31"/>
      <c r="D783" s="23"/>
      <c r="E783" s="23"/>
      <c r="F783" s="31"/>
      <c r="G783" s="31"/>
      <c r="H783" s="31"/>
      <c r="I783" s="31"/>
      <c r="J783" s="31"/>
      <c r="K783" s="5"/>
      <c r="L783" s="26">
        <v>780</v>
      </c>
      <c r="M783" s="20">
        <v>58.62471628634986</v>
      </c>
      <c r="N783" s="21">
        <v>1</v>
      </c>
    </row>
    <row x14ac:dyDescent="0.25" r="784" customHeight="1" ht="18.75">
      <c r="A784" s="5"/>
      <c r="B784" s="23"/>
      <c r="C784" s="31"/>
      <c r="D784" s="23"/>
      <c r="E784" s="23"/>
      <c r="F784" s="31"/>
      <c r="G784" s="31"/>
      <c r="H784" s="31"/>
      <c r="I784" s="31"/>
      <c r="J784" s="31"/>
      <c r="K784" s="5"/>
      <c r="L784" s="26">
        <v>781</v>
      </c>
      <c r="M784" s="20">
        <v>63.20580737809935</v>
      </c>
      <c r="N784" s="21">
        <v>0</v>
      </c>
    </row>
    <row x14ac:dyDescent="0.25" r="785" customHeight="1" ht="18.75">
      <c r="A785" s="5"/>
      <c r="B785" s="23"/>
      <c r="C785" s="31"/>
      <c r="D785" s="23"/>
      <c r="E785" s="23"/>
      <c r="F785" s="31"/>
      <c r="G785" s="31"/>
      <c r="H785" s="31"/>
      <c r="I785" s="31"/>
      <c r="J785" s="31"/>
      <c r="K785" s="5"/>
      <c r="L785" s="26">
        <v>782</v>
      </c>
      <c r="M785" s="20">
        <v>60.62389094103228</v>
      </c>
      <c r="N785" s="21">
        <v>0</v>
      </c>
    </row>
    <row x14ac:dyDescent="0.25" r="786" customHeight="1" ht="18.75">
      <c r="A786" s="5"/>
      <c r="B786" s="23"/>
      <c r="C786" s="31"/>
      <c r="D786" s="23"/>
      <c r="E786" s="23"/>
      <c r="F786" s="31"/>
      <c r="G786" s="31"/>
      <c r="H786" s="31"/>
      <c r="I786" s="31"/>
      <c r="J786" s="31"/>
      <c r="K786" s="5"/>
      <c r="L786" s="26">
        <v>783</v>
      </c>
      <c r="M786" s="20">
        <v>59.946615498192656</v>
      </c>
      <c r="N786" s="21">
        <v>1</v>
      </c>
    </row>
    <row x14ac:dyDescent="0.25" r="787" customHeight="1" ht="18.75">
      <c r="A787" s="5"/>
      <c r="B787" s="23"/>
      <c r="C787" s="31"/>
      <c r="D787" s="23"/>
      <c r="E787" s="23"/>
      <c r="F787" s="31"/>
      <c r="G787" s="31"/>
      <c r="H787" s="31"/>
      <c r="I787" s="31"/>
      <c r="J787" s="31"/>
      <c r="K787" s="5"/>
      <c r="L787" s="26">
        <v>784</v>
      </c>
      <c r="M787" s="20">
        <v>62.860380125555864</v>
      </c>
      <c r="N787" s="21">
        <v>0</v>
      </c>
    </row>
    <row x14ac:dyDescent="0.25" r="788" customHeight="1" ht="18.75">
      <c r="A788" s="5"/>
      <c r="B788" s="23"/>
      <c r="C788" s="31"/>
      <c r="D788" s="23"/>
      <c r="E788" s="23"/>
      <c r="F788" s="31"/>
      <c r="G788" s="31"/>
      <c r="H788" s="31"/>
      <c r="I788" s="31"/>
      <c r="J788" s="31"/>
      <c r="K788" s="5"/>
      <c r="L788" s="26">
        <v>785</v>
      </c>
      <c r="M788" s="20">
        <v>62.83094384542183</v>
      </c>
      <c r="N788" s="21">
        <v>0</v>
      </c>
    </row>
    <row x14ac:dyDescent="0.25" r="789" customHeight="1" ht="18.75">
      <c r="A789" s="5"/>
      <c r="B789" s="23"/>
      <c r="C789" s="31"/>
      <c r="D789" s="23"/>
      <c r="E789" s="23"/>
      <c r="F789" s="31"/>
      <c r="G789" s="31"/>
      <c r="H789" s="31"/>
      <c r="I789" s="31"/>
      <c r="J789" s="31"/>
      <c r="K789" s="5"/>
      <c r="L789" s="26">
        <v>786</v>
      </c>
      <c r="M789" s="20">
        <v>64.86017425530784</v>
      </c>
      <c r="N789" s="21">
        <v>0</v>
      </c>
    </row>
    <row x14ac:dyDescent="0.25" r="790" customHeight="1" ht="18.75">
      <c r="A790" s="5"/>
      <c r="B790" s="23"/>
      <c r="C790" s="31"/>
      <c r="D790" s="23"/>
      <c r="E790" s="23"/>
      <c r="F790" s="31"/>
      <c r="G790" s="31"/>
      <c r="H790" s="31"/>
      <c r="I790" s="31"/>
      <c r="J790" s="31"/>
      <c r="K790" s="5"/>
      <c r="L790" s="26">
        <v>787</v>
      </c>
      <c r="M790" s="20">
        <v>61.73283568948732</v>
      </c>
      <c r="N790" s="21">
        <v>0</v>
      </c>
    </row>
    <row x14ac:dyDescent="0.25" r="791" customHeight="1" ht="18.75">
      <c r="A791" s="5"/>
      <c r="B791" s="23"/>
      <c r="C791" s="31"/>
      <c r="D791" s="23"/>
      <c r="E791" s="23"/>
      <c r="F791" s="31"/>
      <c r="G791" s="31"/>
      <c r="H791" s="31"/>
      <c r="I791" s="31"/>
      <c r="J791" s="31"/>
      <c r="K791" s="5"/>
      <c r="L791" s="26">
        <v>788</v>
      </c>
      <c r="M791" s="20">
        <v>63.982530952139356</v>
      </c>
      <c r="N791" s="21">
        <v>0</v>
      </c>
    </row>
    <row x14ac:dyDescent="0.25" r="792" customHeight="1" ht="18.75">
      <c r="A792" s="5"/>
      <c r="B792" s="23"/>
      <c r="C792" s="31"/>
      <c r="D792" s="23"/>
      <c r="E792" s="23"/>
      <c r="F792" s="31"/>
      <c r="G792" s="31"/>
      <c r="H792" s="31"/>
      <c r="I792" s="31"/>
      <c r="J792" s="31"/>
      <c r="K792" s="5"/>
      <c r="L792" s="26">
        <v>789</v>
      </c>
      <c r="M792" s="20">
        <v>61.58430943287931</v>
      </c>
      <c r="N792" s="21">
        <v>0</v>
      </c>
    </row>
    <row x14ac:dyDescent="0.25" r="793" customHeight="1" ht="18.75">
      <c r="A793" s="5"/>
      <c r="B793" s="23"/>
      <c r="C793" s="31"/>
      <c r="D793" s="23"/>
      <c r="E793" s="23"/>
      <c r="F793" s="31"/>
      <c r="G793" s="31"/>
      <c r="H793" s="31"/>
      <c r="I793" s="31"/>
      <c r="J793" s="31"/>
      <c r="K793" s="5"/>
      <c r="L793" s="26">
        <v>790</v>
      </c>
      <c r="M793" s="20">
        <v>64.9094113747108</v>
      </c>
      <c r="N793" s="21">
        <v>0</v>
      </c>
    </row>
    <row x14ac:dyDescent="0.25" r="794" customHeight="1" ht="18.75">
      <c r="A794" s="5"/>
      <c r="B794" s="23"/>
      <c r="C794" s="31"/>
      <c r="D794" s="23"/>
      <c r="E794" s="23"/>
      <c r="F794" s="31"/>
      <c r="G794" s="31"/>
      <c r="H794" s="31"/>
      <c r="I794" s="31"/>
      <c r="J794" s="31"/>
      <c r="K794" s="5"/>
      <c r="L794" s="26">
        <v>791</v>
      </c>
      <c r="M794" s="20">
        <v>63.27424683553307</v>
      </c>
      <c r="N794" s="21">
        <v>0</v>
      </c>
    </row>
    <row x14ac:dyDescent="0.25" r="795" customHeight="1" ht="18.75">
      <c r="A795" s="5"/>
      <c r="B795" s="23"/>
      <c r="C795" s="31"/>
      <c r="D795" s="23"/>
      <c r="E795" s="23"/>
      <c r="F795" s="31"/>
      <c r="G795" s="31"/>
      <c r="H795" s="31"/>
      <c r="I795" s="31"/>
      <c r="J795" s="31"/>
      <c r="K795" s="5"/>
      <c r="L795" s="26">
        <v>792</v>
      </c>
      <c r="M795" s="20">
        <v>61.48434513511036</v>
      </c>
      <c r="N795" s="21">
        <v>0</v>
      </c>
    </row>
    <row x14ac:dyDescent="0.25" r="796" customHeight="1" ht="18.75">
      <c r="A796" s="5"/>
      <c r="B796" s="23"/>
      <c r="C796" s="31"/>
      <c r="D796" s="23"/>
      <c r="E796" s="23"/>
      <c r="F796" s="31"/>
      <c r="G796" s="31"/>
      <c r="H796" s="31"/>
      <c r="I796" s="31"/>
      <c r="J796" s="31"/>
      <c r="K796" s="5"/>
      <c r="L796" s="26">
        <v>793</v>
      </c>
      <c r="M796" s="20">
        <v>63.12100120834298</v>
      </c>
      <c r="N796" s="21">
        <v>0</v>
      </c>
    </row>
    <row x14ac:dyDescent="0.25" r="797" customHeight="1" ht="18.75">
      <c r="A797" s="5"/>
      <c r="B797" s="23"/>
      <c r="C797" s="31"/>
      <c r="D797" s="23"/>
      <c r="E797" s="23"/>
      <c r="F797" s="31"/>
      <c r="G797" s="31"/>
      <c r="H797" s="31"/>
      <c r="I797" s="31"/>
      <c r="J797" s="31"/>
      <c r="K797" s="5"/>
      <c r="L797" s="26">
        <v>794</v>
      </c>
      <c r="M797" s="20">
        <v>65.23090886331336</v>
      </c>
      <c r="N797" s="21">
        <v>0</v>
      </c>
    </row>
    <row x14ac:dyDescent="0.25" r="798" customHeight="1" ht="18.75">
      <c r="A798" s="5"/>
      <c r="B798" s="23"/>
      <c r="C798" s="31"/>
      <c r="D798" s="23"/>
      <c r="E798" s="23"/>
      <c r="F798" s="31"/>
      <c r="G798" s="31"/>
      <c r="H798" s="31"/>
      <c r="I798" s="31"/>
      <c r="J798" s="31"/>
      <c r="K798" s="5"/>
      <c r="L798" s="26">
        <v>795</v>
      </c>
      <c r="M798" s="20">
        <v>65.0540626764236</v>
      </c>
      <c r="N798" s="21">
        <v>0</v>
      </c>
    </row>
    <row x14ac:dyDescent="0.25" r="799" customHeight="1" ht="18.75">
      <c r="A799" s="5"/>
      <c r="B799" s="23"/>
      <c r="C799" s="31"/>
      <c r="D799" s="23"/>
      <c r="E799" s="23"/>
      <c r="F799" s="31"/>
      <c r="G799" s="31"/>
      <c r="H799" s="31"/>
      <c r="I799" s="31"/>
      <c r="J799" s="31"/>
      <c r="K799" s="5"/>
      <c r="L799" s="26">
        <v>796</v>
      </c>
      <c r="M799" s="20">
        <v>63.04531572866819</v>
      </c>
      <c r="N799" s="21">
        <v>0</v>
      </c>
    </row>
    <row x14ac:dyDescent="0.25" r="800" customHeight="1" ht="18.75">
      <c r="A800" s="5"/>
      <c r="B800" s="23"/>
      <c r="C800" s="31"/>
      <c r="D800" s="23"/>
      <c r="E800" s="23"/>
      <c r="F800" s="31"/>
      <c r="G800" s="31"/>
      <c r="H800" s="31"/>
      <c r="I800" s="31"/>
      <c r="J800" s="31"/>
      <c r="K800" s="5"/>
      <c r="L800" s="26">
        <v>797</v>
      </c>
      <c r="M800" s="20">
        <v>62.832633413339295</v>
      </c>
      <c r="N800" s="21">
        <v>0</v>
      </c>
    </row>
    <row x14ac:dyDescent="0.25" r="801" customHeight="1" ht="18.75">
      <c r="A801" s="5"/>
      <c r="B801" s="23"/>
      <c r="C801" s="31"/>
      <c r="D801" s="23"/>
      <c r="E801" s="23"/>
      <c r="F801" s="31"/>
      <c r="G801" s="31"/>
      <c r="H801" s="31"/>
      <c r="I801" s="31"/>
      <c r="J801" s="31"/>
      <c r="K801" s="5"/>
      <c r="L801" s="26">
        <v>798</v>
      </c>
      <c r="M801" s="20">
        <v>63.693957531971066</v>
      </c>
      <c r="N801" s="21">
        <v>0</v>
      </c>
    </row>
    <row x14ac:dyDescent="0.25" r="802" customHeight="1" ht="18.75">
      <c r="A802" s="5"/>
      <c r="B802" s="23"/>
      <c r="C802" s="31"/>
      <c r="D802" s="23"/>
      <c r="E802" s="23"/>
      <c r="F802" s="31"/>
      <c r="G802" s="31"/>
      <c r="H802" s="31"/>
      <c r="I802" s="31"/>
      <c r="J802" s="31"/>
      <c r="K802" s="5"/>
      <c r="L802" s="26">
        <v>799</v>
      </c>
      <c r="M802" s="20">
        <v>63.66662309480854</v>
      </c>
      <c r="N802" s="21">
        <v>0</v>
      </c>
    </row>
    <row x14ac:dyDescent="0.25" r="803" customHeight="1" ht="18.75">
      <c r="A803" s="5"/>
      <c r="B803" s="23"/>
      <c r="C803" s="31"/>
      <c r="D803" s="23"/>
      <c r="E803" s="23"/>
      <c r="F803" s="31"/>
      <c r="G803" s="31"/>
      <c r="H803" s="31"/>
      <c r="I803" s="31"/>
      <c r="J803" s="31"/>
      <c r="K803" s="5"/>
      <c r="L803" s="26">
        <v>800</v>
      </c>
      <c r="M803" s="20">
        <v>64.05052691101253</v>
      </c>
      <c r="N803" s="21">
        <v>0</v>
      </c>
    </row>
    <row x14ac:dyDescent="0.25" r="804" customHeight="1" ht="18.75">
      <c r="A804" s="5"/>
      <c r="B804" s="23"/>
      <c r="C804" s="31"/>
      <c r="D804" s="23"/>
      <c r="E804" s="23"/>
      <c r="F804" s="31"/>
      <c r="G804" s="31"/>
      <c r="H804" s="31"/>
      <c r="I804" s="31"/>
      <c r="J804" s="31"/>
      <c r="K804" s="5"/>
      <c r="L804" s="26">
        <v>801</v>
      </c>
      <c r="M804" s="20">
        <v>59.077491634410656</v>
      </c>
      <c r="N804" s="21">
        <v>1</v>
      </c>
    </row>
    <row x14ac:dyDescent="0.25" r="805" customHeight="1" ht="18.75">
      <c r="A805" s="5"/>
      <c r="B805" s="23"/>
      <c r="C805" s="31"/>
      <c r="D805" s="23"/>
      <c r="E805" s="23"/>
      <c r="F805" s="31"/>
      <c r="G805" s="31"/>
      <c r="H805" s="31"/>
      <c r="I805" s="31"/>
      <c r="J805" s="31"/>
      <c r="K805" s="5"/>
      <c r="L805" s="26">
        <v>802</v>
      </c>
      <c r="M805" s="20">
        <v>65.21000532644707</v>
      </c>
      <c r="N805" s="21">
        <v>0</v>
      </c>
    </row>
    <row x14ac:dyDescent="0.25" r="806" customHeight="1" ht="18.75">
      <c r="A806" s="5"/>
      <c r="B806" s="23"/>
      <c r="C806" s="31"/>
      <c r="D806" s="23"/>
      <c r="E806" s="23"/>
      <c r="F806" s="31"/>
      <c r="G806" s="31"/>
      <c r="H806" s="31"/>
      <c r="I806" s="31"/>
      <c r="J806" s="31"/>
      <c r="K806" s="5"/>
      <c r="L806" s="26">
        <v>803</v>
      </c>
      <c r="M806" s="20">
        <v>62.75045594834743</v>
      </c>
      <c r="N806" s="21">
        <v>0</v>
      </c>
    </row>
    <row x14ac:dyDescent="0.25" r="807" customHeight="1" ht="18.75">
      <c r="A807" s="5"/>
      <c r="B807" s="23"/>
      <c r="C807" s="31"/>
      <c r="D807" s="23"/>
      <c r="E807" s="23"/>
      <c r="F807" s="31"/>
      <c r="G807" s="31"/>
      <c r="H807" s="31"/>
      <c r="I807" s="31"/>
      <c r="J807" s="31"/>
      <c r="K807" s="5"/>
      <c r="L807" s="26">
        <v>804</v>
      </c>
      <c r="M807" s="20">
        <v>64.4348457732605</v>
      </c>
      <c r="N807" s="21">
        <v>0</v>
      </c>
    </row>
    <row x14ac:dyDescent="0.25" r="808" customHeight="1" ht="18.75">
      <c r="A808" s="5"/>
      <c r="B808" s="23"/>
      <c r="C808" s="31"/>
      <c r="D808" s="23"/>
      <c r="E808" s="23"/>
      <c r="F808" s="31"/>
      <c r="G808" s="31"/>
      <c r="H808" s="31"/>
      <c r="I808" s="31"/>
      <c r="J808" s="31"/>
      <c r="K808" s="5"/>
      <c r="L808" s="26">
        <v>805</v>
      </c>
      <c r="M808" s="20">
        <v>62.85461302259826</v>
      </c>
      <c r="N808" s="21">
        <v>0</v>
      </c>
    </row>
    <row x14ac:dyDescent="0.25" r="809" customHeight="1" ht="18.75">
      <c r="A809" s="5"/>
      <c r="B809" s="23"/>
      <c r="C809" s="31"/>
      <c r="D809" s="23"/>
      <c r="E809" s="23"/>
      <c r="F809" s="31"/>
      <c r="G809" s="31"/>
      <c r="H809" s="31"/>
      <c r="I809" s="31"/>
      <c r="J809" s="31"/>
      <c r="K809" s="5"/>
      <c r="L809" s="26">
        <v>806</v>
      </c>
      <c r="M809" s="20">
        <v>64.59880769323225</v>
      </c>
      <c r="N809" s="21">
        <v>0</v>
      </c>
    </row>
    <row x14ac:dyDescent="0.25" r="810" customHeight="1" ht="18.75">
      <c r="A810" s="5"/>
      <c r="B810" s="23"/>
      <c r="C810" s="31"/>
      <c r="D810" s="23"/>
      <c r="E810" s="23"/>
      <c r="F810" s="31"/>
      <c r="G810" s="31"/>
      <c r="H810" s="31"/>
      <c r="I810" s="31"/>
      <c r="J810" s="31"/>
      <c r="K810" s="5"/>
      <c r="L810" s="26">
        <v>807</v>
      </c>
      <c r="M810" s="20">
        <v>63.5359910378123</v>
      </c>
      <c r="N810" s="21">
        <v>0</v>
      </c>
    </row>
    <row x14ac:dyDescent="0.25" r="811" customHeight="1" ht="18.75">
      <c r="A811" s="5"/>
      <c r="B811" s="23"/>
      <c r="C811" s="31"/>
      <c r="D811" s="23"/>
      <c r="E811" s="23"/>
      <c r="F811" s="31"/>
      <c r="G811" s="31"/>
      <c r="H811" s="31"/>
      <c r="I811" s="31"/>
      <c r="J811" s="31"/>
      <c r="K811" s="5"/>
      <c r="L811" s="26">
        <v>808</v>
      </c>
      <c r="M811" s="20">
        <v>66.70126009900997</v>
      </c>
      <c r="N811" s="21">
        <v>0</v>
      </c>
    </row>
    <row x14ac:dyDescent="0.25" r="812" customHeight="1" ht="18.75">
      <c r="A812" s="5"/>
      <c r="B812" s="23"/>
      <c r="C812" s="31"/>
      <c r="D812" s="23"/>
      <c r="E812" s="23"/>
      <c r="F812" s="31"/>
      <c r="G812" s="31"/>
      <c r="H812" s="31"/>
      <c r="I812" s="31"/>
      <c r="J812" s="31"/>
      <c r="K812" s="5"/>
      <c r="L812" s="26">
        <v>809</v>
      </c>
      <c r="M812" s="20">
        <v>63.80687758139454</v>
      </c>
      <c r="N812" s="21">
        <v>0</v>
      </c>
    </row>
    <row x14ac:dyDescent="0.25" r="813" customHeight="1" ht="18.75">
      <c r="A813" s="5"/>
      <c r="B813" s="23"/>
      <c r="C813" s="31"/>
      <c r="D813" s="23"/>
      <c r="E813" s="23"/>
      <c r="F813" s="31"/>
      <c r="G813" s="31"/>
      <c r="H813" s="31"/>
      <c r="I813" s="31"/>
      <c r="J813" s="31"/>
      <c r="K813" s="5"/>
      <c r="L813" s="26">
        <v>810</v>
      </c>
      <c r="M813" s="20">
        <v>61.449150621478076</v>
      </c>
      <c r="N813" s="21">
        <v>0</v>
      </c>
    </row>
    <row x14ac:dyDescent="0.25" r="814" customHeight="1" ht="18.75">
      <c r="A814" s="5"/>
      <c r="B814" s="23"/>
      <c r="C814" s="31"/>
      <c r="D814" s="23"/>
      <c r="E814" s="23"/>
      <c r="F814" s="31"/>
      <c r="G814" s="31"/>
      <c r="H814" s="31"/>
      <c r="I814" s="31"/>
      <c r="J814" s="31"/>
      <c r="K814" s="5"/>
      <c r="L814" s="26">
        <v>811</v>
      </c>
      <c r="M814" s="20">
        <v>65.93334125333345</v>
      </c>
      <c r="N814" s="21">
        <v>0</v>
      </c>
    </row>
    <row x14ac:dyDescent="0.25" r="815" customHeight="1" ht="18.75">
      <c r="A815" s="5"/>
      <c r="B815" s="23"/>
      <c r="C815" s="31"/>
      <c r="D815" s="23"/>
      <c r="E815" s="23"/>
      <c r="F815" s="31"/>
      <c r="G815" s="31"/>
      <c r="H815" s="31"/>
      <c r="I815" s="31"/>
      <c r="J815" s="31"/>
      <c r="K815" s="5"/>
      <c r="L815" s="26">
        <v>812</v>
      </c>
      <c r="M815" s="20">
        <v>64.90803522327556</v>
      </c>
      <c r="N815" s="21">
        <v>0</v>
      </c>
    </row>
    <row x14ac:dyDescent="0.25" r="816" customHeight="1" ht="18.75">
      <c r="A816" s="5"/>
      <c r="B816" s="23"/>
      <c r="C816" s="31"/>
      <c r="D816" s="23"/>
      <c r="E816" s="23"/>
      <c r="F816" s="31"/>
      <c r="G816" s="31"/>
      <c r="H816" s="31"/>
      <c r="I816" s="31"/>
      <c r="J816" s="31"/>
      <c r="K816" s="5"/>
      <c r="L816" s="26">
        <v>813</v>
      </c>
      <c r="M816" s="20">
        <v>62.78346854158744</v>
      </c>
      <c r="N816" s="21">
        <v>0</v>
      </c>
    </row>
    <row x14ac:dyDescent="0.25" r="817" customHeight="1" ht="18.75">
      <c r="A817" s="5"/>
      <c r="B817" s="23"/>
      <c r="C817" s="31"/>
      <c r="D817" s="23"/>
      <c r="E817" s="23"/>
      <c r="F817" s="31"/>
      <c r="G817" s="31"/>
      <c r="H817" s="31"/>
      <c r="I817" s="31"/>
      <c r="J817" s="31"/>
      <c r="K817" s="5"/>
      <c r="L817" s="26">
        <v>814</v>
      </c>
      <c r="M817" s="20">
        <v>66.02964291120837</v>
      </c>
      <c r="N817" s="21">
        <v>0</v>
      </c>
    </row>
    <row x14ac:dyDescent="0.25" r="818" customHeight="1" ht="18.75">
      <c r="A818" s="5"/>
      <c r="B818" s="23"/>
      <c r="C818" s="31"/>
      <c r="D818" s="23"/>
      <c r="E818" s="23"/>
      <c r="F818" s="31"/>
      <c r="G818" s="31"/>
      <c r="H818" s="31"/>
      <c r="I818" s="31"/>
      <c r="J818" s="31"/>
      <c r="K818" s="5"/>
      <c r="L818" s="26">
        <v>815</v>
      </c>
      <c r="M818" s="20">
        <v>61.088582460886364</v>
      </c>
      <c r="N818" s="21">
        <v>0</v>
      </c>
    </row>
    <row x14ac:dyDescent="0.25" r="819" customHeight="1" ht="18.75">
      <c r="A819" s="5"/>
      <c r="B819" s="23"/>
      <c r="C819" s="31"/>
      <c r="D819" s="23"/>
      <c r="E819" s="23"/>
      <c r="F819" s="31"/>
      <c r="G819" s="31"/>
      <c r="H819" s="31"/>
      <c r="I819" s="31"/>
      <c r="J819" s="31"/>
      <c r="K819" s="5"/>
      <c r="L819" s="26">
        <v>816</v>
      </c>
      <c r="M819" s="20">
        <v>65.22252851665272</v>
      </c>
      <c r="N819" s="21">
        <v>0</v>
      </c>
    </row>
    <row x14ac:dyDescent="0.25" r="820" customHeight="1" ht="18.75">
      <c r="A820" s="5"/>
      <c r="B820" s="23"/>
      <c r="C820" s="31"/>
      <c r="D820" s="23"/>
      <c r="E820" s="23"/>
      <c r="F820" s="31"/>
      <c r="G820" s="31"/>
      <c r="H820" s="31"/>
      <c r="I820" s="31"/>
      <c r="J820" s="31"/>
      <c r="K820" s="5"/>
      <c r="L820" s="26">
        <v>817</v>
      </c>
      <c r="M820" s="20">
        <v>64.57635901439117</v>
      </c>
      <c r="N820" s="21">
        <v>0</v>
      </c>
    </row>
    <row x14ac:dyDescent="0.25" r="821" customHeight="1" ht="18.75">
      <c r="A821" s="5"/>
      <c r="B821" s="23"/>
      <c r="C821" s="31"/>
      <c r="D821" s="23"/>
      <c r="E821" s="23"/>
      <c r="F821" s="31"/>
      <c r="G821" s="31"/>
      <c r="H821" s="31"/>
      <c r="I821" s="31"/>
      <c r="J821" s="31"/>
      <c r="K821" s="5"/>
      <c r="L821" s="26">
        <v>818</v>
      </c>
      <c r="M821" s="20">
        <v>63.5915837210226</v>
      </c>
      <c r="N821" s="21">
        <v>0</v>
      </c>
    </row>
    <row x14ac:dyDescent="0.25" r="822" customHeight="1" ht="18.75">
      <c r="A822" s="5"/>
      <c r="B822" s="23"/>
      <c r="C822" s="31"/>
      <c r="D822" s="23"/>
      <c r="E822" s="23"/>
      <c r="F822" s="31"/>
      <c r="G822" s="31"/>
      <c r="H822" s="31"/>
      <c r="I822" s="31"/>
      <c r="J822" s="31"/>
      <c r="K822" s="5"/>
      <c r="L822" s="26">
        <v>819</v>
      </c>
      <c r="M822" s="20">
        <v>62.2358384542572</v>
      </c>
      <c r="N822" s="21">
        <v>0</v>
      </c>
    </row>
    <row x14ac:dyDescent="0.25" r="823" customHeight="1" ht="18.75">
      <c r="A823" s="5"/>
      <c r="B823" s="23"/>
      <c r="C823" s="31"/>
      <c r="D823" s="23"/>
      <c r="E823" s="23"/>
      <c r="F823" s="31"/>
      <c r="G823" s="31"/>
      <c r="H823" s="31"/>
      <c r="I823" s="31"/>
      <c r="J823" s="31"/>
      <c r="K823" s="5"/>
      <c r="L823" s="26">
        <v>820</v>
      </c>
      <c r="M823" s="20">
        <v>62.433566455200136</v>
      </c>
      <c r="N823" s="21">
        <v>0</v>
      </c>
    </row>
    <row x14ac:dyDescent="0.25" r="824" customHeight="1" ht="18.75">
      <c r="A824" s="5"/>
      <c r="B824" s="23"/>
      <c r="C824" s="31"/>
      <c r="D824" s="23"/>
      <c r="E824" s="23"/>
      <c r="F824" s="31"/>
      <c r="G824" s="31"/>
      <c r="H824" s="31"/>
      <c r="I824" s="31"/>
      <c r="J824" s="31"/>
      <c r="K824" s="5"/>
      <c r="L824" s="26">
        <v>821</v>
      </c>
      <c r="M824" s="20">
        <v>62.454651507094674</v>
      </c>
      <c r="N824" s="21">
        <v>0</v>
      </c>
    </row>
    <row x14ac:dyDescent="0.25" r="825" customHeight="1" ht="18.75">
      <c r="A825" s="5"/>
      <c r="B825" s="23"/>
      <c r="C825" s="31"/>
      <c r="D825" s="23"/>
      <c r="E825" s="23"/>
      <c r="F825" s="31"/>
      <c r="G825" s="31"/>
      <c r="H825" s="31"/>
      <c r="I825" s="31"/>
      <c r="J825" s="31"/>
      <c r="K825" s="5"/>
      <c r="L825" s="26">
        <v>822</v>
      </c>
      <c r="M825" s="20">
        <v>61.969719375989044</v>
      </c>
      <c r="N825" s="21">
        <v>0</v>
      </c>
    </row>
    <row x14ac:dyDescent="0.25" r="826" customHeight="1" ht="18.75">
      <c r="A826" s="5"/>
      <c r="B826" s="23"/>
      <c r="C826" s="31"/>
      <c r="D826" s="23"/>
      <c r="E826" s="23"/>
      <c r="F826" s="31"/>
      <c r="G826" s="31"/>
      <c r="H826" s="31"/>
      <c r="I826" s="31"/>
      <c r="J826" s="31"/>
      <c r="K826" s="5"/>
      <c r="L826" s="26">
        <v>823</v>
      </c>
      <c r="M826" s="20">
        <v>61.745798524587656</v>
      </c>
      <c r="N826" s="21">
        <v>0</v>
      </c>
    </row>
    <row x14ac:dyDescent="0.25" r="827" customHeight="1" ht="18.75">
      <c r="A827" s="5"/>
      <c r="B827" s="23"/>
      <c r="C827" s="31"/>
      <c r="D827" s="23"/>
      <c r="E827" s="23"/>
      <c r="F827" s="31"/>
      <c r="G827" s="31"/>
      <c r="H827" s="31"/>
      <c r="I827" s="31"/>
      <c r="J827" s="31"/>
      <c r="K827" s="5"/>
      <c r="L827" s="26">
        <v>824</v>
      </c>
      <c r="M827" s="20">
        <v>64.6536077385907</v>
      </c>
      <c r="N827" s="21">
        <v>0</v>
      </c>
    </row>
    <row x14ac:dyDescent="0.25" r="828" customHeight="1" ht="18.75">
      <c r="A828" s="5"/>
      <c r="B828" s="23"/>
      <c r="C828" s="31"/>
      <c r="D828" s="23"/>
      <c r="E828" s="23"/>
      <c r="F828" s="31"/>
      <c r="G828" s="31"/>
      <c r="H828" s="31"/>
      <c r="I828" s="31"/>
      <c r="J828" s="31"/>
      <c r="K828" s="5"/>
      <c r="L828" s="26">
        <v>825</v>
      </c>
      <c r="M828" s="20">
        <v>63.342211780107355</v>
      </c>
      <c r="N828" s="21">
        <v>0</v>
      </c>
    </row>
    <row x14ac:dyDescent="0.25" r="829" customHeight="1" ht="18.75">
      <c r="A829" s="5"/>
      <c r="B829" s="23"/>
      <c r="C829" s="31"/>
      <c r="D829" s="23"/>
      <c r="E829" s="23"/>
      <c r="F829" s="31"/>
      <c r="G829" s="31"/>
      <c r="H829" s="31"/>
      <c r="I829" s="31"/>
      <c r="J829" s="31"/>
      <c r="K829" s="5"/>
      <c r="L829" s="26">
        <v>826</v>
      </c>
      <c r="M829" s="20">
        <v>64.97220644450303</v>
      </c>
      <c r="N829" s="21">
        <v>0</v>
      </c>
    </row>
    <row x14ac:dyDescent="0.25" r="830" customHeight="1" ht="18.75">
      <c r="A830" s="5"/>
      <c r="B830" s="23"/>
      <c r="C830" s="31"/>
      <c r="D830" s="23"/>
      <c r="E830" s="23"/>
      <c r="F830" s="31"/>
      <c r="G830" s="31"/>
      <c r="H830" s="31"/>
      <c r="I830" s="31"/>
      <c r="J830" s="31"/>
      <c r="K830" s="5"/>
      <c r="L830" s="26">
        <v>827</v>
      </c>
      <c r="M830" s="20">
        <v>61.00466703090435</v>
      </c>
      <c r="N830" s="21">
        <v>0</v>
      </c>
    </row>
    <row x14ac:dyDescent="0.25" r="831" customHeight="1" ht="18.75">
      <c r="A831" s="5"/>
      <c r="B831" s="23"/>
      <c r="C831" s="31"/>
      <c r="D831" s="23"/>
      <c r="E831" s="23"/>
      <c r="F831" s="31"/>
      <c r="G831" s="31"/>
      <c r="H831" s="31"/>
      <c r="I831" s="31"/>
      <c r="J831" s="31"/>
      <c r="K831" s="5"/>
      <c r="L831" s="26">
        <v>828</v>
      </c>
      <c r="M831" s="20">
        <v>63.75872096441688</v>
      </c>
      <c r="N831" s="21">
        <v>0</v>
      </c>
    </row>
    <row x14ac:dyDescent="0.25" r="832" customHeight="1" ht="18.75">
      <c r="A832" s="5"/>
      <c r="B832" s="23"/>
      <c r="C832" s="31"/>
      <c r="D832" s="23"/>
      <c r="E832" s="23"/>
      <c r="F832" s="31"/>
      <c r="G832" s="31"/>
      <c r="H832" s="31"/>
      <c r="I832" s="31"/>
      <c r="J832" s="31"/>
      <c r="K832" s="5"/>
      <c r="L832" s="26">
        <v>829</v>
      </c>
      <c r="M832" s="20">
        <v>59.982289599934205</v>
      </c>
      <c r="N832" s="21">
        <v>1</v>
      </c>
    </row>
    <row x14ac:dyDescent="0.25" r="833" customHeight="1" ht="18.75">
      <c r="A833" s="5"/>
      <c r="B833" s="23"/>
      <c r="C833" s="31"/>
      <c r="D833" s="23"/>
      <c r="E833" s="23"/>
      <c r="F833" s="31"/>
      <c r="G833" s="31"/>
      <c r="H833" s="31"/>
      <c r="I833" s="31"/>
      <c r="J833" s="31"/>
      <c r="K833" s="5"/>
      <c r="L833" s="26">
        <v>830</v>
      </c>
      <c r="M833" s="20">
        <v>62.42287578868965</v>
      </c>
      <c r="N833" s="21">
        <v>0</v>
      </c>
    </row>
    <row x14ac:dyDescent="0.25" r="834" customHeight="1" ht="18.75">
      <c r="A834" s="5"/>
      <c r="B834" s="23"/>
      <c r="C834" s="31"/>
      <c r="D834" s="23"/>
      <c r="E834" s="23"/>
      <c r="F834" s="31"/>
      <c r="G834" s="31"/>
      <c r="H834" s="31"/>
      <c r="I834" s="31"/>
      <c r="J834" s="31"/>
      <c r="K834" s="5"/>
      <c r="L834" s="26">
        <v>831</v>
      </c>
      <c r="M834" s="20">
        <v>61.96936967724734</v>
      </c>
      <c r="N834" s="21">
        <v>0</v>
      </c>
    </row>
    <row x14ac:dyDescent="0.25" r="835" customHeight="1" ht="18.75">
      <c r="A835" s="5"/>
      <c r="B835" s="23"/>
      <c r="C835" s="31"/>
      <c r="D835" s="23"/>
      <c r="E835" s="23"/>
      <c r="F835" s="31"/>
      <c r="G835" s="31"/>
      <c r="H835" s="31"/>
      <c r="I835" s="31"/>
      <c r="J835" s="31"/>
      <c r="K835" s="5"/>
      <c r="L835" s="26">
        <v>832</v>
      </c>
      <c r="M835" s="20">
        <v>61.57049810913037</v>
      </c>
      <c r="N835" s="21">
        <v>0</v>
      </c>
    </row>
    <row x14ac:dyDescent="0.25" r="836" customHeight="1" ht="18.75">
      <c r="A836" s="5"/>
      <c r="B836" s="23"/>
      <c r="C836" s="31"/>
      <c r="D836" s="23"/>
      <c r="E836" s="23"/>
      <c r="F836" s="31"/>
      <c r="G836" s="31"/>
      <c r="H836" s="31"/>
      <c r="I836" s="31"/>
      <c r="J836" s="31"/>
      <c r="K836" s="5"/>
      <c r="L836" s="26">
        <v>833</v>
      </c>
      <c r="M836" s="20">
        <v>64.50530979623487</v>
      </c>
      <c r="N836" s="21">
        <v>0</v>
      </c>
    </row>
    <row x14ac:dyDescent="0.25" r="837" customHeight="1" ht="18.75">
      <c r="A837" s="5"/>
      <c r="B837" s="23"/>
      <c r="C837" s="31"/>
      <c r="D837" s="23"/>
      <c r="E837" s="23"/>
      <c r="F837" s="31"/>
      <c r="G837" s="31"/>
      <c r="H837" s="31"/>
      <c r="I837" s="31"/>
      <c r="J837" s="31"/>
      <c r="K837" s="5"/>
      <c r="L837" s="26">
        <v>834</v>
      </c>
      <c r="M837" s="20">
        <v>66.83106539502757</v>
      </c>
      <c r="N837" s="21">
        <v>0</v>
      </c>
    </row>
    <row x14ac:dyDescent="0.25" r="838" customHeight="1" ht="18.75">
      <c r="A838" s="5"/>
      <c r="B838" s="23"/>
      <c r="C838" s="31"/>
      <c r="D838" s="23"/>
      <c r="E838" s="23"/>
      <c r="F838" s="31"/>
      <c r="G838" s="31"/>
      <c r="H838" s="31"/>
      <c r="I838" s="31"/>
      <c r="J838" s="31"/>
      <c r="K838" s="5"/>
      <c r="L838" s="26">
        <v>835</v>
      </c>
      <c r="M838" s="20">
        <v>65.6560661597205</v>
      </c>
      <c r="N838" s="21">
        <v>0</v>
      </c>
    </row>
    <row x14ac:dyDescent="0.25" r="839" customHeight="1" ht="18.75">
      <c r="A839" s="5"/>
      <c r="B839" s="23"/>
      <c r="C839" s="31"/>
      <c r="D839" s="23"/>
      <c r="E839" s="23"/>
      <c r="F839" s="31"/>
      <c r="G839" s="31"/>
      <c r="H839" s="31"/>
      <c r="I839" s="31"/>
      <c r="J839" s="31"/>
      <c r="K839" s="5"/>
      <c r="L839" s="26">
        <v>836</v>
      </c>
      <c r="M839" s="20">
        <v>62.564693029621836</v>
      </c>
      <c r="N839" s="21">
        <v>0</v>
      </c>
    </row>
    <row x14ac:dyDescent="0.25" r="840" customHeight="1" ht="18.75">
      <c r="A840" s="5"/>
      <c r="B840" s="23"/>
      <c r="C840" s="31"/>
      <c r="D840" s="23"/>
      <c r="E840" s="23"/>
      <c r="F840" s="31"/>
      <c r="G840" s="31"/>
      <c r="H840" s="31"/>
      <c r="I840" s="31"/>
      <c r="J840" s="31"/>
      <c r="K840" s="5"/>
      <c r="L840" s="26">
        <v>837</v>
      </c>
      <c r="M840" s="20">
        <v>66.58363007499906</v>
      </c>
      <c r="N840" s="21">
        <v>0</v>
      </c>
    </row>
    <row x14ac:dyDescent="0.25" r="841" customHeight="1" ht="18.75">
      <c r="A841" s="5"/>
      <c r="B841" s="23"/>
      <c r="C841" s="31"/>
      <c r="D841" s="23"/>
      <c r="E841" s="23"/>
      <c r="F841" s="31"/>
      <c r="G841" s="31"/>
      <c r="H841" s="31"/>
      <c r="I841" s="31"/>
      <c r="J841" s="31"/>
      <c r="K841" s="5"/>
      <c r="L841" s="26">
        <v>838</v>
      </c>
      <c r="M841" s="20">
        <v>65.98444416876325</v>
      </c>
      <c r="N841" s="21">
        <v>0</v>
      </c>
    </row>
    <row x14ac:dyDescent="0.25" r="842" customHeight="1" ht="18.75">
      <c r="A842" s="5"/>
      <c r="B842" s="23"/>
      <c r="C842" s="31"/>
      <c r="D842" s="23"/>
      <c r="E842" s="23"/>
      <c r="F842" s="31"/>
      <c r="G842" s="31"/>
      <c r="H842" s="31"/>
      <c r="I842" s="31"/>
      <c r="J842" s="31"/>
      <c r="K842" s="5"/>
      <c r="L842" s="26">
        <v>839</v>
      </c>
      <c r="M842" s="20">
        <v>63.520452710405344</v>
      </c>
      <c r="N842" s="21">
        <v>0</v>
      </c>
    </row>
    <row x14ac:dyDescent="0.25" r="843" customHeight="1" ht="18.75">
      <c r="A843" s="5"/>
      <c r="B843" s="23"/>
      <c r="C843" s="31"/>
      <c r="D843" s="23"/>
      <c r="E843" s="23"/>
      <c r="F843" s="31"/>
      <c r="G843" s="31"/>
      <c r="H843" s="31"/>
      <c r="I843" s="31"/>
      <c r="J843" s="31"/>
      <c r="K843" s="5"/>
      <c r="L843" s="26">
        <v>840</v>
      </c>
      <c r="M843" s="20">
        <v>64.33760152420312</v>
      </c>
      <c r="N843" s="21">
        <v>0</v>
      </c>
    </row>
    <row x14ac:dyDescent="0.25" r="844" customHeight="1" ht="18.75">
      <c r="A844" s="5"/>
      <c r="B844" s="23"/>
      <c r="C844" s="31"/>
      <c r="D844" s="23"/>
      <c r="E844" s="23"/>
      <c r="F844" s="31"/>
      <c r="G844" s="31"/>
      <c r="H844" s="31"/>
      <c r="I844" s="31"/>
      <c r="J844" s="31"/>
      <c r="K844" s="5"/>
      <c r="L844" s="26">
        <v>841</v>
      </c>
      <c r="M844" s="20">
        <v>62.38032981245471</v>
      </c>
      <c r="N844" s="21">
        <v>0</v>
      </c>
    </row>
    <row x14ac:dyDescent="0.25" r="845" customHeight="1" ht="18.75">
      <c r="A845" s="5"/>
      <c r="B845" s="23"/>
      <c r="C845" s="31"/>
      <c r="D845" s="23"/>
      <c r="E845" s="23"/>
      <c r="F845" s="31"/>
      <c r="G845" s="31"/>
      <c r="H845" s="31"/>
      <c r="I845" s="31"/>
      <c r="J845" s="31"/>
      <c r="K845" s="5"/>
      <c r="L845" s="26">
        <v>842</v>
      </c>
      <c r="M845" s="20">
        <v>63.49279373741806</v>
      </c>
      <c r="N845" s="21">
        <v>0</v>
      </c>
    </row>
    <row x14ac:dyDescent="0.25" r="846" customHeight="1" ht="18.75">
      <c r="A846" s="5"/>
      <c r="B846" s="23"/>
      <c r="C846" s="31"/>
      <c r="D846" s="23"/>
      <c r="E846" s="23"/>
      <c r="F846" s="31"/>
      <c r="G846" s="31"/>
      <c r="H846" s="31"/>
      <c r="I846" s="31"/>
      <c r="J846" s="31"/>
      <c r="K846" s="5"/>
      <c r="L846" s="26">
        <v>843</v>
      </c>
      <c r="M846" s="20">
        <v>66.37205565614492</v>
      </c>
      <c r="N846" s="21">
        <v>0</v>
      </c>
    </row>
    <row x14ac:dyDescent="0.25" r="847" customHeight="1" ht="18.75">
      <c r="A847" s="5"/>
      <c r="B847" s="23"/>
      <c r="C847" s="31"/>
      <c r="D847" s="23"/>
      <c r="E847" s="23"/>
      <c r="F847" s="31"/>
      <c r="G847" s="31"/>
      <c r="H847" s="31"/>
      <c r="I847" s="31"/>
      <c r="J847" s="31"/>
      <c r="K847" s="5"/>
      <c r="L847" s="26">
        <v>844</v>
      </c>
      <c r="M847" s="20">
        <v>63.9816322081529</v>
      </c>
      <c r="N847" s="21">
        <v>0</v>
      </c>
    </row>
    <row x14ac:dyDescent="0.25" r="848" customHeight="1" ht="18.75">
      <c r="A848" s="5"/>
      <c r="B848" s="23"/>
      <c r="C848" s="31"/>
      <c r="D848" s="23"/>
      <c r="E848" s="23"/>
      <c r="F848" s="31"/>
      <c r="G848" s="31"/>
      <c r="H848" s="31"/>
      <c r="I848" s="31"/>
      <c r="J848" s="31"/>
      <c r="K848" s="5"/>
      <c r="L848" s="26">
        <v>845</v>
      </c>
      <c r="M848" s="20">
        <v>62.29431810345421</v>
      </c>
      <c r="N848" s="21">
        <v>0</v>
      </c>
    </row>
    <row x14ac:dyDescent="0.25" r="849" customHeight="1" ht="18.75">
      <c r="A849" s="5"/>
      <c r="B849" s="23"/>
      <c r="C849" s="31"/>
      <c r="D849" s="23"/>
      <c r="E849" s="23"/>
      <c r="F849" s="31"/>
      <c r="G849" s="31"/>
      <c r="H849" s="31"/>
      <c r="I849" s="31"/>
      <c r="J849" s="31"/>
      <c r="K849" s="5"/>
      <c r="L849" s="26">
        <v>846</v>
      </c>
      <c r="M849" s="20">
        <v>66.59058891388534</v>
      </c>
      <c r="N849" s="21">
        <v>0</v>
      </c>
    </row>
    <row x14ac:dyDescent="0.25" r="850" customHeight="1" ht="18.75">
      <c r="A850" s="5"/>
      <c r="B850" s="23"/>
      <c r="C850" s="31"/>
      <c r="D850" s="23"/>
      <c r="E850" s="23"/>
      <c r="F850" s="31"/>
      <c r="G850" s="31"/>
      <c r="H850" s="31"/>
      <c r="I850" s="31"/>
      <c r="J850" s="31"/>
      <c r="K850" s="5"/>
      <c r="L850" s="26">
        <v>847</v>
      </c>
      <c r="M850" s="20">
        <v>63.40802647804483</v>
      </c>
      <c r="N850" s="21">
        <v>0</v>
      </c>
    </row>
    <row x14ac:dyDescent="0.25" r="851" customHeight="1" ht="18.75">
      <c r="A851" s="5"/>
      <c r="B851" s="23"/>
      <c r="C851" s="31"/>
      <c r="D851" s="23"/>
      <c r="E851" s="23"/>
      <c r="F851" s="31"/>
      <c r="G851" s="31"/>
      <c r="H851" s="31"/>
      <c r="I851" s="31"/>
      <c r="J851" s="31"/>
      <c r="K851" s="5"/>
      <c r="L851" s="26">
        <v>848</v>
      </c>
      <c r="M851" s="20">
        <v>58.65560396228277</v>
      </c>
      <c r="N851" s="21">
        <v>1</v>
      </c>
    </row>
    <row x14ac:dyDescent="0.25" r="852" customHeight="1" ht="18.75">
      <c r="A852" s="5"/>
      <c r="B852" s="23"/>
      <c r="C852" s="31"/>
      <c r="D852" s="23"/>
      <c r="E852" s="23"/>
      <c r="F852" s="31"/>
      <c r="G852" s="31"/>
      <c r="H852" s="31"/>
      <c r="I852" s="31"/>
      <c r="J852" s="31"/>
      <c r="K852" s="5"/>
      <c r="L852" s="26">
        <v>849</v>
      </c>
      <c r="M852" s="20">
        <v>67.15317524780971</v>
      </c>
      <c r="N852" s="21">
        <v>0</v>
      </c>
    </row>
    <row x14ac:dyDescent="0.25" r="853" customHeight="1" ht="18.75">
      <c r="A853" s="5"/>
      <c r="B853" s="23"/>
      <c r="C853" s="31"/>
      <c r="D853" s="23"/>
      <c r="E853" s="23"/>
      <c r="F853" s="31"/>
      <c r="G853" s="31"/>
      <c r="H853" s="31"/>
      <c r="I853" s="31"/>
      <c r="J853" s="31"/>
      <c r="K853" s="5"/>
      <c r="L853" s="26">
        <v>850</v>
      </c>
      <c r="M853" s="20">
        <v>61.59851662907271</v>
      </c>
      <c r="N853" s="21">
        <v>0</v>
      </c>
    </row>
    <row x14ac:dyDescent="0.25" r="854" customHeight="1" ht="18.75">
      <c r="A854" s="5"/>
      <c r="B854" s="23"/>
      <c r="C854" s="31"/>
      <c r="D854" s="23"/>
      <c r="E854" s="23"/>
      <c r="F854" s="31"/>
      <c r="G854" s="31"/>
      <c r="H854" s="31"/>
      <c r="I854" s="31"/>
      <c r="J854" s="31"/>
      <c r="K854" s="5"/>
      <c r="L854" s="26">
        <v>851</v>
      </c>
      <c r="M854" s="20">
        <v>63.94108607416561</v>
      </c>
      <c r="N854" s="21">
        <v>0</v>
      </c>
    </row>
    <row x14ac:dyDescent="0.25" r="855" customHeight="1" ht="18.75">
      <c r="A855" s="5"/>
      <c r="B855" s="23"/>
      <c r="C855" s="31"/>
      <c r="D855" s="23"/>
      <c r="E855" s="23"/>
      <c r="F855" s="31"/>
      <c r="G855" s="31"/>
      <c r="H855" s="31"/>
      <c r="I855" s="31"/>
      <c r="J855" s="31"/>
      <c r="K855" s="5"/>
      <c r="L855" s="26">
        <v>852</v>
      </c>
      <c r="M855" s="20">
        <v>63.17772636325712</v>
      </c>
      <c r="N855" s="21">
        <v>0</v>
      </c>
    </row>
    <row x14ac:dyDescent="0.25" r="856" customHeight="1" ht="18.75">
      <c r="A856" s="5"/>
      <c r="B856" s="23"/>
      <c r="C856" s="31"/>
      <c r="D856" s="23"/>
      <c r="E856" s="23"/>
      <c r="F856" s="31"/>
      <c r="G856" s="31"/>
      <c r="H856" s="31"/>
      <c r="I856" s="31"/>
      <c r="J856" s="31"/>
      <c r="K856" s="5"/>
      <c r="L856" s="26">
        <v>853</v>
      </c>
      <c r="M856" s="20">
        <v>61.88282363452291</v>
      </c>
      <c r="N856" s="21">
        <v>0</v>
      </c>
    </row>
    <row x14ac:dyDescent="0.25" r="857" customHeight="1" ht="18.75">
      <c r="A857" s="5"/>
      <c r="B857" s="23"/>
      <c r="C857" s="31"/>
      <c r="D857" s="23"/>
      <c r="E857" s="23"/>
      <c r="F857" s="31"/>
      <c r="G857" s="31"/>
      <c r="H857" s="31"/>
      <c r="I857" s="31"/>
      <c r="J857" s="31"/>
      <c r="K857" s="5"/>
      <c r="L857" s="26">
        <v>854</v>
      </c>
      <c r="M857" s="20">
        <v>63.69371572964463</v>
      </c>
      <c r="N857" s="21">
        <v>0</v>
      </c>
    </row>
    <row x14ac:dyDescent="0.25" r="858" customHeight="1" ht="18.75">
      <c r="A858" s="5"/>
      <c r="B858" s="23"/>
      <c r="C858" s="31"/>
      <c r="D858" s="23"/>
      <c r="E858" s="23"/>
      <c r="F858" s="31"/>
      <c r="G858" s="31"/>
      <c r="H858" s="31"/>
      <c r="I858" s="31"/>
      <c r="J858" s="31"/>
      <c r="K858" s="5"/>
      <c r="L858" s="26">
        <v>855</v>
      </c>
      <c r="M858" s="20">
        <v>66.03008113335629</v>
      </c>
      <c r="N858" s="21">
        <v>0</v>
      </c>
    </row>
    <row x14ac:dyDescent="0.25" r="859" customHeight="1" ht="18.75">
      <c r="A859" s="5"/>
      <c r="B859" s="23"/>
      <c r="C859" s="31"/>
      <c r="D859" s="23"/>
      <c r="E859" s="23"/>
      <c r="F859" s="31"/>
      <c r="G859" s="31"/>
      <c r="H859" s="31"/>
      <c r="I859" s="31"/>
      <c r="J859" s="31"/>
      <c r="K859" s="5"/>
      <c r="L859" s="26">
        <v>856</v>
      </c>
      <c r="M859" s="20">
        <v>61.270709033799974</v>
      </c>
      <c r="N859" s="21">
        <v>0</v>
      </c>
    </row>
    <row x14ac:dyDescent="0.25" r="860" customHeight="1" ht="18.75">
      <c r="A860" s="5"/>
      <c r="B860" s="23"/>
      <c r="C860" s="31"/>
      <c r="D860" s="23"/>
      <c r="E860" s="23"/>
      <c r="F860" s="31"/>
      <c r="G860" s="31"/>
      <c r="H860" s="31"/>
      <c r="I860" s="31"/>
      <c r="J860" s="31"/>
      <c r="K860" s="5"/>
      <c r="L860" s="26">
        <v>857</v>
      </c>
      <c r="M860" s="20">
        <v>62.14047301152005</v>
      </c>
      <c r="N860" s="21">
        <v>0</v>
      </c>
    </row>
    <row x14ac:dyDescent="0.25" r="861" customHeight="1" ht="18.75">
      <c r="A861" s="5"/>
      <c r="B861" s="23"/>
      <c r="C861" s="31"/>
      <c r="D861" s="23"/>
      <c r="E861" s="23"/>
      <c r="F861" s="31"/>
      <c r="G861" s="31"/>
      <c r="H861" s="31"/>
      <c r="I861" s="31"/>
      <c r="J861" s="31"/>
      <c r="K861" s="5"/>
      <c r="L861" s="26">
        <v>858</v>
      </c>
      <c r="M861" s="20">
        <v>60.62954723867697</v>
      </c>
      <c r="N861" s="21">
        <v>0</v>
      </c>
    </row>
    <row x14ac:dyDescent="0.25" r="862" customHeight="1" ht="18.75">
      <c r="A862" s="5"/>
      <c r="B862" s="23"/>
      <c r="C862" s="31"/>
      <c r="D862" s="23"/>
      <c r="E862" s="23"/>
      <c r="F862" s="31"/>
      <c r="G862" s="31"/>
      <c r="H862" s="31"/>
      <c r="I862" s="31"/>
      <c r="J862" s="31"/>
      <c r="K862" s="5"/>
      <c r="L862" s="26">
        <v>859</v>
      </c>
      <c r="M862" s="20">
        <v>60.90070772909199</v>
      </c>
      <c r="N862" s="21">
        <v>0</v>
      </c>
    </row>
    <row x14ac:dyDescent="0.25" r="863" customHeight="1" ht="18.75">
      <c r="A863" s="5"/>
      <c r="B863" s="23"/>
      <c r="C863" s="31"/>
      <c r="D863" s="23"/>
      <c r="E863" s="23"/>
      <c r="F863" s="31"/>
      <c r="G863" s="31"/>
      <c r="H863" s="31"/>
      <c r="I863" s="31"/>
      <c r="J863" s="31"/>
      <c r="K863" s="5"/>
      <c r="L863" s="26">
        <v>860</v>
      </c>
      <c r="M863" s="20">
        <v>61.14243004090106</v>
      </c>
      <c r="N863" s="21">
        <v>0</v>
      </c>
    </row>
    <row x14ac:dyDescent="0.25" r="864" customHeight="1" ht="18.75">
      <c r="A864" s="5"/>
      <c r="B864" s="23"/>
      <c r="C864" s="31"/>
      <c r="D864" s="23"/>
      <c r="E864" s="23"/>
      <c r="F864" s="31"/>
      <c r="G864" s="31"/>
      <c r="H864" s="31"/>
      <c r="I864" s="31"/>
      <c r="J864" s="31"/>
      <c r="K864" s="5"/>
      <c r="L864" s="26">
        <v>861</v>
      </c>
      <c r="M864" s="20">
        <v>59.33234452417379</v>
      </c>
      <c r="N864" s="21">
        <v>1</v>
      </c>
    </row>
    <row x14ac:dyDescent="0.25" r="865" customHeight="1" ht="18.75">
      <c r="A865" s="5"/>
      <c r="B865" s="23"/>
      <c r="C865" s="31"/>
      <c r="D865" s="23"/>
      <c r="E865" s="23"/>
      <c r="F865" s="31"/>
      <c r="G865" s="31"/>
      <c r="H865" s="31"/>
      <c r="I865" s="31"/>
      <c r="J865" s="31"/>
      <c r="K865" s="5"/>
      <c r="L865" s="26">
        <v>862</v>
      </c>
      <c r="M865" s="20">
        <v>65.21361811631193</v>
      </c>
      <c r="N865" s="21">
        <v>0</v>
      </c>
    </row>
    <row x14ac:dyDescent="0.25" r="866" customHeight="1" ht="18.75">
      <c r="A866" s="5"/>
      <c r="B866" s="23"/>
      <c r="C866" s="31"/>
      <c r="D866" s="23"/>
      <c r="E866" s="23"/>
      <c r="F866" s="31"/>
      <c r="G866" s="31"/>
      <c r="H866" s="31"/>
      <c r="I866" s="31"/>
      <c r="J866" s="31"/>
      <c r="K866" s="5"/>
      <c r="L866" s="26">
        <v>863</v>
      </c>
      <c r="M866" s="20">
        <v>62.049088202385875</v>
      </c>
      <c r="N866" s="21">
        <v>0</v>
      </c>
    </row>
    <row x14ac:dyDescent="0.25" r="867" customHeight="1" ht="18.75">
      <c r="A867" s="5"/>
      <c r="B867" s="23"/>
      <c r="C867" s="31"/>
      <c r="D867" s="23"/>
      <c r="E867" s="23"/>
      <c r="F867" s="31"/>
      <c r="G867" s="31"/>
      <c r="H867" s="31"/>
      <c r="I867" s="31"/>
      <c r="J867" s="31"/>
      <c r="K867" s="5"/>
      <c r="L867" s="26">
        <v>864</v>
      </c>
      <c r="M867" s="20">
        <v>63.29464052559878</v>
      </c>
      <c r="N867" s="21">
        <v>0</v>
      </c>
    </row>
    <row x14ac:dyDescent="0.25" r="868" customHeight="1" ht="18.75">
      <c r="A868" s="5"/>
      <c r="B868" s="23"/>
      <c r="C868" s="31"/>
      <c r="D868" s="23"/>
      <c r="E868" s="23"/>
      <c r="F868" s="31"/>
      <c r="G868" s="31"/>
      <c r="H868" s="31"/>
      <c r="I868" s="31"/>
      <c r="J868" s="31"/>
      <c r="K868" s="5"/>
      <c r="L868" s="26">
        <v>865</v>
      </c>
      <c r="M868" s="20">
        <v>61.781455449860815</v>
      </c>
      <c r="N868" s="21">
        <v>0</v>
      </c>
    </row>
    <row x14ac:dyDescent="0.25" r="869" customHeight="1" ht="18.75">
      <c r="A869" s="5"/>
      <c r="B869" s="23"/>
      <c r="C869" s="31"/>
      <c r="D869" s="23"/>
      <c r="E869" s="23"/>
      <c r="F869" s="31"/>
      <c r="G869" s="31"/>
      <c r="H869" s="31"/>
      <c r="I869" s="31"/>
      <c r="J869" s="31"/>
      <c r="K869" s="5"/>
      <c r="L869" s="26">
        <v>866</v>
      </c>
      <c r="M869" s="20">
        <v>67.44629690566417</v>
      </c>
      <c r="N869" s="21">
        <v>0</v>
      </c>
    </row>
    <row x14ac:dyDescent="0.25" r="870" customHeight="1" ht="18.75">
      <c r="A870" s="5"/>
      <c r="B870" s="23"/>
      <c r="C870" s="31"/>
      <c r="D870" s="23"/>
      <c r="E870" s="23"/>
      <c r="F870" s="31"/>
      <c r="G870" s="31"/>
      <c r="H870" s="31"/>
      <c r="I870" s="31"/>
      <c r="J870" s="31"/>
      <c r="K870" s="5"/>
      <c r="L870" s="26">
        <v>867</v>
      </c>
      <c r="M870" s="20">
        <v>64.48867118940193</v>
      </c>
      <c r="N870" s="21">
        <v>0</v>
      </c>
    </row>
    <row x14ac:dyDescent="0.25" r="871" customHeight="1" ht="18.75">
      <c r="A871" s="5"/>
      <c r="B871" s="23"/>
      <c r="C871" s="31"/>
      <c r="D871" s="23"/>
      <c r="E871" s="23"/>
      <c r="F871" s="31"/>
      <c r="G871" s="31"/>
      <c r="H871" s="31"/>
      <c r="I871" s="31"/>
      <c r="J871" s="31"/>
      <c r="K871" s="5"/>
      <c r="L871" s="26">
        <v>868</v>
      </c>
      <c r="M871" s="20">
        <v>64.5364670851701</v>
      </c>
      <c r="N871" s="21">
        <v>0</v>
      </c>
    </row>
    <row x14ac:dyDescent="0.25" r="872" customHeight="1" ht="18.75">
      <c r="A872" s="5"/>
      <c r="B872" s="23"/>
      <c r="C872" s="31"/>
      <c r="D872" s="23"/>
      <c r="E872" s="23"/>
      <c r="F872" s="31"/>
      <c r="G872" s="31"/>
      <c r="H872" s="31"/>
      <c r="I872" s="31"/>
      <c r="J872" s="31"/>
      <c r="K872" s="5"/>
      <c r="L872" s="26">
        <v>869</v>
      </c>
      <c r="M872" s="20">
        <v>63.86769720255347</v>
      </c>
      <c r="N872" s="21">
        <v>0</v>
      </c>
    </row>
    <row x14ac:dyDescent="0.25" r="873" customHeight="1" ht="18.75">
      <c r="A873" s="5"/>
      <c r="B873" s="23"/>
      <c r="C873" s="31"/>
      <c r="D873" s="23"/>
      <c r="E873" s="23"/>
      <c r="F873" s="31"/>
      <c r="G873" s="31"/>
      <c r="H873" s="31"/>
      <c r="I873" s="31"/>
      <c r="J873" s="31"/>
      <c r="K873" s="5"/>
      <c r="L873" s="26">
        <v>870</v>
      </c>
      <c r="M873" s="20">
        <v>66.28387836649395</v>
      </c>
      <c r="N873" s="21">
        <v>0</v>
      </c>
    </row>
    <row x14ac:dyDescent="0.25" r="874" customHeight="1" ht="18.75">
      <c r="A874" s="5"/>
      <c r="B874" s="23"/>
      <c r="C874" s="31"/>
      <c r="D874" s="23"/>
      <c r="E874" s="23"/>
      <c r="F874" s="31"/>
      <c r="G874" s="31"/>
      <c r="H874" s="31"/>
      <c r="I874" s="31"/>
      <c r="J874" s="31"/>
      <c r="K874" s="5"/>
      <c r="L874" s="26">
        <v>871</v>
      </c>
      <c r="M874" s="20">
        <v>58.478975443404664</v>
      </c>
      <c r="N874" s="21">
        <v>1</v>
      </c>
    </row>
    <row x14ac:dyDescent="0.25" r="875" customHeight="1" ht="18.75">
      <c r="A875" s="5"/>
      <c r="B875" s="23"/>
      <c r="C875" s="31"/>
      <c r="D875" s="23"/>
      <c r="E875" s="23"/>
      <c r="F875" s="31"/>
      <c r="G875" s="31"/>
      <c r="H875" s="31"/>
      <c r="I875" s="31"/>
      <c r="J875" s="31"/>
      <c r="K875" s="5"/>
      <c r="L875" s="26">
        <v>872</v>
      </c>
      <c r="M875" s="20">
        <v>62.79257234868568</v>
      </c>
      <c r="N875" s="21">
        <v>0</v>
      </c>
    </row>
    <row x14ac:dyDescent="0.25" r="876" customHeight="1" ht="18.75">
      <c r="A876" s="5"/>
      <c r="B876" s="23"/>
      <c r="C876" s="31"/>
      <c r="D876" s="23"/>
      <c r="E876" s="23"/>
      <c r="F876" s="31"/>
      <c r="G876" s="31"/>
      <c r="H876" s="31"/>
      <c r="I876" s="31"/>
      <c r="J876" s="31"/>
      <c r="K876" s="5"/>
      <c r="L876" s="26">
        <v>873</v>
      </c>
      <c r="M876" s="20">
        <v>65.39608267763295</v>
      </c>
      <c r="N876" s="21">
        <v>0</v>
      </c>
    </row>
    <row x14ac:dyDescent="0.25" r="877" customHeight="1" ht="18.75">
      <c r="A877" s="5"/>
      <c r="B877" s="23"/>
      <c r="C877" s="31"/>
      <c r="D877" s="23"/>
      <c r="E877" s="23"/>
      <c r="F877" s="31"/>
      <c r="G877" s="31"/>
      <c r="H877" s="31"/>
      <c r="I877" s="31"/>
      <c r="J877" s="31"/>
      <c r="K877" s="5"/>
      <c r="L877" s="26">
        <v>874</v>
      </c>
      <c r="M877" s="20">
        <v>60.38448365036067</v>
      </c>
      <c r="N877" s="21">
        <v>0</v>
      </c>
    </row>
    <row x14ac:dyDescent="0.25" r="878" customHeight="1" ht="18.75">
      <c r="A878" s="5"/>
      <c r="B878" s="23"/>
      <c r="C878" s="31"/>
      <c r="D878" s="23"/>
      <c r="E878" s="23"/>
      <c r="F878" s="31"/>
      <c r="G878" s="31"/>
      <c r="H878" s="31"/>
      <c r="I878" s="31"/>
      <c r="J878" s="31"/>
      <c r="K878" s="5"/>
      <c r="L878" s="26">
        <v>875</v>
      </c>
      <c r="M878" s="20">
        <v>63.098943462033354</v>
      </c>
      <c r="N878" s="21">
        <v>0</v>
      </c>
    </row>
    <row x14ac:dyDescent="0.25" r="879" customHeight="1" ht="18.75">
      <c r="A879" s="5"/>
      <c r="B879" s="23"/>
      <c r="C879" s="31"/>
      <c r="D879" s="23"/>
      <c r="E879" s="23"/>
      <c r="F879" s="31"/>
      <c r="G879" s="31"/>
      <c r="H879" s="31"/>
      <c r="I879" s="31"/>
      <c r="J879" s="31"/>
      <c r="K879" s="5"/>
      <c r="L879" s="26">
        <v>876</v>
      </c>
      <c r="M879" s="20">
        <v>64.92789009436702</v>
      </c>
      <c r="N879" s="21">
        <v>0</v>
      </c>
    </row>
    <row x14ac:dyDescent="0.25" r="880" customHeight="1" ht="18.75">
      <c r="A880" s="5"/>
      <c r="B880" s="23"/>
      <c r="C880" s="31"/>
      <c r="D880" s="23"/>
      <c r="E880" s="23"/>
      <c r="F880" s="31"/>
      <c r="G880" s="31"/>
      <c r="H880" s="31"/>
      <c r="I880" s="31"/>
      <c r="J880" s="31"/>
      <c r="K880" s="5"/>
      <c r="L880" s="26">
        <v>877</v>
      </c>
      <c r="M880" s="20">
        <v>65.26553616873332</v>
      </c>
      <c r="N880" s="21">
        <v>0</v>
      </c>
    </row>
    <row x14ac:dyDescent="0.25" r="881" customHeight="1" ht="18.75">
      <c r="A881" s="5"/>
      <c r="B881" s="23"/>
      <c r="C881" s="31"/>
      <c r="D881" s="23"/>
      <c r="E881" s="23"/>
      <c r="F881" s="31"/>
      <c r="G881" s="31"/>
      <c r="H881" s="31"/>
      <c r="I881" s="31"/>
      <c r="J881" s="31"/>
      <c r="K881" s="5"/>
      <c r="L881" s="26">
        <v>878</v>
      </c>
      <c r="M881" s="20">
        <v>64.52764752065602</v>
      </c>
      <c r="N881" s="21">
        <v>0</v>
      </c>
    </row>
    <row x14ac:dyDescent="0.25" r="882" customHeight="1" ht="18.75">
      <c r="A882" s="5"/>
      <c r="B882" s="23"/>
      <c r="C882" s="31"/>
      <c r="D882" s="23"/>
      <c r="E882" s="23"/>
      <c r="F882" s="31"/>
      <c r="G882" s="31"/>
      <c r="H882" s="31"/>
      <c r="I882" s="31"/>
      <c r="J882" s="31"/>
      <c r="K882" s="5"/>
      <c r="L882" s="26">
        <v>879</v>
      </c>
      <c r="M882" s="20">
        <v>66.09984538746025</v>
      </c>
      <c r="N882" s="21">
        <v>0</v>
      </c>
    </row>
    <row x14ac:dyDescent="0.25" r="883" customHeight="1" ht="18.75">
      <c r="A883" s="5"/>
      <c r="B883" s="23"/>
      <c r="C883" s="31"/>
      <c r="D883" s="23"/>
      <c r="E883" s="23"/>
      <c r="F883" s="31"/>
      <c r="G883" s="31"/>
      <c r="H883" s="31"/>
      <c r="I883" s="31"/>
      <c r="J883" s="31"/>
      <c r="K883" s="5"/>
      <c r="L883" s="26">
        <v>880</v>
      </c>
      <c r="M883" s="20">
        <v>59.034790140973556</v>
      </c>
      <c r="N883" s="21">
        <v>1</v>
      </c>
    </row>
    <row x14ac:dyDescent="0.25" r="884" customHeight="1" ht="18.75">
      <c r="A884" s="5"/>
      <c r="B884" s="23"/>
      <c r="C884" s="31"/>
      <c r="D884" s="23"/>
      <c r="E884" s="23"/>
      <c r="F884" s="31"/>
      <c r="G884" s="31"/>
      <c r="H884" s="31"/>
      <c r="I884" s="31"/>
      <c r="J884" s="31"/>
      <c r="K884" s="5"/>
      <c r="L884" s="26">
        <v>881</v>
      </c>
      <c r="M884" s="20">
        <v>67.22605804232762</v>
      </c>
      <c r="N884" s="21">
        <v>0</v>
      </c>
    </row>
    <row x14ac:dyDescent="0.25" r="885" customHeight="1" ht="18.75">
      <c r="A885" s="5"/>
      <c r="B885" s="23"/>
      <c r="C885" s="31"/>
      <c r="D885" s="23"/>
      <c r="E885" s="23"/>
      <c r="F885" s="31"/>
      <c r="G885" s="31"/>
      <c r="H885" s="31"/>
      <c r="I885" s="31"/>
      <c r="J885" s="31"/>
      <c r="K885" s="5"/>
      <c r="L885" s="26">
        <v>882</v>
      </c>
      <c r="M885" s="20">
        <v>65.18380990123795</v>
      </c>
      <c r="N885" s="21">
        <v>0</v>
      </c>
    </row>
    <row x14ac:dyDescent="0.25" r="886" customHeight="1" ht="18.75">
      <c r="A886" s="5"/>
      <c r="B886" s="23"/>
      <c r="C886" s="31"/>
      <c r="D886" s="23"/>
      <c r="E886" s="23"/>
      <c r="F886" s="31"/>
      <c r="G886" s="31"/>
      <c r="H886" s="31"/>
      <c r="I886" s="31"/>
      <c r="J886" s="31"/>
      <c r="K886" s="5"/>
      <c r="L886" s="26">
        <v>883</v>
      </c>
      <c r="M886" s="20">
        <v>62.3596035390007</v>
      </c>
      <c r="N886" s="21">
        <v>0</v>
      </c>
    </row>
    <row x14ac:dyDescent="0.25" r="887" customHeight="1" ht="18.75">
      <c r="A887" s="5"/>
      <c r="B887" s="23"/>
      <c r="C887" s="31"/>
      <c r="D887" s="23"/>
      <c r="E887" s="23"/>
      <c r="F887" s="31"/>
      <c r="G887" s="31"/>
      <c r="H887" s="31"/>
      <c r="I887" s="31"/>
      <c r="J887" s="31"/>
      <c r="K887" s="5"/>
      <c r="L887" s="26">
        <v>884</v>
      </c>
      <c r="M887" s="20">
        <v>64.78973695911395</v>
      </c>
      <c r="N887" s="21">
        <v>0</v>
      </c>
    </row>
    <row x14ac:dyDescent="0.25" r="888" customHeight="1" ht="18.75">
      <c r="A888" s="5"/>
      <c r="B888" s="23"/>
      <c r="C888" s="31"/>
      <c r="D888" s="23"/>
      <c r="E888" s="23"/>
      <c r="F888" s="31"/>
      <c r="G888" s="31"/>
      <c r="H888" s="31"/>
      <c r="I888" s="31"/>
      <c r="J888" s="31"/>
      <c r="K888" s="5"/>
      <c r="L888" s="26">
        <v>885</v>
      </c>
      <c r="M888" s="20">
        <v>61.9418858122027</v>
      </c>
      <c r="N888" s="21">
        <v>0</v>
      </c>
    </row>
    <row x14ac:dyDescent="0.25" r="889" customHeight="1" ht="18.75">
      <c r="A889" s="5"/>
      <c r="B889" s="23"/>
      <c r="C889" s="31"/>
      <c r="D889" s="23"/>
      <c r="E889" s="23"/>
      <c r="F889" s="31"/>
      <c r="G889" s="31"/>
      <c r="H889" s="31"/>
      <c r="I889" s="31"/>
      <c r="J889" s="31"/>
      <c r="K889" s="5"/>
      <c r="L889" s="26">
        <v>886</v>
      </c>
      <c r="M889" s="20">
        <v>62.485026275540335</v>
      </c>
      <c r="N889" s="21">
        <v>0</v>
      </c>
    </row>
    <row x14ac:dyDescent="0.25" r="890" customHeight="1" ht="18.75">
      <c r="A890" s="5"/>
      <c r="B890" s="23"/>
      <c r="C890" s="31"/>
      <c r="D890" s="23"/>
      <c r="E890" s="23"/>
      <c r="F890" s="31"/>
      <c r="G890" s="31"/>
      <c r="H890" s="31"/>
      <c r="I890" s="31"/>
      <c r="J890" s="31"/>
      <c r="K890" s="5"/>
      <c r="L890" s="26">
        <v>887</v>
      </c>
      <c r="M890" s="20">
        <v>62.96332914039049</v>
      </c>
      <c r="N890" s="21">
        <v>0</v>
      </c>
    </row>
    <row x14ac:dyDescent="0.25" r="891" customHeight="1" ht="18.75">
      <c r="A891" s="5"/>
      <c r="B891" s="23"/>
      <c r="C891" s="31"/>
      <c r="D891" s="23"/>
      <c r="E891" s="23"/>
      <c r="F891" s="31"/>
      <c r="G891" s="31"/>
      <c r="H891" s="31"/>
      <c r="I891" s="31"/>
      <c r="J891" s="31"/>
      <c r="K891" s="5"/>
      <c r="L891" s="26">
        <v>888</v>
      </c>
      <c r="M891" s="20">
        <v>63.13764960902468</v>
      </c>
      <c r="N891" s="21">
        <v>0</v>
      </c>
    </row>
    <row x14ac:dyDescent="0.25" r="892" customHeight="1" ht="18.75">
      <c r="A892" s="5"/>
      <c r="B892" s="23"/>
      <c r="C892" s="31"/>
      <c r="D892" s="23"/>
      <c r="E892" s="23"/>
      <c r="F892" s="31"/>
      <c r="G892" s="31"/>
      <c r="H892" s="31"/>
      <c r="I892" s="31"/>
      <c r="J892" s="31"/>
      <c r="K892" s="5"/>
      <c r="L892" s="26">
        <v>889</v>
      </c>
      <c r="M892" s="20">
        <v>64.32346573849962</v>
      </c>
      <c r="N892" s="21">
        <v>0</v>
      </c>
    </row>
    <row x14ac:dyDescent="0.25" r="893" customHeight="1" ht="18.75">
      <c r="A893" s="5"/>
      <c r="B893" s="23"/>
      <c r="C893" s="31"/>
      <c r="D893" s="23"/>
      <c r="E893" s="23"/>
      <c r="F893" s="31"/>
      <c r="G893" s="31"/>
      <c r="H893" s="31"/>
      <c r="I893" s="31"/>
      <c r="J893" s="31"/>
      <c r="K893" s="5"/>
      <c r="L893" s="26">
        <v>890</v>
      </c>
      <c r="M893" s="20">
        <v>66.34019019235362</v>
      </c>
      <c r="N893" s="21">
        <v>0</v>
      </c>
    </row>
    <row x14ac:dyDescent="0.25" r="894" customHeight="1" ht="18.75">
      <c r="A894" s="5"/>
      <c r="B894" s="23"/>
      <c r="C894" s="31"/>
      <c r="D894" s="23"/>
      <c r="E894" s="23"/>
      <c r="F894" s="31"/>
      <c r="G894" s="31"/>
      <c r="H894" s="31"/>
      <c r="I894" s="31"/>
      <c r="J894" s="31"/>
      <c r="K894" s="5"/>
      <c r="L894" s="26">
        <v>891</v>
      </c>
      <c r="M894" s="20">
        <v>63.546794158486065</v>
      </c>
      <c r="N894" s="21">
        <v>0</v>
      </c>
    </row>
    <row x14ac:dyDescent="0.25" r="895" customHeight="1" ht="18.75">
      <c r="A895" s="5"/>
      <c r="B895" s="23"/>
      <c r="C895" s="31"/>
      <c r="D895" s="23"/>
      <c r="E895" s="23"/>
      <c r="F895" s="31"/>
      <c r="G895" s="31"/>
      <c r="H895" s="31"/>
      <c r="I895" s="31"/>
      <c r="J895" s="31"/>
      <c r="K895" s="5"/>
      <c r="L895" s="26">
        <v>892</v>
      </c>
      <c r="M895" s="20">
        <v>62.14002001221076</v>
      </c>
      <c r="N895" s="21">
        <v>0</v>
      </c>
    </row>
    <row x14ac:dyDescent="0.25" r="896" customHeight="1" ht="18.75">
      <c r="A896" s="5"/>
      <c r="B896" s="23"/>
      <c r="C896" s="31"/>
      <c r="D896" s="23"/>
      <c r="E896" s="23"/>
      <c r="F896" s="31"/>
      <c r="G896" s="31"/>
      <c r="H896" s="31"/>
      <c r="I896" s="31"/>
      <c r="J896" s="31"/>
      <c r="K896" s="5"/>
      <c r="L896" s="26">
        <v>893</v>
      </c>
      <c r="M896" s="20">
        <v>65.65126974455131</v>
      </c>
      <c r="N896" s="21">
        <v>0</v>
      </c>
    </row>
    <row x14ac:dyDescent="0.25" r="897" customHeight="1" ht="18.75">
      <c r="A897" s="5"/>
      <c r="B897" s="23"/>
      <c r="C897" s="31"/>
      <c r="D897" s="23"/>
      <c r="E897" s="23"/>
      <c r="F897" s="31"/>
      <c r="G897" s="31"/>
      <c r="H897" s="31"/>
      <c r="I897" s="31"/>
      <c r="J897" s="31"/>
      <c r="K897" s="5"/>
      <c r="L897" s="26">
        <v>894</v>
      </c>
      <c r="M897" s="20">
        <v>63.81750973523851</v>
      </c>
      <c r="N897" s="21">
        <v>0</v>
      </c>
    </row>
    <row x14ac:dyDescent="0.25" r="898" customHeight="1" ht="18.75">
      <c r="A898" s="5"/>
      <c r="B898" s="23"/>
      <c r="C898" s="31"/>
      <c r="D898" s="23"/>
      <c r="E898" s="23"/>
      <c r="F898" s="31"/>
      <c r="G898" s="31"/>
      <c r="H898" s="31"/>
      <c r="I898" s="31"/>
      <c r="J898" s="31"/>
      <c r="K898" s="5"/>
      <c r="L898" s="26">
        <v>895</v>
      </c>
      <c r="M898" s="20">
        <v>64.0985587934157</v>
      </c>
      <c r="N898" s="21">
        <v>0</v>
      </c>
    </row>
    <row x14ac:dyDescent="0.25" r="899" customHeight="1" ht="18.75">
      <c r="A899" s="5"/>
      <c r="B899" s="23"/>
      <c r="C899" s="31"/>
      <c r="D899" s="23"/>
      <c r="E899" s="23"/>
      <c r="F899" s="31"/>
      <c r="G899" s="31"/>
      <c r="H899" s="31"/>
      <c r="I899" s="31"/>
      <c r="J899" s="31"/>
      <c r="K899" s="5"/>
      <c r="L899" s="26">
        <v>896</v>
      </c>
      <c r="M899" s="20">
        <v>62.75769101270767</v>
      </c>
      <c r="N899" s="21">
        <v>0</v>
      </c>
    </row>
    <row x14ac:dyDescent="0.25" r="900" customHeight="1" ht="18.75">
      <c r="A900" s="5"/>
      <c r="B900" s="23"/>
      <c r="C900" s="31"/>
      <c r="D900" s="23"/>
      <c r="E900" s="23"/>
      <c r="F900" s="31"/>
      <c r="G900" s="31"/>
      <c r="H900" s="31"/>
      <c r="I900" s="31"/>
      <c r="J900" s="31"/>
      <c r="K900" s="5"/>
      <c r="L900" s="26">
        <v>897</v>
      </c>
      <c r="M900" s="20">
        <v>62.68135236381624</v>
      </c>
      <c r="N900" s="21">
        <v>0</v>
      </c>
    </row>
    <row x14ac:dyDescent="0.25" r="901" customHeight="1" ht="18.75">
      <c r="A901" s="5"/>
      <c r="B901" s="23"/>
      <c r="C901" s="31"/>
      <c r="D901" s="23"/>
      <c r="E901" s="23"/>
      <c r="F901" s="31"/>
      <c r="G901" s="31"/>
      <c r="H901" s="31"/>
      <c r="I901" s="31"/>
      <c r="J901" s="31"/>
      <c r="K901" s="5"/>
      <c r="L901" s="26">
        <v>898</v>
      </c>
      <c r="M901" s="20">
        <v>62.450666285484616</v>
      </c>
      <c r="N901" s="21">
        <v>0</v>
      </c>
    </row>
    <row x14ac:dyDescent="0.25" r="902" customHeight="1" ht="18.75">
      <c r="A902" s="5"/>
      <c r="B902" s="23"/>
      <c r="C902" s="31"/>
      <c r="D902" s="23"/>
      <c r="E902" s="23"/>
      <c r="F902" s="31"/>
      <c r="G902" s="31"/>
      <c r="H902" s="31"/>
      <c r="I902" s="31"/>
      <c r="J902" s="31"/>
      <c r="K902" s="5"/>
      <c r="L902" s="26">
        <v>899</v>
      </c>
      <c r="M902" s="20">
        <v>63.702971902303005</v>
      </c>
      <c r="N902" s="21">
        <v>0</v>
      </c>
    </row>
    <row x14ac:dyDescent="0.25" r="903" customHeight="1" ht="18.75">
      <c r="A903" s="5"/>
      <c r="B903" s="23"/>
      <c r="C903" s="31"/>
      <c r="D903" s="23"/>
      <c r="E903" s="23"/>
      <c r="F903" s="31"/>
      <c r="G903" s="31"/>
      <c r="H903" s="31"/>
      <c r="I903" s="31"/>
      <c r="J903" s="31"/>
      <c r="K903" s="5"/>
      <c r="L903" s="26">
        <v>900</v>
      </c>
      <c r="M903" s="20">
        <v>63.10573807575691</v>
      </c>
      <c r="N903" s="21">
        <v>0</v>
      </c>
    </row>
    <row x14ac:dyDescent="0.25" r="904" customHeight="1" ht="18.75">
      <c r="A904" s="5"/>
      <c r="B904" s="23"/>
      <c r="C904" s="31"/>
      <c r="D904" s="23"/>
      <c r="E904" s="23"/>
      <c r="F904" s="31"/>
      <c r="G904" s="31"/>
      <c r="H904" s="31"/>
      <c r="I904" s="31"/>
      <c r="J904" s="31"/>
      <c r="K904" s="5"/>
      <c r="L904" s="26">
        <v>901</v>
      </c>
      <c r="M904" s="20">
        <v>63.06341818099591</v>
      </c>
      <c r="N904" s="21">
        <v>0</v>
      </c>
    </row>
    <row x14ac:dyDescent="0.25" r="905" customHeight="1" ht="18.75">
      <c r="A905" s="5"/>
      <c r="B905" s="23"/>
      <c r="C905" s="31"/>
      <c r="D905" s="23"/>
      <c r="E905" s="23"/>
      <c r="F905" s="31"/>
      <c r="G905" s="31"/>
      <c r="H905" s="31"/>
      <c r="I905" s="31"/>
      <c r="J905" s="31"/>
      <c r="K905" s="5"/>
      <c r="L905" s="26">
        <v>902</v>
      </c>
      <c r="M905" s="20">
        <v>63.883730519135035</v>
      </c>
      <c r="N905" s="21">
        <v>0</v>
      </c>
    </row>
    <row x14ac:dyDescent="0.25" r="906" customHeight="1" ht="18.75">
      <c r="A906" s="5"/>
      <c r="B906" s="23"/>
      <c r="C906" s="31"/>
      <c r="D906" s="23"/>
      <c r="E906" s="23"/>
      <c r="F906" s="31"/>
      <c r="G906" s="31"/>
      <c r="H906" s="31"/>
      <c r="I906" s="31"/>
      <c r="J906" s="31"/>
      <c r="K906" s="5"/>
      <c r="L906" s="26">
        <v>903</v>
      </c>
      <c r="M906" s="20">
        <v>63.76383491707702</v>
      </c>
      <c r="N906" s="21">
        <v>0</v>
      </c>
    </row>
    <row x14ac:dyDescent="0.25" r="907" customHeight="1" ht="18.75">
      <c r="A907" s="5"/>
      <c r="B907" s="23"/>
      <c r="C907" s="31"/>
      <c r="D907" s="23"/>
      <c r="E907" s="23"/>
      <c r="F907" s="31"/>
      <c r="G907" s="31"/>
      <c r="H907" s="31"/>
      <c r="I907" s="31"/>
      <c r="J907" s="31"/>
      <c r="K907" s="5"/>
      <c r="L907" s="26">
        <v>904</v>
      </c>
      <c r="M907" s="20">
        <v>68.91374586603555</v>
      </c>
      <c r="N907" s="21">
        <v>0</v>
      </c>
    </row>
    <row x14ac:dyDescent="0.25" r="908" customHeight="1" ht="18.75">
      <c r="A908" s="5"/>
      <c r="B908" s="23"/>
      <c r="C908" s="31"/>
      <c r="D908" s="23"/>
      <c r="E908" s="23"/>
      <c r="F908" s="31"/>
      <c r="G908" s="31"/>
      <c r="H908" s="31"/>
      <c r="I908" s="31"/>
      <c r="J908" s="31"/>
      <c r="K908" s="5"/>
      <c r="L908" s="26">
        <v>905</v>
      </c>
      <c r="M908" s="20">
        <v>62.78025265475671</v>
      </c>
      <c r="N908" s="21">
        <v>0</v>
      </c>
    </row>
    <row x14ac:dyDescent="0.25" r="909" customHeight="1" ht="18.75">
      <c r="A909" s="5"/>
      <c r="B909" s="23"/>
      <c r="C909" s="31"/>
      <c r="D909" s="23"/>
      <c r="E909" s="23"/>
      <c r="F909" s="31"/>
      <c r="G909" s="31"/>
      <c r="H909" s="31"/>
      <c r="I909" s="31"/>
      <c r="J909" s="31"/>
      <c r="K909" s="5"/>
      <c r="L909" s="26">
        <v>906</v>
      </c>
      <c r="M909" s="20">
        <v>62.26532374130414</v>
      </c>
      <c r="N909" s="21">
        <v>0</v>
      </c>
    </row>
    <row x14ac:dyDescent="0.25" r="910" customHeight="1" ht="18.75">
      <c r="A910" s="5"/>
      <c r="B910" s="23"/>
      <c r="C910" s="31"/>
      <c r="D910" s="23"/>
      <c r="E910" s="23"/>
      <c r="F910" s="31"/>
      <c r="G910" s="31"/>
      <c r="H910" s="31"/>
      <c r="I910" s="31"/>
      <c r="J910" s="31"/>
      <c r="K910" s="5"/>
      <c r="L910" s="26">
        <v>907</v>
      </c>
      <c r="M910" s="20">
        <v>64.21320217932788</v>
      </c>
      <c r="N910" s="21">
        <v>0</v>
      </c>
    </row>
    <row x14ac:dyDescent="0.25" r="911" customHeight="1" ht="18.75">
      <c r="A911" s="5"/>
      <c r="B911" s="23"/>
      <c r="C911" s="31"/>
      <c r="D911" s="23"/>
      <c r="E911" s="23"/>
      <c r="F911" s="31"/>
      <c r="G911" s="31"/>
      <c r="H911" s="31"/>
      <c r="I911" s="31"/>
      <c r="J911" s="31"/>
      <c r="K911" s="5"/>
      <c r="L911" s="26">
        <v>908</v>
      </c>
      <c r="M911" s="20">
        <v>63.34749166086066</v>
      </c>
      <c r="N911" s="21">
        <v>0</v>
      </c>
    </row>
    <row x14ac:dyDescent="0.25" r="912" customHeight="1" ht="18.75">
      <c r="A912" s="5"/>
      <c r="B912" s="23"/>
      <c r="C912" s="31"/>
      <c r="D912" s="23"/>
      <c r="E912" s="23"/>
      <c r="F912" s="31"/>
      <c r="G912" s="31"/>
      <c r="H912" s="31"/>
      <c r="I912" s="31"/>
      <c r="J912" s="31"/>
      <c r="K912" s="5"/>
      <c r="L912" s="26">
        <v>909</v>
      </c>
      <c r="M912" s="20">
        <v>63.648746646793526</v>
      </c>
      <c r="N912" s="21">
        <v>0</v>
      </c>
    </row>
    <row x14ac:dyDescent="0.25" r="913" customHeight="1" ht="18.75">
      <c r="A913" s="5"/>
      <c r="B913" s="23"/>
      <c r="C913" s="31"/>
      <c r="D913" s="23"/>
      <c r="E913" s="23"/>
      <c r="F913" s="31"/>
      <c r="G913" s="31"/>
      <c r="H913" s="31"/>
      <c r="I913" s="31"/>
      <c r="J913" s="31"/>
      <c r="K913" s="5"/>
      <c r="L913" s="26">
        <v>910</v>
      </c>
      <c r="M913" s="20">
        <v>64.47344495682071</v>
      </c>
      <c r="N913" s="21">
        <v>0</v>
      </c>
    </row>
    <row x14ac:dyDescent="0.25" r="914" customHeight="1" ht="18.75">
      <c r="A914" s="5"/>
      <c r="B914" s="23"/>
      <c r="C914" s="31"/>
      <c r="D914" s="23"/>
      <c r="E914" s="23"/>
      <c r="F914" s="31"/>
      <c r="G914" s="31"/>
      <c r="H914" s="31"/>
      <c r="I914" s="31"/>
      <c r="J914" s="31"/>
      <c r="K914" s="5"/>
      <c r="L914" s="26">
        <v>911</v>
      </c>
      <c r="M914" s="20">
        <v>60.74438427793828</v>
      </c>
      <c r="N914" s="21">
        <v>0</v>
      </c>
    </row>
    <row x14ac:dyDescent="0.25" r="915" customHeight="1" ht="18.75">
      <c r="A915" s="5"/>
      <c r="B915" s="23"/>
      <c r="C915" s="31"/>
      <c r="D915" s="23"/>
      <c r="E915" s="23"/>
      <c r="F915" s="31"/>
      <c r="G915" s="31"/>
      <c r="H915" s="31"/>
      <c r="I915" s="31"/>
      <c r="J915" s="31"/>
      <c r="K915" s="5"/>
      <c r="L915" s="26">
        <v>912</v>
      </c>
      <c r="M915" s="20">
        <v>64.75602103388701</v>
      </c>
      <c r="N915" s="21">
        <v>0</v>
      </c>
    </row>
    <row x14ac:dyDescent="0.25" r="916" customHeight="1" ht="18.75">
      <c r="A916" s="5"/>
      <c r="B916" s="23"/>
      <c r="C916" s="31"/>
      <c r="D916" s="23"/>
      <c r="E916" s="23"/>
      <c r="F916" s="31"/>
      <c r="G916" s="31"/>
      <c r="H916" s="31"/>
      <c r="I916" s="31"/>
      <c r="J916" s="31"/>
      <c r="K916" s="5"/>
      <c r="L916" s="26">
        <v>913</v>
      </c>
      <c r="M916" s="20">
        <v>62.56852396368653</v>
      </c>
      <c r="N916" s="21">
        <v>0</v>
      </c>
    </row>
    <row x14ac:dyDescent="0.25" r="917" customHeight="1" ht="18.75">
      <c r="A917" s="5"/>
      <c r="B917" s="23"/>
      <c r="C917" s="31"/>
      <c r="D917" s="23"/>
      <c r="E917" s="23"/>
      <c r="F917" s="31"/>
      <c r="G917" s="31"/>
      <c r="H917" s="31"/>
      <c r="I917" s="31"/>
      <c r="J917" s="31"/>
      <c r="K917" s="5"/>
      <c r="L917" s="26">
        <v>914</v>
      </c>
      <c r="M917" s="20">
        <v>63.95314001723803</v>
      </c>
      <c r="N917" s="21">
        <v>0</v>
      </c>
    </row>
    <row x14ac:dyDescent="0.25" r="918" customHeight="1" ht="18.75">
      <c r="A918" s="5"/>
      <c r="B918" s="23"/>
      <c r="C918" s="31"/>
      <c r="D918" s="23"/>
      <c r="E918" s="23"/>
      <c r="F918" s="31"/>
      <c r="G918" s="31"/>
      <c r="H918" s="31"/>
      <c r="I918" s="31"/>
      <c r="J918" s="31"/>
      <c r="K918" s="5"/>
      <c r="L918" s="26">
        <v>915</v>
      </c>
      <c r="M918" s="20">
        <v>63.43849796418561</v>
      </c>
      <c r="N918" s="21">
        <v>0</v>
      </c>
    </row>
    <row x14ac:dyDescent="0.25" r="919" customHeight="1" ht="18.75">
      <c r="A919" s="5"/>
      <c r="B919" s="23"/>
      <c r="C919" s="31"/>
      <c r="D919" s="23"/>
      <c r="E919" s="23"/>
      <c r="F919" s="31"/>
      <c r="G919" s="31"/>
      <c r="H919" s="31"/>
      <c r="I919" s="31"/>
      <c r="J919" s="31"/>
      <c r="K919" s="5"/>
      <c r="L919" s="26">
        <v>916</v>
      </c>
      <c r="M919" s="20">
        <v>63.34146421400232</v>
      </c>
      <c r="N919" s="21">
        <v>0</v>
      </c>
    </row>
    <row x14ac:dyDescent="0.25" r="920" customHeight="1" ht="18.75">
      <c r="A920" s="5"/>
      <c r="B920" s="23"/>
      <c r="C920" s="31"/>
      <c r="D920" s="23"/>
      <c r="E920" s="23"/>
      <c r="F920" s="31"/>
      <c r="G920" s="31"/>
      <c r="H920" s="31"/>
      <c r="I920" s="31"/>
      <c r="J920" s="31"/>
      <c r="K920" s="5"/>
      <c r="L920" s="26">
        <v>917</v>
      </c>
      <c r="M920" s="20">
        <v>65.35889496247081</v>
      </c>
      <c r="N920" s="21">
        <v>0</v>
      </c>
    </row>
    <row x14ac:dyDescent="0.25" r="921" customHeight="1" ht="18.75">
      <c r="A921" s="5"/>
      <c r="B921" s="23"/>
      <c r="C921" s="31"/>
      <c r="D921" s="23"/>
      <c r="E921" s="23"/>
      <c r="F921" s="31"/>
      <c r="G921" s="31"/>
      <c r="H921" s="31"/>
      <c r="I921" s="31"/>
      <c r="J921" s="31"/>
      <c r="K921" s="5"/>
      <c r="L921" s="26">
        <v>918</v>
      </c>
      <c r="M921" s="20">
        <v>61.26010215469072</v>
      </c>
      <c r="N921" s="21">
        <v>0</v>
      </c>
    </row>
    <row x14ac:dyDescent="0.25" r="922" customHeight="1" ht="18.75">
      <c r="A922" s="5"/>
      <c r="B922" s="23"/>
      <c r="C922" s="31"/>
      <c r="D922" s="23"/>
      <c r="E922" s="23"/>
      <c r="F922" s="31"/>
      <c r="G922" s="31"/>
      <c r="H922" s="31"/>
      <c r="I922" s="31"/>
      <c r="J922" s="31"/>
      <c r="K922" s="5"/>
      <c r="L922" s="26">
        <v>919</v>
      </c>
      <c r="M922" s="20">
        <v>61.40816666211926</v>
      </c>
      <c r="N922" s="21">
        <v>0</v>
      </c>
    </row>
    <row x14ac:dyDescent="0.25" r="923" customHeight="1" ht="18.75">
      <c r="A923" s="5"/>
      <c r="B923" s="23"/>
      <c r="C923" s="31"/>
      <c r="D923" s="23"/>
      <c r="E923" s="23"/>
      <c r="F923" s="31"/>
      <c r="G923" s="31"/>
      <c r="H923" s="31"/>
      <c r="I923" s="31"/>
      <c r="J923" s="31"/>
      <c r="K923" s="5"/>
      <c r="L923" s="26">
        <v>920</v>
      </c>
      <c r="M923" s="20">
        <v>64.03593925914299</v>
      </c>
      <c r="N923" s="21">
        <v>0</v>
      </c>
    </row>
    <row x14ac:dyDescent="0.25" r="924" customHeight="1" ht="18.75">
      <c r="A924" s="5"/>
      <c r="B924" s="23"/>
      <c r="C924" s="31"/>
      <c r="D924" s="23"/>
      <c r="E924" s="23"/>
      <c r="F924" s="31"/>
      <c r="G924" s="31"/>
      <c r="H924" s="31"/>
      <c r="I924" s="31"/>
      <c r="J924" s="31"/>
      <c r="K924" s="5"/>
      <c r="L924" s="26">
        <v>921</v>
      </c>
      <c r="M924" s="20">
        <v>63.43119947922242</v>
      </c>
      <c r="N924" s="21">
        <v>0</v>
      </c>
    </row>
    <row x14ac:dyDescent="0.25" r="925" customHeight="1" ht="18.75">
      <c r="A925" s="5"/>
      <c r="B925" s="23"/>
      <c r="C925" s="31"/>
      <c r="D925" s="23"/>
      <c r="E925" s="23"/>
      <c r="F925" s="31"/>
      <c r="G925" s="31"/>
      <c r="H925" s="31"/>
      <c r="I925" s="31"/>
      <c r="J925" s="31"/>
      <c r="K925" s="5"/>
      <c r="L925" s="26">
        <v>922</v>
      </c>
      <c r="M925" s="20">
        <v>61.945954859503956</v>
      </c>
      <c r="N925" s="21">
        <v>0</v>
      </c>
    </row>
    <row x14ac:dyDescent="0.25" r="926" customHeight="1" ht="18.75">
      <c r="A926" s="5"/>
      <c r="B926" s="23"/>
      <c r="C926" s="31"/>
      <c r="D926" s="23"/>
      <c r="E926" s="23"/>
      <c r="F926" s="31"/>
      <c r="G926" s="31"/>
      <c r="H926" s="31"/>
      <c r="I926" s="31"/>
      <c r="J926" s="31"/>
      <c r="K926" s="5"/>
      <c r="L926" s="26">
        <v>923</v>
      </c>
      <c r="M926" s="20">
        <v>61.907651518417865</v>
      </c>
      <c r="N926" s="21">
        <v>0</v>
      </c>
    </row>
    <row x14ac:dyDescent="0.25" r="927" customHeight="1" ht="18.75">
      <c r="A927" s="5"/>
      <c r="B927" s="23"/>
      <c r="C927" s="31"/>
      <c r="D927" s="23"/>
      <c r="E927" s="23"/>
      <c r="F927" s="31"/>
      <c r="G927" s="31"/>
      <c r="H927" s="31"/>
      <c r="I927" s="31"/>
      <c r="J927" s="31"/>
      <c r="K927" s="5"/>
      <c r="L927" s="26">
        <v>924</v>
      </c>
      <c r="M927" s="20">
        <v>60.735717886194756</v>
      </c>
      <c r="N927" s="21">
        <v>0</v>
      </c>
    </row>
    <row x14ac:dyDescent="0.25" r="928" customHeight="1" ht="18.75">
      <c r="A928" s="5"/>
      <c r="B928" s="23"/>
      <c r="C928" s="31"/>
      <c r="D928" s="23"/>
      <c r="E928" s="23"/>
      <c r="F928" s="31"/>
      <c r="G928" s="31"/>
      <c r="H928" s="31"/>
      <c r="I928" s="31"/>
      <c r="J928" s="31"/>
      <c r="K928" s="5"/>
      <c r="L928" s="26">
        <v>925</v>
      </c>
      <c r="M928" s="20">
        <v>61.99659383617532</v>
      </c>
      <c r="N928" s="21">
        <v>0</v>
      </c>
    </row>
    <row x14ac:dyDescent="0.25" r="929" customHeight="1" ht="18.75">
      <c r="A929" s="5"/>
      <c r="B929" s="23"/>
      <c r="C929" s="31"/>
      <c r="D929" s="23"/>
      <c r="E929" s="23"/>
      <c r="F929" s="31"/>
      <c r="G929" s="31"/>
      <c r="H929" s="31"/>
      <c r="I929" s="31"/>
      <c r="J929" s="31"/>
      <c r="K929" s="5"/>
      <c r="L929" s="26">
        <v>926</v>
      </c>
      <c r="M929" s="20">
        <v>62.87671778820298</v>
      </c>
      <c r="N929" s="21">
        <v>0</v>
      </c>
    </row>
    <row x14ac:dyDescent="0.25" r="930" customHeight="1" ht="18.75">
      <c r="A930" s="5"/>
      <c r="B930" s="23"/>
      <c r="C930" s="31"/>
      <c r="D930" s="23"/>
      <c r="E930" s="23"/>
      <c r="F930" s="31"/>
      <c r="G930" s="31"/>
      <c r="H930" s="31"/>
      <c r="I930" s="31"/>
      <c r="J930" s="31"/>
      <c r="K930" s="5"/>
      <c r="L930" s="26">
        <v>927</v>
      </c>
      <c r="M930" s="20">
        <v>62.67162561484468</v>
      </c>
      <c r="N930" s="21">
        <v>0</v>
      </c>
    </row>
    <row x14ac:dyDescent="0.25" r="931" customHeight="1" ht="18.75">
      <c r="A931" s="5"/>
      <c r="B931" s="23"/>
      <c r="C931" s="31"/>
      <c r="D931" s="23"/>
      <c r="E931" s="23"/>
      <c r="F931" s="31"/>
      <c r="G931" s="31"/>
      <c r="H931" s="31"/>
      <c r="I931" s="31"/>
      <c r="J931" s="31"/>
      <c r="K931" s="5"/>
      <c r="L931" s="26">
        <v>928</v>
      </c>
      <c r="M931" s="20">
        <v>64.24844925751424</v>
      </c>
      <c r="N931" s="21">
        <v>0</v>
      </c>
    </row>
    <row x14ac:dyDescent="0.25" r="932" customHeight="1" ht="18.75">
      <c r="A932" s="5"/>
      <c r="B932" s="23"/>
      <c r="C932" s="31"/>
      <c r="D932" s="23"/>
      <c r="E932" s="23"/>
      <c r="F932" s="31"/>
      <c r="G932" s="31"/>
      <c r="H932" s="31"/>
      <c r="I932" s="31"/>
      <c r="J932" s="31"/>
      <c r="K932" s="5"/>
      <c r="L932" s="26">
        <v>929</v>
      </c>
      <c r="M932" s="20">
        <v>64.61170868244662</v>
      </c>
      <c r="N932" s="21">
        <v>0</v>
      </c>
    </row>
    <row x14ac:dyDescent="0.25" r="933" customHeight="1" ht="18.75">
      <c r="A933" s="5"/>
      <c r="B933" s="23"/>
      <c r="C933" s="31"/>
      <c r="D933" s="23"/>
      <c r="E933" s="23"/>
      <c r="F933" s="31"/>
      <c r="G933" s="31"/>
      <c r="H933" s="31"/>
      <c r="I933" s="31"/>
      <c r="J933" s="31"/>
      <c r="K933" s="5"/>
      <c r="L933" s="26">
        <v>930</v>
      </c>
      <c r="M933" s="20">
        <v>63.159558866841266</v>
      </c>
      <c r="N933" s="21">
        <v>0</v>
      </c>
    </row>
    <row x14ac:dyDescent="0.25" r="934" customHeight="1" ht="18.75">
      <c r="A934" s="5"/>
      <c r="B934" s="23"/>
      <c r="C934" s="31"/>
      <c r="D934" s="23"/>
      <c r="E934" s="23"/>
      <c r="F934" s="31"/>
      <c r="G934" s="31"/>
      <c r="H934" s="31"/>
      <c r="I934" s="31"/>
      <c r="J934" s="31"/>
      <c r="K934" s="5"/>
      <c r="L934" s="26">
        <v>931</v>
      </c>
      <c r="M934" s="20">
        <v>69.16735870447579</v>
      </c>
      <c r="N934" s="21">
        <v>0</v>
      </c>
    </row>
    <row x14ac:dyDescent="0.25" r="935" customHeight="1" ht="18.75">
      <c r="A935" s="5"/>
      <c r="B935" s="23"/>
      <c r="C935" s="31"/>
      <c r="D935" s="23"/>
      <c r="E935" s="23"/>
      <c r="F935" s="31"/>
      <c r="G935" s="31"/>
      <c r="H935" s="31"/>
      <c r="I935" s="31"/>
      <c r="J935" s="31"/>
      <c r="K935" s="5"/>
      <c r="L935" s="26">
        <v>932</v>
      </c>
      <c r="M935" s="20">
        <v>66.24489260494062</v>
      </c>
      <c r="N935" s="21">
        <v>0</v>
      </c>
    </row>
    <row x14ac:dyDescent="0.25" r="936" customHeight="1" ht="18.75">
      <c r="A936" s="5"/>
      <c r="B936" s="23"/>
      <c r="C936" s="31"/>
      <c r="D936" s="23"/>
      <c r="E936" s="23"/>
      <c r="F936" s="31"/>
      <c r="G936" s="31"/>
      <c r="H936" s="31"/>
      <c r="I936" s="31"/>
      <c r="J936" s="31"/>
      <c r="K936" s="5"/>
      <c r="L936" s="26">
        <v>933</v>
      </c>
      <c r="M936" s="20">
        <v>62.59176892277975</v>
      </c>
      <c r="N936" s="21">
        <v>0</v>
      </c>
    </row>
    <row x14ac:dyDescent="0.25" r="937" customHeight="1" ht="18.75">
      <c r="A937" s="5"/>
      <c r="B937" s="23"/>
      <c r="C937" s="31"/>
      <c r="D937" s="23"/>
      <c r="E937" s="23"/>
      <c r="F937" s="31"/>
      <c r="G937" s="31"/>
      <c r="H937" s="31"/>
      <c r="I937" s="31"/>
      <c r="J937" s="31"/>
      <c r="K937" s="5"/>
      <c r="L937" s="26">
        <v>934</v>
      </c>
      <c r="M937" s="20">
        <v>65.87153467344113</v>
      </c>
      <c r="N937" s="21">
        <v>0</v>
      </c>
    </row>
    <row x14ac:dyDescent="0.25" r="938" customHeight="1" ht="18.75">
      <c r="A938" s="5"/>
      <c r="B938" s="23"/>
      <c r="C938" s="31"/>
      <c r="D938" s="23"/>
      <c r="E938" s="23"/>
      <c r="F938" s="31"/>
      <c r="G938" s="31"/>
      <c r="H938" s="31"/>
      <c r="I938" s="31"/>
      <c r="J938" s="31"/>
      <c r="K938" s="5"/>
      <c r="L938" s="26">
        <v>935</v>
      </c>
      <c r="M938" s="20">
        <v>64.25251927002199</v>
      </c>
      <c r="N938" s="21">
        <v>0</v>
      </c>
    </row>
    <row x14ac:dyDescent="0.25" r="939" customHeight="1" ht="18.75">
      <c r="A939" s="5"/>
      <c r="B939" s="23"/>
      <c r="C939" s="31"/>
      <c r="D939" s="23"/>
      <c r="E939" s="23"/>
      <c r="F939" s="31"/>
      <c r="G939" s="31"/>
      <c r="H939" s="31"/>
      <c r="I939" s="31"/>
      <c r="J939" s="31"/>
      <c r="K939" s="5"/>
      <c r="L939" s="26">
        <v>936</v>
      </c>
      <c r="M939" s="20">
        <v>64.3676758073857</v>
      </c>
      <c r="N939" s="21">
        <v>0</v>
      </c>
    </row>
    <row x14ac:dyDescent="0.25" r="940" customHeight="1" ht="18.75">
      <c r="A940" s="5"/>
      <c r="B940" s="23"/>
      <c r="C940" s="31"/>
      <c r="D940" s="23"/>
      <c r="E940" s="23"/>
      <c r="F940" s="31"/>
      <c r="G940" s="31"/>
      <c r="H940" s="31"/>
      <c r="I940" s="31"/>
      <c r="J940" s="31"/>
      <c r="K940" s="5"/>
      <c r="L940" s="26">
        <v>937</v>
      </c>
      <c r="M940" s="20">
        <v>60.5174062002235</v>
      </c>
      <c r="N940" s="21">
        <v>0</v>
      </c>
    </row>
    <row x14ac:dyDescent="0.25" r="941" customHeight="1" ht="18.75">
      <c r="A941" s="5"/>
      <c r="B941" s="23"/>
      <c r="C941" s="31"/>
      <c r="D941" s="23"/>
      <c r="E941" s="23"/>
      <c r="F941" s="31"/>
      <c r="G941" s="31"/>
      <c r="H941" s="31"/>
      <c r="I941" s="31"/>
      <c r="J941" s="31"/>
      <c r="K941" s="5"/>
      <c r="L941" s="26">
        <v>938</v>
      </c>
      <c r="M941" s="20">
        <v>64.61017494880102</v>
      </c>
      <c r="N941" s="21">
        <v>0</v>
      </c>
    </row>
    <row x14ac:dyDescent="0.25" r="942" customHeight="1" ht="18.75">
      <c r="A942" s="5"/>
      <c r="B942" s="23"/>
      <c r="C942" s="31"/>
      <c r="D942" s="23"/>
      <c r="E942" s="23"/>
      <c r="F942" s="31"/>
      <c r="G942" s="31"/>
      <c r="H942" s="31"/>
      <c r="I942" s="31"/>
      <c r="J942" s="31"/>
      <c r="K942" s="5"/>
      <c r="L942" s="26">
        <v>939</v>
      </c>
      <c r="M942" s="20">
        <v>61.780400474611184</v>
      </c>
      <c r="N942" s="21">
        <v>0</v>
      </c>
    </row>
    <row x14ac:dyDescent="0.25" r="943" customHeight="1" ht="18.75">
      <c r="A943" s="5"/>
      <c r="B943" s="23"/>
      <c r="C943" s="31"/>
      <c r="D943" s="23"/>
      <c r="E943" s="23"/>
      <c r="F943" s="31"/>
      <c r="G943" s="31"/>
      <c r="H943" s="31"/>
      <c r="I943" s="31"/>
      <c r="J943" s="31"/>
      <c r="K943" s="5"/>
      <c r="L943" s="26">
        <v>940</v>
      </c>
      <c r="M943" s="20">
        <v>62.51383955971798</v>
      </c>
      <c r="N943" s="21">
        <v>0</v>
      </c>
    </row>
    <row x14ac:dyDescent="0.25" r="944" customHeight="1" ht="18.75">
      <c r="A944" s="5"/>
      <c r="B944" s="23"/>
      <c r="C944" s="31"/>
      <c r="D944" s="23"/>
      <c r="E944" s="23"/>
      <c r="F944" s="31"/>
      <c r="G944" s="31"/>
      <c r="H944" s="31"/>
      <c r="I944" s="31"/>
      <c r="J944" s="31"/>
      <c r="K944" s="5"/>
      <c r="L944" s="26">
        <v>941</v>
      </c>
      <c r="M944" s="20">
        <v>66.29887402203539</v>
      </c>
      <c r="N944" s="21">
        <v>0</v>
      </c>
    </row>
    <row x14ac:dyDescent="0.25" r="945" customHeight="1" ht="18.75">
      <c r="A945" s="5"/>
      <c r="B945" s="23"/>
      <c r="C945" s="31"/>
      <c r="D945" s="23"/>
      <c r="E945" s="23"/>
      <c r="F945" s="31"/>
      <c r="G945" s="31"/>
      <c r="H945" s="31"/>
      <c r="I945" s="31"/>
      <c r="J945" s="31"/>
      <c r="K945" s="5"/>
      <c r="L945" s="26">
        <v>942</v>
      </c>
      <c r="M945" s="20">
        <v>60.68894468027953</v>
      </c>
      <c r="N945" s="21">
        <v>0</v>
      </c>
    </row>
    <row x14ac:dyDescent="0.25" r="946" customHeight="1" ht="18.75">
      <c r="A946" s="5"/>
      <c r="B946" s="23"/>
      <c r="C946" s="31"/>
      <c r="D946" s="23"/>
      <c r="E946" s="23"/>
      <c r="F946" s="31"/>
      <c r="G946" s="31"/>
      <c r="H946" s="31"/>
      <c r="I946" s="31"/>
      <c r="J946" s="31"/>
      <c r="K946" s="5"/>
      <c r="L946" s="26">
        <v>943</v>
      </c>
      <c r="M946" s="20">
        <v>64.52698643368267</v>
      </c>
      <c r="N946" s="21">
        <v>0</v>
      </c>
    </row>
    <row x14ac:dyDescent="0.25" r="947" customHeight="1" ht="18.75">
      <c r="A947" s="5"/>
      <c r="B947" s="23"/>
      <c r="C947" s="31"/>
      <c r="D947" s="23"/>
      <c r="E947" s="23"/>
      <c r="F947" s="31"/>
      <c r="G947" s="31"/>
      <c r="H947" s="31"/>
      <c r="I947" s="31"/>
      <c r="J947" s="31"/>
      <c r="K947" s="5"/>
      <c r="L947" s="26">
        <v>944</v>
      </c>
      <c r="M947" s="20">
        <v>66.45832022278533</v>
      </c>
      <c r="N947" s="21">
        <v>0</v>
      </c>
    </row>
    <row x14ac:dyDescent="0.25" r="948" customHeight="1" ht="18.75">
      <c r="A948" s="5"/>
      <c r="B948" s="23"/>
      <c r="C948" s="31"/>
      <c r="D948" s="23"/>
      <c r="E948" s="23"/>
      <c r="F948" s="31"/>
      <c r="G948" s="31"/>
      <c r="H948" s="31"/>
      <c r="I948" s="31"/>
      <c r="J948" s="31"/>
      <c r="K948" s="5"/>
      <c r="L948" s="26">
        <v>945</v>
      </c>
      <c r="M948" s="20">
        <v>64.73704566662468</v>
      </c>
      <c r="N948" s="21">
        <v>0</v>
      </c>
    </row>
    <row x14ac:dyDescent="0.25" r="949" customHeight="1" ht="18.75">
      <c r="A949" s="5"/>
      <c r="B949" s="23"/>
      <c r="C949" s="31"/>
      <c r="D949" s="23"/>
      <c r="E949" s="23"/>
      <c r="F949" s="31"/>
      <c r="G949" s="31"/>
      <c r="H949" s="31"/>
      <c r="I949" s="31"/>
      <c r="J949" s="31"/>
      <c r="K949" s="5"/>
      <c r="L949" s="26">
        <v>946</v>
      </c>
      <c r="M949" s="20">
        <v>63.70548300321831</v>
      </c>
      <c r="N949" s="21">
        <v>0</v>
      </c>
    </row>
    <row x14ac:dyDescent="0.25" r="950" customHeight="1" ht="18.75">
      <c r="A950" s="5"/>
      <c r="B950" s="23"/>
      <c r="C950" s="31"/>
      <c r="D950" s="23"/>
      <c r="E950" s="23"/>
      <c r="F950" s="31"/>
      <c r="G950" s="31"/>
      <c r="H950" s="31"/>
      <c r="I950" s="31"/>
      <c r="J950" s="31"/>
      <c r="K950" s="5"/>
      <c r="L950" s="26">
        <v>947</v>
      </c>
      <c r="M950" s="20">
        <v>62.64751003000314</v>
      </c>
      <c r="N950" s="21">
        <v>0</v>
      </c>
    </row>
    <row x14ac:dyDescent="0.25" r="951" customHeight="1" ht="18.75">
      <c r="A951" s="5"/>
      <c r="B951" s="23"/>
      <c r="C951" s="31"/>
      <c r="D951" s="23"/>
      <c r="E951" s="23"/>
      <c r="F951" s="31"/>
      <c r="G951" s="31"/>
      <c r="H951" s="31"/>
      <c r="I951" s="31"/>
      <c r="J951" s="31"/>
      <c r="K951" s="5"/>
      <c r="L951" s="26">
        <v>948</v>
      </c>
      <c r="M951" s="20">
        <v>61.40888532344053</v>
      </c>
      <c r="N951" s="21">
        <v>0</v>
      </c>
    </row>
    <row x14ac:dyDescent="0.25" r="952" customHeight="1" ht="18.75">
      <c r="A952" s="5"/>
      <c r="B952" s="23"/>
      <c r="C952" s="31"/>
      <c r="D952" s="23"/>
      <c r="E952" s="23"/>
      <c r="F952" s="31"/>
      <c r="G952" s="31"/>
      <c r="H952" s="31"/>
      <c r="I952" s="31"/>
      <c r="J952" s="31"/>
      <c r="K952" s="5"/>
      <c r="L952" s="26">
        <v>949</v>
      </c>
      <c r="M952" s="20">
        <v>59.6884429948705</v>
      </c>
      <c r="N952" s="21">
        <v>1</v>
      </c>
    </row>
    <row x14ac:dyDescent="0.25" r="953" customHeight="1" ht="18.75">
      <c r="A953" s="5"/>
      <c r="B953" s="23"/>
      <c r="C953" s="31"/>
      <c r="D953" s="23"/>
      <c r="E953" s="23"/>
      <c r="F953" s="31"/>
      <c r="G953" s="31"/>
      <c r="H953" s="31"/>
      <c r="I953" s="31"/>
      <c r="J953" s="31"/>
      <c r="K953" s="5"/>
      <c r="L953" s="26">
        <v>950</v>
      </c>
      <c r="M953" s="20">
        <v>60.798087334448425</v>
      </c>
      <c r="N953" s="21">
        <v>0</v>
      </c>
    </row>
    <row x14ac:dyDescent="0.25" r="954" customHeight="1" ht="18.75">
      <c r="A954" s="5"/>
      <c r="B954" s="23"/>
      <c r="C954" s="31"/>
      <c r="D954" s="23"/>
      <c r="E954" s="23"/>
      <c r="F954" s="31"/>
      <c r="G954" s="31"/>
      <c r="H954" s="31"/>
      <c r="I954" s="31"/>
      <c r="J954" s="31"/>
      <c r="K954" s="5"/>
      <c r="L954" s="26">
        <v>951</v>
      </c>
      <c r="M954" s="20">
        <v>58.92239554120805</v>
      </c>
      <c r="N954" s="21">
        <v>1</v>
      </c>
    </row>
    <row x14ac:dyDescent="0.25" r="955" customHeight="1" ht="18.75">
      <c r="A955" s="5"/>
      <c r="B955" s="23"/>
      <c r="C955" s="31"/>
      <c r="D955" s="23"/>
      <c r="E955" s="23"/>
      <c r="F955" s="31"/>
      <c r="G955" s="31"/>
      <c r="H955" s="31"/>
      <c r="I955" s="31"/>
      <c r="J955" s="31"/>
      <c r="K955" s="5"/>
      <c r="L955" s="26">
        <v>952</v>
      </c>
      <c r="M955" s="20">
        <v>65.63397561569064</v>
      </c>
      <c r="N955" s="21">
        <v>0</v>
      </c>
    </row>
    <row x14ac:dyDescent="0.25" r="956" customHeight="1" ht="18.75">
      <c r="A956" s="5"/>
      <c r="B956" s="23"/>
      <c r="C956" s="31"/>
      <c r="D956" s="23"/>
      <c r="E956" s="23"/>
      <c r="F956" s="31"/>
      <c r="G956" s="31"/>
      <c r="H956" s="31"/>
      <c r="I956" s="31"/>
      <c r="J956" s="31"/>
      <c r="K956" s="5"/>
      <c r="L956" s="26">
        <v>953</v>
      </c>
      <c r="M956" s="20">
        <v>61.57051343642959</v>
      </c>
      <c r="N956" s="21">
        <v>0</v>
      </c>
    </row>
    <row x14ac:dyDescent="0.25" r="957" customHeight="1" ht="18.75">
      <c r="A957" s="5"/>
      <c r="B957" s="23"/>
      <c r="C957" s="31"/>
      <c r="D957" s="23"/>
      <c r="E957" s="23"/>
      <c r="F957" s="31"/>
      <c r="G957" s="31"/>
      <c r="H957" s="31"/>
      <c r="I957" s="31"/>
      <c r="J957" s="31"/>
      <c r="K957" s="5"/>
      <c r="L957" s="26">
        <v>954</v>
      </c>
      <c r="M957" s="20">
        <v>62.59963891093023</v>
      </c>
      <c r="N957" s="21">
        <v>0</v>
      </c>
    </row>
    <row x14ac:dyDescent="0.25" r="958" customHeight="1" ht="18.75">
      <c r="A958" s="5"/>
      <c r="B958" s="23"/>
      <c r="C958" s="31"/>
      <c r="D958" s="23"/>
      <c r="E958" s="23"/>
      <c r="F958" s="31"/>
      <c r="G958" s="31"/>
      <c r="H958" s="31"/>
      <c r="I958" s="31"/>
      <c r="J958" s="31"/>
      <c r="K958" s="5"/>
      <c r="L958" s="26">
        <v>955</v>
      </c>
      <c r="M958" s="20">
        <v>61.29633343909461</v>
      </c>
      <c r="N958" s="21">
        <v>0</v>
      </c>
    </row>
    <row x14ac:dyDescent="0.25" r="959" customHeight="1" ht="18.75">
      <c r="A959" s="5"/>
      <c r="B959" s="23"/>
      <c r="C959" s="31"/>
      <c r="D959" s="23"/>
      <c r="E959" s="23"/>
      <c r="F959" s="31"/>
      <c r="G959" s="31"/>
      <c r="H959" s="31"/>
      <c r="I959" s="31"/>
      <c r="J959" s="31"/>
      <c r="K959" s="5"/>
      <c r="L959" s="26">
        <v>956</v>
      </c>
      <c r="M959" s="20">
        <v>62.911632685479844</v>
      </c>
      <c r="N959" s="21">
        <v>0</v>
      </c>
    </row>
    <row x14ac:dyDescent="0.25" r="960" customHeight="1" ht="18.75">
      <c r="A960" s="5"/>
      <c r="B960" s="23"/>
      <c r="C960" s="31"/>
      <c r="D960" s="23"/>
      <c r="E960" s="23"/>
      <c r="F960" s="31"/>
      <c r="G960" s="31"/>
      <c r="H960" s="31"/>
      <c r="I960" s="31"/>
      <c r="J960" s="31"/>
      <c r="K960" s="5"/>
      <c r="L960" s="26">
        <v>957</v>
      </c>
      <c r="M960" s="20">
        <v>65.44540470425201</v>
      </c>
      <c r="N960" s="21">
        <v>0</v>
      </c>
    </row>
    <row x14ac:dyDescent="0.25" r="961" customHeight="1" ht="18.75">
      <c r="A961" s="5"/>
      <c r="B961" s="23"/>
      <c r="C961" s="31"/>
      <c r="D961" s="23"/>
      <c r="E961" s="23"/>
      <c r="F961" s="31"/>
      <c r="G961" s="31"/>
      <c r="H961" s="31"/>
      <c r="I961" s="31"/>
      <c r="J961" s="31"/>
      <c r="K961" s="5"/>
      <c r="L961" s="26">
        <v>958</v>
      </c>
      <c r="M961" s="20">
        <v>64.71065518283373</v>
      </c>
      <c r="N961" s="21">
        <v>0</v>
      </c>
    </row>
    <row x14ac:dyDescent="0.25" r="962" customHeight="1" ht="18.75">
      <c r="A962" s="5"/>
      <c r="B962" s="23"/>
      <c r="C962" s="31"/>
      <c r="D962" s="23"/>
      <c r="E962" s="23"/>
      <c r="F962" s="31"/>
      <c r="G962" s="31"/>
      <c r="H962" s="31"/>
      <c r="I962" s="31"/>
      <c r="J962" s="31"/>
      <c r="K962" s="5"/>
      <c r="L962" s="26">
        <v>959</v>
      </c>
      <c r="M962" s="20">
        <v>63.27578757084267</v>
      </c>
      <c r="N962" s="21">
        <v>0</v>
      </c>
    </row>
    <row x14ac:dyDescent="0.25" r="963" customHeight="1" ht="18.75">
      <c r="A963" s="5"/>
      <c r="B963" s="23"/>
      <c r="C963" s="31"/>
      <c r="D963" s="23"/>
      <c r="E963" s="23"/>
      <c r="F963" s="31"/>
      <c r="G963" s="31"/>
      <c r="H963" s="31"/>
      <c r="I963" s="31"/>
      <c r="J963" s="31"/>
      <c r="K963" s="5"/>
      <c r="L963" s="26">
        <v>960</v>
      </c>
      <c r="M963" s="20">
        <v>63.30453337634256</v>
      </c>
      <c r="N963" s="21">
        <v>0</v>
      </c>
    </row>
    <row x14ac:dyDescent="0.25" r="964" customHeight="1" ht="18.75">
      <c r="A964" s="5"/>
      <c r="B964" s="23"/>
      <c r="C964" s="31"/>
      <c r="D964" s="23"/>
      <c r="E964" s="23"/>
      <c r="F964" s="31"/>
      <c r="G964" s="31"/>
      <c r="H964" s="31"/>
      <c r="I964" s="31"/>
      <c r="J964" s="31"/>
      <c r="K964" s="5"/>
      <c r="L964" s="26">
        <v>961</v>
      </c>
      <c r="M964" s="20">
        <v>64.28182420036889</v>
      </c>
      <c r="N964" s="21">
        <v>0</v>
      </c>
    </row>
    <row x14ac:dyDescent="0.25" r="965" customHeight="1" ht="18.75">
      <c r="A965" s="5"/>
      <c r="B965" s="23"/>
      <c r="C965" s="31"/>
      <c r="D965" s="23"/>
      <c r="E965" s="23"/>
      <c r="F965" s="31"/>
      <c r="G965" s="31"/>
      <c r="H965" s="31"/>
      <c r="I965" s="31"/>
      <c r="J965" s="31"/>
      <c r="K965" s="5"/>
      <c r="L965" s="26">
        <v>962</v>
      </c>
      <c r="M965" s="20">
        <v>61.49806578001554</v>
      </c>
      <c r="N965" s="21">
        <v>0</v>
      </c>
    </row>
    <row x14ac:dyDescent="0.25" r="966" customHeight="1" ht="18.75">
      <c r="A966" s="5"/>
      <c r="B966" s="23"/>
      <c r="C966" s="31"/>
      <c r="D966" s="23"/>
      <c r="E966" s="23"/>
      <c r="F966" s="31"/>
      <c r="G966" s="31"/>
      <c r="H966" s="31"/>
      <c r="I966" s="31"/>
      <c r="J966" s="31"/>
      <c r="K966" s="5"/>
      <c r="L966" s="26">
        <v>963</v>
      </c>
      <c r="M966" s="20">
        <v>61.1210133563843</v>
      </c>
      <c r="N966" s="21">
        <v>0</v>
      </c>
    </row>
    <row x14ac:dyDescent="0.25" r="967" customHeight="1" ht="18.75">
      <c r="A967" s="5"/>
      <c r="B967" s="23"/>
      <c r="C967" s="31"/>
      <c r="D967" s="23"/>
      <c r="E967" s="23"/>
      <c r="F967" s="31"/>
      <c r="G967" s="31"/>
      <c r="H967" s="31"/>
      <c r="I967" s="31"/>
      <c r="J967" s="31"/>
      <c r="K967" s="5"/>
      <c r="L967" s="26">
        <v>964</v>
      </c>
      <c r="M967" s="20">
        <v>61.89578291833543</v>
      </c>
      <c r="N967" s="21">
        <v>0</v>
      </c>
    </row>
    <row x14ac:dyDescent="0.25" r="968" customHeight="1" ht="18.75">
      <c r="A968" s="5"/>
      <c r="B968" s="23"/>
      <c r="C968" s="31"/>
      <c r="D968" s="23"/>
      <c r="E968" s="23"/>
      <c r="F968" s="31"/>
      <c r="G968" s="31"/>
      <c r="H968" s="31"/>
      <c r="I968" s="31"/>
      <c r="J968" s="31"/>
      <c r="K968" s="5"/>
      <c r="L968" s="26">
        <v>965</v>
      </c>
      <c r="M968" s="20">
        <v>64.89994559729105</v>
      </c>
      <c r="N968" s="21">
        <v>0</v>
      </c>
    </row>
    <row x14ac:dyDescent="0.25" r="969" customHeight="1" ht="18.75">
      <c r="A969" s="5"/>
      <c r="B969" s="23"/>
      <c r="C969" s="31"/>
      <c r="D969" s="23"/>
      <c r="E969" s="23"/>
      <c r="F969" s="31"/>
      <c r="G969" s="31"/>
      <c r="H969" s="31"/>
      <c r="I969" s="31"/>
      <c r="J969" s="31"/>
      <c r="K969" s="5"/>
      <c r="L969" s="26">
        <v>966</v>
      </c>
      <c r="M969" s="20">
        <v>63.68651441175551</v>
      </c>
      <c r="N969" s="21">
        <v>0</v>
      </c>
    </row>
    <row x14ac:dyDescent="0.25" r="970" customHeight="1" ht="18.75">
      <c r="A970" s="5"/>
      <c r="B970" s="23"/>
      <c r="C970" s="31"/>
      <c r="D970" s="23"/>
      <c r="E970" s="23"/>
      <c r="F970" s="31"/>
      <c r="G970" s="31"/>
      <c r="H970" s="31"/>
      <c r="I970" s="31"/>
      <c r="J970" s="31"/>
      <c r="K970" s="5"/>
      <c r="L970" s="26">
        <v>967</v>
      </c>
      <c r="M970" s="20">
        <v>63.140539646028984</v>
      </c>
      <c r="N970" s="21">
        <v>0</v>
      </c>
    </row>
    <row x14ac:dyDescent="0.25" r="971" customHeight="1" ht="18.75">
      <c r="A971" s="5"/>
      <c r="B971" s="23"/>
      <c r="C971" s="31"/>
      <c r="D971" s="23"/>
      <c r="E971" s="23"/>
      <c r="F971" s="31"/>
      <c r="G971" s="31"/>
      <c r="H971" s="31"/>
      <c r="I971" s="31"/>
      <c r="J971" s="31"/>
      <c r="K971" s="5"/>
      <c r="L971" s="26">
        <v>968</v>
      </c>
      <c r="M971" s="20">
        <v>62.75225754713886</v>
      </c>
      <c r="N971" s="21">
        <v>0</v>
      </c>
    </row>
    <row x14ac:dyDescent="0.25" r="972" customHeight="1" ht="18.75">
      <c r="A972" s="5"/>
      <c r="B972" s="23"/>
      <c r="C972" s="31"/>
      <c r="D972" s="23"/>
      <c r="E972" s="23"/>
      <c r="F972" s="31"/>
      <c r="G972" s="31"/>
      <c r="H972" s="31"/>
      <c r="I972" s="31"/>
      <c r="J972" s="31"/>
      <c r="K972" s="5"/>
      <c r="L972" s="26">
        <v>969</v>
      </c>
      <c r="M972" s="20">
        <v>58.15265850099753</v>
      </c>
      <c r="N972" s="21">
        <v>1</v>
      </c>
    </row>
    <row x14ac:dyDescent="0.25" r="973" customHeight="1" ht="18.75">
      <c r="A973" s="5"/>
      <c r="B973" s="23"/>
      <c r="C973" s="31"/>
      <c r="D973" s="23"/>
      <c r="E973" s="23"/>
      <c r="F973" s="31"/>
      <c r="G973" s="31"/>
      <c r="H973" s="31"/>
      <c r="I973" s="31"/>
      <c r="J973" s="31"/>
      <c r="K973" s="5"/>
      <c r="L973" s="26">
        <v>970</v>
      </c>
      <c r="M973" s="20">
        <v>61.41475534106441</v>
      </c>
      <c r="N973" s="21">
        <v>0</v>
      </c>
    </row>
    <row x14ac:dyDescent="0.25" r="974" customHeight="1" ht="18.75">
      <c r="A974" s="5"/>
      <c r="B974" s="23"/>
      <c r="C974" s="31"/>
      <c r="D974" s="23"/>
      <c r="E974" s="23"/>
      <c r="F974" s="31"/>
      <c r="G974" s="31"/>
      <c r="H974" s="31"/>
      <c r="I974" s="31"/>
      <c r="J974" s="31"/>
      <c r="K974" s="5"/>
      <c r="L974" s="26">
        <v>971</v>
      </c>
      <c r="M974" s="20">
        <v>62.48398448824544</v>
      </c>
      <c r="N974" s="21">
        <v>0</v>
      </c>
    </row>
    <row x14ac:dyDescent="0.25" r="975" customHeight="1" ht="18.75">
      <c r="A975" s="5"/>
      <c r="B975" s="23"/>
      <c r="C975" s="31"/>
      <c r="D975" s="23"/>
      <c r="E975" s="23"/>
      <c r="F975" s="31"/>
      <c r="G975" s="31"/>
      <c r="H975" s="31"/>
      <c r="I975" s="31"/>
      <c r="J975" s="31"/>
      <c r="K975" s="5"/>
      <c r="L975" s="26">
        <v>972</v>
      </c>
      <c r="M975" s="20">
        <v>57.28357289024019</v>
      </c>
      <c r="N975" s="21">
        <v>1</v>
      </c>
    </row>
    <row x14ac:dyDescent="0.25" r="976" customHeight="1" ht="18.75">
      <c r="A976" s="5"/>
      <c r="B976" s="23"/>
      <c r="C976" s="31"/>
      <c r="D976" s="23"/>
      <c r="E976" s="23"/>
      <c r="F976" s="31"/>
      <c r="G976" s="31"/>
      <c r="H976" s="31"/>
      <c r="I976" s="31"/>
      <c r="J976" s="31"/>
      <c r="K976" s="5"/>
      <c r="L976" s="26">
        <v>973</v>
      </c>
      <c r="M976" s="20">
        <v>59.69725871964331</v>
      </c>
      <c r="N976" s="21">
        <v>1</v>
      </c>
    </row>
    <row x14ac:dyDescent="0.25" r="977" customHeight="1" ht="18.75">
      <c r="A977" s="5"/>
      <c r="B977" s="23"/>
      <c r="C977" s="31"/>
      <c r="D977" s="23"/>
      <c r="E977" s="23"/>
      <c r="F977" s="31"/>
      <c r="G977" s="31"/>
      <c r="H977" s="31"/>
      <c r="I977" s="31"/>
      <c r="J977" s="31"/>
      <c r="K977" s="5"/>
      <c r="L977" s="26">
        <v>974</v>
      </c>
      <c r="M977" s="20">
        <v>63.24350410234382</v>
      </c>
      <c r="N977" s="21">
        <v>0</v>
      </c>
    </row>
    <row x14ac:dyDescent="0.25" r="978" customHeight="1" ht="18.75">
      <c r="A978" s="5"/>
      <c r="B978" s="23"/>
      <c r="C978" s="31"/>
      <c r="D978" s="23"/>
      <c r="E978" s="23"/>
      <c r="F978" s="31"/>
      <c r="G978" s="31"/>
      <c r="H978" s="31"/>
      <c r="I978" s="31"/>
      <c r="J978" s="31"/>
      <c r="K978" s="5"/>
      <c r="L978" s="26">
        <v>975</v>
      </c>
      <c r="M978" s="20">
        <v>64.71912815801149</v>
      </c>
      <c r="N978" s="21">
        <v>0</v>
      </c>
    </row>
    <row x14ac:dyDescent="0.25" r="979" customHeight="1" ht="18.75">
      <c r="A979" s="5"/>
      <c r="B979" s="23"/>
      <c r="C979" s="31"/>
      <c r="D979" s="23"/>
      <c r="E979" s="23"/>
      <c r="F979" s="31"/>
      <c r="G979" s="31"/>
      <c r="H979" s="31"/>
      <c r="I979" s="31"/>
      <c r="J979" s="31"/>
      <c r="K979" s="5"/>
      <c r="L979" s="26">
        <v>976</v>
      </c>
      <c r="M979" s="20">
        <v>62.439887844012944</v>
      </c>
      <c r="N979" s="21">
        <v>0</v>
      </c>
    </row>
    <row x14ac:dyDescent="0.25" r="980" customHeight="1" ht="18.75">
      <c r="A980" s="5"/>
      <c r="B980" s="23"/>
      <c r="C980" s="31"/>
      <c r="D980" s="23"/>
      <c r="E980" s="23"/>
      <c r="F980" s="31"/>
      <c r="G980" s="31"/>
      <c r="H980" s="31"/>
      <c r="I980" s="31"/>
      <c r="J980" s="31"/>
      <c r="K980" s="5"/>
      <c r="L980" s="26">
        <v>977</v>
      </c>
      <c r="M980" s="20">
        <v>64.39956452785471</v>
      </c>
      <c r="N980" s="21">
        <v>0</v>
      </c>
    </row>
    <row x14ac:dyDescent="0.25" r="981" customHeight="1" ht="18.75">
      <c r="A981" s="5"/>
      <c r="B981" s="23"/>
      <c r="C981" s="31"/>
      <c r="D981" s="23"/>
      <c r="E981" s="23"/>
      <c r="F981" s="31"/>
      <c r="G981" s="31"/>
      <c r="H981" s="31"/>
      <c r="I981" s="31"/>
      <c r="J981" s="31"/>
      <c r="K981" s="5"/>
      <c r="L981" s="26">
        <v>978</v>
      </c>
      <c r="M981" s="20">
        <v>62.407543168450935</v>
      </c>
      <c r="N981" s="21">
        <v>0</v>
      </c>
    </row>
    <row x14ac:dyDescent="0.25" r="982" customHeight="1" ht="18.75">
      <c r="A982" s="5"/>
      <c r="B982" s="23"/>
      <c r="C982" s="31"/>
      <c r="D982" s="23"/>
      <c r="E982" s="23"/>
      <c r="F982" s="31"/>
      <c r="G982" s="31"/>
      <c r="H982" s="31"/>
      <c r="I982" s="31"/>
      <c r="J982" s="31"/>
      <c r="K982" s="5"/>
      <c r="L982" s="26">
        <v>979</v>
      </c>
      <c r="M982" s="20">
        <v>62.00613344495048</v>
      </c>
      <c r="N982" s="21">
        <v>0</v>
      </c>
    </row>
    <row x14ac:dyDescent="0.25" r="983" customHeight="1" ht="18.75">
      <c r="A983" s="5"/>
      <c r="B983" s="23"/>
      <c r="C983" s="31"/>
      <c r="D983" s="23"/>
      <c r="E983" s="23"/>
      <c r="F983" s="31"/>
      <c r="G983" s="31"/>
      <c r="H983" s="31"/>
      <c r="I983" s="31"/>
      <c r="J983" s="31"/>
      <c r="K983" s="5"/>
      <c r="L983" s="26">
        <v>980</v>
      </c>
      <c r="M983" s="20">
        <v>64.16987999521744</v>
      </c>
      <c r="N983" s="21">
        <v>0</v>
      </c>
    </row>
    <row x14ac:dyDescent="0.25" r="984" customHeight="1" ht="18.75">
      <c r="A984" s="5"/>
      <c r="B984" s="23"/>
      <c r="C984" s="31"/>
      <c r="D984" s="23"/>
      <c r="E984" s="23"/>
      <c r="F984" s="31"/>
      <c r="G984" s="31"/>
      <c r="H984" s="31"/>
      <c r="I984" s="31"/>
      <c r="J984" s="31"/>
      <c r="K984" s="5"/>
      <c r="L984" s="26">
        <v>981</v>
      </c>
      <c r="M984" s="20">
        <v>64.41327359197281</v>
      </c>
      <c r="N984" s="21">
        <v>0</v>
      </c>
    </row>
    <row x14ac:dyDescent="0.25" r="985" customHeight="1" ht="18.75">
      <c r="A985" s="5"/>
      <c r="B985" s="23"/>
      <c r="C985" s="31"/>
      <c r="D985" s="23"/>
      <c r="E985" s="23"/>
      <c r="F985" s="31"/>
      <c r="G985" s="31"/>
      <c r="H985" s="31"/>
      <c r="I985" s="31"/>
      <c r="J985" s="31"/>
      <c r="K985" s="5"/>
      <c r="L985" s="26">
        <v>982</v>
      </c>
      <c r="M985" s="20">
        <v>61.76281362237656</v>
      </c>
      <c r="N985" s="21">
        <v>0</v>
      </c>
    </row>
    <row x14ac:dyDescent="0.25" r="986" customHeight="1" ht="18.75">
      <c r="A986" s="5"/>
      <c r="B986" s="23"/>
      <c r="C986" s="31"/>
      <c r="D986" s="23"/>
      <c r="E986" s="23"/>
      <c r="F986" s="31"/>
      <c r="G986" s="31"/>
      <c r="H986" s="31"/>
      <c r="I986" s="31"/>
      <c r="J986" s="31"/>
      <c r="K986" s="5"/>
      <c r="L986" s="26">
        <v>983</v>
      </c>
      <c r="M986" s="20">
        <v>64.26332087915719</v>
      </c>
      <c r="N986" s="21">
        <v>0</v>
      </c>
    </row>
    <row x14ac:dyDescent="0.25" r="987" customHeight="1" ht="18.75">
      <c r="A987" s="5"/>
      <c r="B987" s="23"/>
      <c r="C987" s="31"/>
      <c r="D987" s="23"/>
      <c r="E987" s="23"/>
      <c r="F987" s="31"/>
      <c r="G987" s="31"/>
      <c r="H987" s="31"/>
      <c r="I987" s="31"/>
      <c r="J987" s="31"/>
      <c r="K987" s="5"/>
      <c r="L987" s="26">
        <v>984</v>
      </c>
      <c r="M987" s="20">
        <v>61.6058664462021</v>
      </c>
      <c r="N987" s="21">
        <v>0</v>
      </c>
    </row>
    <row x14ac:dyDescent="0.25" r="988" customHeight="1" ht="18.75">
      <c r="A988" s="5"/>
      <c r="B988" s="23"/>
      <c r="C988" s="31"/>
      <c r="D988" s="23"/>
      <c r="E988" s="23"/>
      <c r="F988" s="31"/>
      <c r="G988" s="31"/>
      <c r="H988" s="31"/>
      <c r="I988" s="31"/>
      <c r="J988" s="31"/>
      <c r="K988" s="5"/>
      <c r="L988" s="26">
        <v>985</v>
      </c>
      <c r="M988" s="20">
        <v>62.649547918418335</v>
      </c>
      <c r="N988" s="21">
        <v>0</v>
      </c>
    </row>
    <row x14ac:dyDescent="0.25" r="989" customHeight="1" ht="18.75">
      <c r="A989" s="5"/>
      <c r="B989" s="23"/>
      <c r="C989" s="31"/>
      <c r="D989" s="23"/>
      <c r="E989" s="23"/>
      <c r="F989" s="31"/>
      <c r="G989" s="31"/>
      <c r="H989" s="31"/>
      <c r="I989" s="31"/>
      <c r="J989" s="31"/>
      <c r="K989" s="5"/>
      <c r="L989" s="26">
        <v>986</v>
      </c>
      <c r="M989" s="20">
        <v>62.62008839995558</v>
      </c>
      <c r="N989" s="21">
        <v>0</v>
      </c>
    </row>
    <row x14ac:dyDescent="0.25" r="990" customHeight="1" ht="18.75">
      <c r="A990" s="5"/>
      <c r="B990" s="23"/>
      <c r="C990" s="31"/>
      <c r="D990" s="23"/>
      <c r="E990" s="23"/>
      <c r="F990" s="31"/>
      <c r="G990" s="31"/>
      <c r="H990" s="31"/>
      <c r="I990" s="31"/>
      <c r="J990" s="31"/>
      <c r="K990" s="5"/>
      <c r="L990" s="26">
        <v>987</v>
      </c>
      <c r="M990" s="20">
        <v>65.18809441045877</v>
      </c>
      <c r="N990" s="21">
        <v>0</v>
      </c>
    </row>
    <row x14ac:dyDescent="0.25" r="991" customHeight="1" ht="18.75">
      <c r="A991" s="5"/>
      <c r="B991" s="23"/>
      <c r="C991" s="31"/>
      <c r="D991" s="23"/>
      <c r="E991" s="23"/>
      <c r="F991" s="31"/>
      <c r="G991" s="31"/>
      <c r="H991" s="31"/>
      <c r="I991" s="31"/>
      <c r="J991" s="31"/>
      <c r="K991" s="5"/>
      <c r="L991" s="26">
        <v>988</v>
      </c>
      <c r="M991" s="20">
        <v>62.087943476950656</v>
      </c>
      <c r="N991" s="21">
        <v>0</v>
      </c>
    </row>
    <row x14ac:dyDescent="0.25" r="992" customHeight="1" ht="18.75">
      <c r="A992" s="5"/>
      <c r="B992" s="23"/>
      <c r="C992" s="31"/>
      <c r="D992" s="23"/>
      <c r="E992" s="23"/>
      <c r="F992" s="31"/>
      <c r="G992" s="31"/>
      <c r="H992" s="31"/>
      <c r="I992" s="31"/>
      <c r="J992" s="31"/>
      <c r="K992" s="5"/>
      <c r="L992" s="26">
        <v>989</v>
      </c>
      <c r="M992" s="20">
        <v>61.45539952964714</v>
      </c>
      <c r="N992" s="21">
        <v>0</v>
      </c>
    </row>
    <row x14ac:dyDescent="0.25" r="993" customHeight="1" ht="18.75">
      <c r="A993" s="5"/>
      <c r="B993" s="23"/>
      <c r="C993" s="31"/>
      <c r="D993" s="23"/>
      <c r="E993" s="23"/>
      <c r="F993" s="31"/>
      <c r="G993" s="31"/>
      <c r="H993" s="31"/>
      <c r="I993" s="31"/>
      <c r="J993" s="31"/>
      <c r="K993" s="5"/>
      <c r="L993" s="26">
        <v>990</v>
      </c>
      <c r="M993" s="20">
        <v>61.00023424373596</v>
      </c>
      <c r="N993" s="21">
        <v>0</v>
      </c>
    </row>
    <row x14ac:dyDescent="0.25" r="994" customHeight="1" ht="18.75">
      <c r="A994" s="5"/>
      <c r="B994" s="23"/>
      <c r="C994" s="31"/>
      <c r="D994" s="23"/>
      <c r="E994" s="23"/>
      <c r="F994" s="31"/>
      <c r="G994" s="31"/>
      <c r="H994" s="31"/>
      <c r="I994" s="31"/>
      <c r="J994" s="31"/>
      <c r="K994" s="5"/>
      <c r="L994" s="26">
        <v>991</v>
      </c>
      <c r="M994" s="20">
        <v>61.95813791609109</v>
      </c>
      <c r="N994" s="21">
        <v>0</v>
      </c>
    </row>
    <row x14ac:dyDescent="0.25" r="995" customHeight="1" ht="18.75">
      <c r="A995" s="5"/>
      <c r="B995" s="23"/>
      <c r="C995" s="31"/>
      <c r="D995" s="23"/>
      <c r="E995" s="23"/>
      <c r="F995" s="31"/>
      <c r="G995" s="31"/>
      <c r="H995" s="31"/>
      <c r="I995" s="31"/>
      <c r="J995" s="31"/>
      <c r="K995" s="5"/>
      <c r="L995" s="26">
        <v>992</v>
      </c>
      <c r="M995" s="20">
        <v>63.22832891060505</v>
      </c>
      <c r="N995" s="21">
        <v>0</v>
      </c>
    </row>
    <row x14ac:dyDescent="0.25" r="996" customHeight="1" ht="18.75">
      <c r="A996" s="5"/>
      <c r="B996" s="23"/>
      <c r="C996" s="31"/>
      <c r="D996" s="23"/>
      <c r="E996" s="23"/>
      <c r="F996" s="31"/>
      <c r="G996" s="31"/>
      <c r="H996" s="31"/>
      <c r="I996" s="31"/>
      <c r="J996" s="31"/>
      <c r="K996" s="5"/>
      <c r="L996" s="26">
        <v>993</v>
      </c>
      <c r="M996" s="20">
        <v>64.16247153227306</v>
      </c>
      <c r="N996" s="21">
        <v>0</v>
      </c>
    </row>
    <row x14ac:dyDescent="0.25" r="997" customHeight="1" ht="18.75">
      <c r="A997" s="5"/>
      <c r="B997" s="23"/>
      <c r="C997" s="31"/>
      <c r="D997" s="23"/>
      <c r="E997" s="23"/>
      <c r="F997" s="31"/>
      <c r="G997" s="31"/>
      <c r="H997" s="31"/>
      <c r="I997" s="31"/>
      <c r="J997" s="31"/>
      <c r="K997" s="5"/>
      <c r="L997" s="26">
        <v>994</v>
      </c>
      <c r="M997" s="20">
        <v>64.10105429372669</v>
      </c>
      <c r="N997" s="21">
        <v>0</v>
      </c>
    </row>
    <row x14ac:dyDescent="0.25" r="998" customHeight="1" ht="18.75">
      <c r="A998" s="5"/>
      <c r="B998" s="23"/>
      <c r="C998" s="31"/>
      <c r="D998" s="23"/>
      <c r="E998" s="23"/>
      <c r="F998" s="31"/>
      <c r="G998" s="31"/>
      <c r="H998" s="31"/>
      <c r="I998" s="31"/>
      <c r="J998" s="31"/>
      <c r="K998" s="5"/>
      <c r="L998" s="26">
        <v>995</v>
      </c>
      <c r="M998" s="20">
        <v>60.54500272327076</v>
      </c>
      <c r="N998" s="21">
        <v>0</v>
      </c>
    </row>
    <row x14ac:dyDescent="0.25" r="999" customHeight="1" ht="18.75">
      <c r="A999" s="5"/>
      <c r="B999" s="23"/>
      <c r="C999" s="31"/>
      <c r="D999" s="23"/>
      <c r="E999" s="23"/>
      <c r="F999" s="31"/>
      <c r="G999" s="31"/>
      <c r="H999" s="31"/>
      <c r="I999" s="31"/>
      <c r="J999" s="31"/>
      <c r="K999" s="5"/>
      <c r="L999" s="26">
        <v>996</v>
      </c>
      <c r="M999" s="20">
        <v>62.85997133238216</v>
      </c>
      <c r="N999" s="21">
        <v>0</v>
      </c>
    </row>
    <row x14ac:dyDescent="0.25" r="1000" customHeight="1" ht="18.75">
      <c r="A1000" s="5"/>
      <c r="B1000" s="23"/>
      <c r="C1000" s="31"/>
      <c r="D1000" s="23"/>
      <c r="E1000" s="23"/>
      <c r="F1000" s="31"/>
      <c r="G1000" s="31"/>
      <c r="H1000" s="31"/>
      <c r="I1000" s="31"/>
      <c r="J1000" s="31"/>
      <c r="K1000" s="5"/>
      <c r="L1000" s="26">
        <v>997</v>
      </c>
      <c r="M1000" s="20">
        <v>68.93863494454513</v>
      </c>
      <c r="N1000" s="21">
        <v>0</v>
      </c>
    </row>
    <row x14ac:dyDescent="0.25" r="1001" customHeight="1" ht="18.75">
      <c r="A1001" s="5"/>
      <c r="B1001" s="23"/>
      <c r="C1001" s="31"/>
      <c r="D1001" s="23"/>
      <c r="E1001" s="23"/>
      <c r="F1001" s="31"/>
      <c r="G1001" s="31"/>
      <c r="H1001" s="31"/>
      <c r="I1001" s="31"/>
      <c r="J1001" s="31"/>
      <c r="K1001" s="5"/>
      <c r="L1001" s="26">
        <v>998</v>
      </c>
      <c r="M1001" s="20">
        <v>63.637503664606655</v>
      </c>
      <c r="N1001" s="21">
        <v>0</v>
      </c>
    </row>
    <row x14ac:dyDescent="0.25" r="1002" customHeight="1" ht="18.75">
      <c r="A1002" s="5"/>
      <c r="B1002" s="23"/>
      <c r="C1002" s="31"/>
      <c r="D1002" s="23"/>
      <c r="E1002" s="23"/>
      <c r="F1002" s="31"/>
      <c r="G1002" s="31"/>
      <c r="H1002" s="31"/>
      <c r="I1002" s="31"/>
      <c r="J1002" s="31"/>
      <c r="K1002" s="5"/>
      <c r="L1002" s="26">
        <v>999</v>
      </c>
      <c r="M1002" s="20">
        <v>61.49822087630104</v>
      </c>
      <c r="N1002" s="21">
        <v>0</v>
      </c>
    </row>
    <row x14ac:dyDescent="0.25" r="1003" customHeight="1" ht="18.75">
      <c r="A1003" s="5"/>
      <c r="B1003" s="23"/>
      <c r="C1003" s="31"/>
      <c r="D1003" s="23"/>
      <c r="E1003" s="23"/>
      <c r="F1003" s="31"/>
      <c r="G1003" s="31"/>
      <c r="H1003" s="31"/>
      <c r="I1003" s="31"/>
      <c r="J1003" s="31"/>
      <c r="K1003" s="5"/>
      <c r="L1003" s="35">
        <v>1000</v>
      </c>
      <c r="M1003" s="29">
        <v>62.926989788818794</v>
      </c>
      <c r="N1003" s="21">
        <v>0</v>
      </c>
    </row>
  </sheetData>
  <mergeCells count="18">
    <mergeCell ref="A1:J1"/>
    <mergeCell ref="L1:L2"/>
    <mergeCell ref="M1:M2"/>
    <mergeCell ref="N1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17:B18"/>
    <mergeCell ref="C17:E18"/>
    <mergeCell ref="F17:F18"/>
    <mergeCell ref="C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3"/>
  <sheetViews>
    <sheetView workbookViewId="0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8" width="13.576428571428572" customWidth="1" bestFit="1"/>
    <col min="5" max="5" style="38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2.43357142857143" customWidth="1" bestFit="1"/>
    <col min="9" max="9" style="39" width="11.147857142857141" customWidth="1" bestFit="1"/>
    <col min="10" max="10" style="39" width="11.719285714285713" customWidth="1" bestFit="1"/>
    <col min="11" max="11" style="37" width="13.576428571428572" customWidth="1" bestFit="1"/>
    <col min="12" max="12" style="40" width="13.576428571428572" customWidth="1" bestFit="1"/>
    <col min="13" max="13" style="41" width="17.719285714285714" customWidth="1" bestFit="1"/>
    <col min="14" max="14" style="40" width="13.576428571428572" customWidth="1" bestFit="1"/>
  </cols>
  <sheetData>
    <row x14ac:dyDescent="0.25" r="1" customHeight="1" ht="18.75">
      <c r="A1" s="1" t="s">
        <v>33</v>
      </c>
      <c r="B1" s="2"/>
      <c r="C1" s="3"/>
      <c r="D1" s="2"/>
      <c r="E1" s="2"/>
      <c r="F1" s="3"/>
      <c r="G1" s="3"/>
      <c r="H1" s="3"/>
      <c r="I1" s="3"/>
      <c r="J1" s="4"/>
      <c r="K1" s="5"/>
      <c r="L1" s="6" t="s">
        <v>1</v>
      </c>
      <c r="M1" s="7" t="s">
        <v>2</v>
      </c>
      <c r="N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0" t="s">
        <v>7</v>
      </c>
      <c r="E2" s="10" t="s">
        <v>8</v>
      </c>
      <c r="F2" s="11" t="s">
        <v>9</v>
      </c>
      <c r="G2" s="11" t="s">
        <v>34</v>
      </c>
      <c r="H2" s="11" t="s">
        <v>11</v>
      </c>
      <c r="I2" s="11" t="s">
        <v>12</v>
      </c>
      <c r="J2" s="12" t="s">
        <v>13</v>
      </c>
      <c r="K2" s="5"/>
      <c r="L2" s="13"/>
      <c r="M2" s="14"/>
      <c r="N2" s="15"/>
    </row>
    <row x14ac:dyDescent="0.25" r="3" customHeight="1" ht="18.75">
      <c r="A3" s="16"/>
      <c r="B3" s="17"/>
      <c r="C3" s="14"/>
      <c r="D3" s="17"/>
      <c r="E3" s="17"/>
      <c r="F3" s="14"/>
      <c r="G3" s="14"/>
      <c r="H3" s="14"/>
      <c r="I3" s="14"/>
      <c r="J3" s="18"/>
      <c r="K3" s="5"/>
      <c r="L3" s="19"/>
      <c r="M3" s="20">
        <f>J15</f>
      </c>
      <c r="N3" s="21">
        <f>IF(M3&lt;=B19, 1, 0)</f>
      </c>
    </row>
    <row x14ac:dyDescent="0.25" r="4" customHeight="1" ht="18.75">
      <c r="A4" s="22" t="s">
        <v>17</v>
      </c>
      <c r="B4" s="23"/>
      <c r="C4" s="24">
        <v>5</v>
      </c>
      <c r="D4" s="24">
        <v>6</v>
      </c>
      <c r="E4" s="24">
        <v>7</v>
      </c>
      <c r="F4" s="24">
        <v>0</v>
      </c>
      <c r="G4" s="20">
        <f>RAND()</f>
      </c>
      <c r="H4" s="20">
        <f>RAND()</f>
      </c>
      <c r="I4" s="20">
        <f>(E4-C4)*(1-MAX(G4,H4))+C4</f>
      </c>
      <c r="J4" s="25">
        <f>F4+I4</f>
      </c>
      <c r="K4" s="5"/>
      <c r="L4" s="26">
        <v>1</v>
      </c>
      <c r="M4" s="20">
        <v>54.64878084147632</v>
      </c>
      <c r="N4" s="21">
        <v>1</v>
      </c>
    </row>
    <row x14ac:dyDescent="0.25" r="5" customHeight="1" ht="18.75">
      <c r="A5" s="22" t="s">
        <v>18</v>
      </c>
      <c r="B5" s="23" t="s">
        <v>17</v>
      </c>
      <c r="C5" s="24">
        <v>7</v>
      </c>
      <c r="D5" s="24">
        <v>7</v>
      </c>
      <c r="E5" s="24">
        <v>7</v>
      </c>
      <c r="F5" s="20">
        <f>J4</f>
      </c>
      <c r="G5" s="20">
        <f>RAND()</f>
      </c>
      <c r="H5" s="20">
        <f>RAND()</f>
      </c>
      <c r="I5" s="24">
        <f>(E5-C5)*(1-MAX(G5,H5))+C5</f>
      </c>
      <c r="J5" s="25">
        <f>F5+I5</f>
      </c>
      <c r="K5" s="5"/>
      <c r="L5" s="26">
        <v>2</v>
      </c>
      <c r="M5" s="20">
        <v>57.49419932087492</v>
      </c>
      <c r="N5" s="21">
        <v>1</v>
      </c>
    </row>
    <row x14ac:dyDescent="0.25" r="6" customHeight="1" ht="18.75">
      <c r="A6" s="22" t="s">
        <v>19</v>
      </c>
      <c r="B6" s="23" t="s">
        <v>17</v>
      </c>
      <c r="C6" s="24">
        <v>5</v>
      </c>
      <c r="D6" s="24">
        <v>8</v>
      </c>
      <c r="E6" s="24">
        <v>13</v>
      </c>
      <c r="F6" s="20">
        <f>J4</f>
      </c>
      <c r="G6" s="20">
        <f>RAND()</f>
      </c>
      <c r="H6" s="20">
        <f>RAND()</f>
      </c>
      <c r="I6" s="20">
        <f>(E6-C6)*(1-MAX(G6,H6))+C6</f>
      </c>
      <c r="J6" s="25">
        <f>F6+I6</f>
      </c>
      <c r="K6" s="5"/>
      <c r="L6" s="26">
        <v>3</v>
      </c>
      <c r="M6" s="20">
        <v>54.92486268607453</v>
      </c>
      <c r="N6" s="21">
        <v>1</v>
      </c>
    </row>
    <row x14ac:dyDescent="0.25" r="7" customHeight="1" ht="18.75">
      <c r="A7" s="22" t="s">
        <v>20</v>
      </c>
      <c r="B7" s="23" t="s">
        <v>17</v>
      </c>
      <c r="C7" s="24">
        <v>3</v>
      </c>
      <c r="D7" s="24">
        <v>8</v>
      </c>
      <c r="E7" s="24">
        <v>14</v>
      </c>
      <c r="F7" s="20">
        <f>J4</f>
      </c>
      <c r="G7" s="20">
        <f>RAND()</f>
      </c>
      <c r="H7" s="20">
        <f>RAND()</f>
      </c>
      <c r="I7" s="20">
        <f>(E7-C7)*(1-MAX(G7,H7))+C7</f>
      </c>
      <c r="J7" s="25">
        <f>F7+I7</f>
      </c>
      <c r="K7" s="5"/>
      <c r="L7" s="26">
        <v>4</v>
      </c>
      <c r="M7" s="20">
        <v>58.252550743658446</v>
      </c>
      <c r="N7" s="21">
        <v>1</v>
      </c>
    </row>
    <row x14ac:dyDescent="0.25" r="8" customHeight="1" ht="18.75">
      <c r="A8" s="22" t="s">
        <v>21</v>
      </c>
      <c r="B8" s="23" t="s">
        <v>18</v>
      </c>
      <c r="C8" s="24">
        <v>8</v>
      </c>
      <c r="D8" s="24">
        <v>9</v>
      </c>
      <c r="E8" s="24">
        <v>10</v>
      </c>
      <c r="F8" s="20">
        <f>J5</f>
      </c>
      <c r="G8" s="20">
        <f>RAND()</f>
      </c>
      <c r="H8" s="20">
        <f>RAND()</f>
      </c>
      <c r="I8" s="20">
        <f>(E8-C8)*(1-MAX(G8,H8))+C8</f>
      </c>
      <c r="J8" s="25">
        <f>F8+I8</f>
      </c>
      <c r="K8" s="5"/>
      <c r="L8" s="26">
        <v>5</v>
      </c>
      <c r="M8" s="20">
        <v>54.37058379538054</v>
      </c>
      <c r="N8" s="21">
        <v>1</v>
      </c>
    </row>
    <row x14ac:dyDescent="0.25" r="9" customHeight="1" ht="18.75">
      <c r="A9" s="22" t="s">
        <v>23</v>
      </c>
      <c r="B9" s="23" t="s">
        <v>24</v>
      </c>
      <c r="C9" s="24">
        <v>6</v>
      </c>
      <c r="D9" s="24">
        <v>8</v>
      </c>
      <c r="E9" s="24">
        <v>10</v>
      </c>
      <c r="F9" s="20">
        <f>MAX(J6,J7)</f>
      </c>
      <c r="G9" s="20">
        <f>RAND()</f>
      </c>
      <c r="H9" s="20">
        <f>RAND()</f>
      </c>
      <c r="I9" s="20">
        <f>(E9-C9)*(1-MAX(G9,H9))+C9</f>
      </c>
      <c r="J9" s="25">
        <f>F9+I9</f>
      </c>
      <c r="K9" s="5"/>
      <c r="L9" s="26">
        <v>6</v>
      </c>
      <c r="M9" s="20">
        <v>57.01916315397557</v>
      </c>
      <c r="N9" s="21">
        <v>1</v>
      </c>
    </row>
    <row x14ac:dyDescent="0.25" r="10" customHeight="1" ht="18.75">
      <c r="A10" s="22" t="s">
        <v>25</v>
      </c>
      <c r="B10" s="23" t="s">
        <v>21</v>
      </c>
      <c r="C10" s="24">
        <v>10</v>
      </c>
      <c r="D10" s="24">
        <v>13</v>
      </c>
      <c r="E10" s="24">
        <v>15</v>
      </c>
      <c r="F10" s="20">
        <f>J8</f>
      </c>
      <c r="G10" s="20">
        <f>RAND()</f>
      </c>
      <c r="H10" s="20">
        <f>RAND()</f>
      </c>
      <c r="I10" s="20">
        <f>(E10-C10)*(1-MAX(G10,H10))+C10</f>
      </c>
      <c r="J10" s="25">
        <f>F10+I10</f>
      </c>
      <c r="K10" s="5"/>
      <c r="L10" s="26">
        <v>7</v>
      </c>
      <c r="M10" s="20">
        <v>58.192182668686925</v>
      </c>
      <c r="N10" s="21">
        <v>1</v>
      </c>
    </row>
    <row x14ac:dyDescent="0.25" r="11" customHeight="1" ht="18.75">
      <c r="A11" s="22" t="s">
        <v>27</v>
      </c>
      <c r="B11" s="23" t="s">
        <v>23</v>
      </c>
      <c r="C11" s="24">
        <v>5</v>
      </c>
      <c r="D11" s="24">
        <v>5</v>
      </c>
      <c r="E11" s="24">
        <v>5</v>
      </c>
      <c r="F11" s="20">
        <f>J9</f>
      </c>
      <c r="G11" s="20">
        <f>RAND()</f>
      </c>
      <c r="H11" s="20">
        <f>RAND()</f>
      </c>
      <c r="I11" s="24">
        <f>(E11-C11)*(1-MAX(G11,H11))+C11</f>
      </c>
      <c r="J11" s="25">
        <f>F11+I11</f>
      </c>
      <c r="K11" s="5"/>
      <c r="L11" s="26">
        <v>8</v>
      </c>
      <c r="M11" s="20">
        <v>55.63005489378425</v>
      </c>
      <c r="N11" s="21">
        <v>1</v>
      </c>
    </row>
    <row x14ac:dyDescent="0.25" r="12" customHeight="1" ht="18.75">
      <c r="A12" s="22" t="s">
        <v>28</v>
      </c>
      <c r="B12" s="23" t="s">
        <v>23</v>
      </c>
      <c r="C12" s="24">
        <v>11</v>
      </c>
      <c r="D12" s="24">
        <v>13</v>
      </c>
      <c r="E12" s="24">
        <v>16</v>
      </c>
      <c r="F12" s="20">
        <f>J9</f>
      </c>
      <c r="G12" s="20">
        <f>RAND()</f>
      </c>
      <c r="H12" s="20">
        <f>RAND()</f>
      </c>
      <c r="I12" s="20">
        <f>(E12-C12)*(1-MAX(G12,H12))+C12</f>
      </c>
      <c r="J12" s="25">
        <f>F12+I12</f>
      </c>
      <c r="K12" s="5"/>
      <c r="L12" s="26">
        <v>9</v>
      </c>
      <c r="M12" s="20">
        <v>55.65920938356172</v>
      </c>
      <c r="N12" s="21">
        <v>1</v>
      </c>
    </row>
    <row x14ac:dyDescent="0.25" r="13" customHeight="1" ht="18.75">
      <c r="A13" s="22" t="s">
        <v>35</v>
      </c>
      <c r="B13" s="23" t="s">
        <v>25</v>
      </c>
      <c r="C13" s="24">
        <v>9</v>
      </c>
      <c r="D13" s="24">
        <v>10</v>
      </c>
      <c r="E13" s="24">
        <v>12</v>
      </c>
      <c r="F13" s="20">
        <f>J10</f>
      </c>
      <c r="G13" s="20">
        <f>RAND()</f>
      </c>
      <c r="H13" s="20">
        <f>RAND()</f>
      </c>
      <c r="I13" s="20">
        <f>(E13-C13)*(1-MAX(G13,H13))+C13</f>
      </c>
      <c r="J13" s="25">
        <f>F13+I13</f>
      </c>
      <c r="K13" s="5"/>
      <c r="L13" s="26">
        <v>10</v>
      </c>
      <c r="M13" s="20">
        <v>55.820436608155106</v>
      </c>
      <c r="N13" s="21">
        <v>1</v>
      </c>
    </row>
    <row x14ac:dyDescent="0.25" r="14" customHeight="1" ht="18.75">
      <c r="A14" s="22" t="s">
        <v>36</v>
      </c>
      <c r="B14" s="23" t="s">
        <v>28</v>
      </c>
      <c r="C14" s="24">
        <v>3</v>
      </c>
      <c r="D14" s="24">
        <v>4</v>
      </c>
      <c r="E14" s="24">
        <v>7</v>
      </c>
      <c r="F14" s="20">
        <f>J12</f>
      </c>
      <c r="G14" s="20">
        <f>RAND()</f>
      </c>
      <c r="H14" s="20">
        <f>RAND()</f>
      </c>
      <c r="I14" s="20">
        <f>(E14-C14)*(1-MAX(G14,H14))+C14</f>
      </c>
      <c r="J14" s="25">
        <f>F14+I14</f>
      </c>
      <c r="K14" s="5"/>
      <c r="L14" s="26">
        <v>11</v>
      </c>
      <c r="M14" s="20">
        <v>57.878705682816005</v>
      </c>
      <c r="N14" s="21">
        <v>1</v>
      </c>
    </row>
    <row x14ac:dyDescent="0.25" r="15" customHeight="1" ht="18.75">
      <c r="A15" s="27" t="s">
        <v>37</v>
      </c>
      <c r="B15" s="28" t="s">
        <v>38</v>
      </c>
      <c r="C15" s="42">
        <v>12</v>
      </c>
      <c r="D15" s="42">
        <v>14</v>
      </c>
      <c r="E15" s="42">
        <v>17</v>
      </c>
      <c r="F15" s="29">
        <f>MAX(J11,J13,J14)</f>
      </c>
      <c r="G15" s="29">
        <f>RAND()</f>
      </c>
      <c r="H15" s="29">
        <f>RAND()</f>
      </c>
      <c r="I15" s="29">
        <f>(E15-C15)*(1-MAX(G15,H15))+C15</f>
      </c>
      <c r="J15" s="30">
        <f>F15+I15</f>
      </c>
      <c r="K15" s="5"/>
      <c r="L15" s="26">
        <v>12</v>
      </c>
      <c r="M15" s="20">
        <v>55.75610513046033</v>
      </c>
      <c r="N15" s="21">
        <v>1</v>
      </c>
    </row>
    <row x14ac:dyDescent="0.25" r="16" customHeight="1" ht="18.75">
      <c r="A16" s="5"/>
      <c r="B16" s="23"/>
      <c r="C16" s="31"/>
      <c r="D16" s="23"/>
      <c r="E16" s="23"/>
      <c r="F16" s="31"/>
      <c r="G16" s="31"/>
      <c r="H16" s="31"/>
      <c r="I16" s="31"/>
      <c r="J16" s="31"/>
      <c r="K16" s="5"/>
      <c r="L16" s="26">
        <v>13</v>
      </c>
      <c r="M16" s="20">
        <v>58.57383862053858</v>
      </c>
      <c r="N16" s="21">
        <v>1</v>
      </c>
    </row>
    <row x14ac:dyDescent="0.25" r="17" customHeight="1" ht="18.75">
      <c r="A17" s="5"/>
      <c r="B17" s="6" t="s">
        <v>30</v>
      </c>
      <c r="C17" s="7" t="s">
        <v>31</v>
      </c>
      <c r="D17" s="43"/>
      <c r="E17" s="43"/>
      <c r="F17" s="33" t="s">
        <v>32</v>
      </c>
      <c r="G17" s="34"/>
      <c r="H17" s="34"/>
      <c r="I17" s="31"/>
      <c r="J17" s="31"/>
      <c r="K17" s="5"/>
      <c r="L17" s="26">
        <v>14</v>
      </c>
      <c r="M17" s="20">
        <v>54.291170731210535</v>
      </c>
      <c r="N17" s="21">
        <v>1</v>
      </c>
    </row>
    <row x14ac:dyDescent="0.25" r="18" customHeight="1" ht="18.75">
      <c r="A18" s="5"/>
      <c r="B18" s="13"/>
      <c r="C18" s="14"/>
      <c r="D18" s="17"/>
      <c r="E18" s="17"/>
      <c r="F18" s="18"/>
      <c r="G18" s="34"/>
      <c r="H18" s="34"/>
      <c r="I18" s="31"/>
      <c r="J18" s="31"/>
      <c r="K18" s="5"/>
      <c r="L18" s="26">
        <v>15</v>
      </c>
      <c r="M18" s="20">
        <v>56.20861691282866</v>
      </c>
      <c r="N18" s="21">
        <v>1</v>
      </c>
    </row>
    <row x14ac:dyDescent="0.25" r="19" customHeight="1" ht="18.75">
      <c r="A19" s="5"/>
      <c r="B19" s="35">
        <v>60</v>
      </c>
      <c r="C19" s="36">
        <f>AVERAGE(M4:M1003)</f>
      </c>
      <c r="D19" s="44"/>
      <c r="E19" s="44"/>
      <c r="F19" s="30">
        <f>AVERAGE(N4:N1003)</f>
      </c>
      <c r="G19" s="31"/>
      <c r="H19" s="31"/>
      <c r="I19" s="31"/>
      <c r="J19" s="31"/>
      <c r="K19" s="5"/>
      <c r="L19" s="26">
        <v>16</v>
      </c>
      <c r="M19" s="20">
        <v>59.28663693183596</v>
      </c>
      <c r="N19" s="21">
        <v>1</v>
      </c>
    </row>
    <row x14ac:dyDescent="0.25" r="20" customHeight="1" ht="18.75">
      <c r="A20" s="5"/>
      <c r="B20" s="23"/>
      <c r="C20" s="31"/>
      <c r="D20" s="23"/>
      <c r="E20" s="23"/>
      <c r="F20" s="31"/>
      <c r="G20" s="31"/>
      <c r="H20" s="31"/>
      <c r="I20" s="31"/>
      <c r="J20" s="31"/>
      <c r="K20" s="5"/>
      <c r="L20" s="26">
        <v>17</v>
      </c>
      <c r="M20" s="20">
        <v>58.253898476695916</v>
      </c>
      <c r="N20" s="21">
        <v>1</v>
      </c>
    </row>
    <row x14ac:dyDescent="0.25" r="21" customHeight="1" ht="18.75">
      <c r="A21" s="5"/>
      <c r="B21" s="23"/>
      <c r="C21" s="31"/>
      <c r="D21" s="23"/>
      <c r="E21" s="23"/>
      <c r="F21" s="31"/>
      <c r="G21" s="31"/>
      <c r="H21" s="31"/>
      <c r="I21" s="31"/>
      <c r="J21" s="31"/>
      <c r="K21" s="5"/>
      <c r="L21" s="26">
        <v>18</v>
      </c>
      <c r="M21" s="20">
        <v>55.900014047255254</v>
      </c>
      <c r="N21" s="21">
        <v>1</v>
      </c>
    </row>
    <row x14ac:dyDescent="0.25" r="22" customHeight="1" ht="18.75">
      <c r="A22" s="5"/>
      <c r="B22" s="23"/>
      <c r="C22" s="31"/>
      <c r="D22" s="23"/>
      <c r="E22" s="23"/>
      <c r="F22" s="31"/>
      <c r="G22" s="31"/>
      <c r="H22" s="31"/>
      <c r="I22" s="31"/>
      <c r="J22" s="31"/>
      <c r="K22" s="5"/>
      <c r="L22" s="26">
        <v>19</v>
      </c>
      <c r="M22" s="20">
        <v>58.202885217832154</v>
      </c>
      <c r="N22" s="21">
        <v>1</v>
      </c>
    </row>
    <row x14ac:dyDescent="0.25" r="23" customHeight="1" ht="18.75">
      <c r="A23" s="5"/>
      <c r="B23" s="23"/>
      <c r="C23" s="31"/>
      <c r="D23" s="23"/>
      <c r="E23" s="23"/>
      <c r="F23" s="31"/>
      <c r="G23" s="31"/>
      <c r="H23" s="31"/>
      <c r="I23" s="31"/>
      <c r="J23" s="31"/>
      <c r="K23" s="5"/>
      <c r="L23" s="26">
        <v>20</v>
      </c>
      <c r="M23" s="20">
        <v>57.863472188963314</v>
      </c>
      <c r="N23" s="21">
        <v>1</v>
      </c>
    </row>
    <row x14ac:dyDescent="0.25" r="24" customHeight="1" ht="18.75">
      <c r="A24" s="5"/>
      <c r="B24" s="23"/>
      <c r="C24" s="31"/>
      <c r="D24" s="23"/>
      <c r="E24" s="23"/>
      <c r="F24" s="31"/>
      <c r="G24" s="31"/>
      <c r="H24" s="31"/>
      <c r="I24" s="31"/>
      <c r="J24" s="31"/>
      <c r="K24" s="5"/>
      <c r="L24" s="26">
        <v>21</v>
      </c>
      <c r="M24" s="20">
        <v>56.467057575050774</v>
      </c>
      <c r="N24" s="21">
        <v>1</v>
      </c>
    </row>
    <row x14ac:dyDescent="0.25" r="25" customHeight="1" ht="18.75">
      <c r="A25" s="5"/>
      <c r="B25" s="23"/>
      <c r="C25" s="31"/>
      <c r="D25" s="23"/>
      <c r="E25" s="23"/>
      <c r="F25" s="31"/>
      <c r="G25" s="31"/>
      <c r="H25" s="31"/>
      <c r="I25" s="31"/>
      <c r="J25" s="31"/>
      <c r="K25" s="5"/>
      <c r="L25" s="26">
        <v>22</v>
      </c>
      <c r="M25" s="20">
        <v>54.91347957754575</v>
      </c>
      <c r="N25" s="21">
        <v>1</v>
      </c>
    </row>
    <row x14ac:dyDescent="0.25" r="26" customHeight="1" ht="18.75">
      <c r="A26" s="5"/>
      <c r="B26" s="23"/>
      <c r="C26" s="31"/>
      <c r="D26" s="23"/>
      <c r="E26" s="23"/>
      <c r="F26" s="31"/>
      <c r="G26" s="31"/>
      <c r="H26" s="31"/>
      <c r="I26" s="31"/>
      <c r="J26" s="31"/>
      <c r="K26" s="5"/>
      <c r="L26" s="26">
        <v>23</v>
      </c>
      <c r="M26" s="20">
        <v>57.65515030704644</v>
      </c>
      <c r="N26" s="21">
        <v>1</v>
      </c>
    </row>
    <row x14ac:dyDescent="0.25" r="27" customHeight="1" ht="18.75">
      <c r="A27" s="5"/>
      <c r="B27" s="23"/>
      <c r="C27" s="31"/>
      <c r="D27" s="23"/>
      <c r="E27" s="23"/>
      <c r="F27" s="31"/>
      <c r="G27" s="31"/>
      <c r="H27" s="31"/>
      <c r="I27" s="31"/>
      <c r="J27" s="31"/>
      <c r="K27" s="5"/>
      <c r="L27" s="26">
        <v>24</v>
      </c>
      <c r="M27" s="20">
        <v>60.08727814242092</v>
      </c>
      <c r="N27" s="21">
        <v>0</v>
      </c>
    </row>
    <row x14ac:dyDescent="0.25" r="28" customHeight="1" ht="18.75">
      <c r="A28" s="5"/>
      <c r="B28" s="23"/>
      <c r="C28" s="31"/>
      <c r="D28" s="23"/>
      <c r="E28" s="23"/>
      <c r="F28" s="31"/>
      <c r="G28" s="31"/>
      <c r="H28" s="31"/>
      <c r="I28" s="31"/>
      <c r="J28" s="31"/>
      <c r="K28" s="5"/>
      <c r="L28" s="26">
        <v>25</v>
      </c>
      <c r="M28" s="20">
        <v>55.05625874480308</v>
      </c>
      <c r="N28" s="21">
        <v>1</v>
      </c>
    </row>
    <row x14ac:dyDescent="0.25" r="29" customHeight="1" ht="18.75">
      <c r="A29" s="5"/>
      <c r="B29" s="23"/>
      <c r="C29" s="31"/>
      <c r="D29" s="23"/>
      <c r="E29" s="23"/>
      <c r="F29" s="31"/>
      <c r="G29" s="31"/>
      <c r="H29" s="31"/>
      <c r="I29" s="31"/>
      <c r="J29" s="31"/>
      <c r="K29" s="5"/>
      <c r="L29" s="26">
        <v>26</v>
      </c>
      <c r="M29" s="20">
        <v>56.066330884684916</v>
      </c>
      <c r="N29" s="21">
        <v>1</v>
      </c>
    </row>
    <row x14ac:dyDescent="0.25" r="30" customHeight="1" ht="18.75">
      <c r="A30" s="5"/>
      <c r="B30" s="23"/>
      <c r="C30" s="31"/>
      <c r="D30" s="23"/>
      <c r="E30" s="23"/>
      <c r="F30" s="31"/>
      <c r="G30" s="31"/>
      <c r="H30" s="31"/>
      <c r="I30" s="31"/>
      <c r="J30" s="31"/>
      <c r="K30" s="5"/>
      <c r="L30" s="26">
        <v>27</v>
      </c>
      <c r="M30" s="20">
        <v>55.579196878413974</v>
      </c>
      <c r="N30" s="21">
        <v>1</v>
      </c>
    </row>
    <row x14ac:dyDescent="0.25" r="31" customHeight="1" ht="18.75">
      <c r="A31" s="5"/>
      <c r="B31" s="23"/>
      <c r="C31" s="31"/>
      <c r="D31" s="23"/>
      <c r="E31" s="23"/>
      <c r="F31" s="31"/>
      <c r="G31" s="31"/>
      <c r="H31" s="31"/>
      <c r="I31" s="31"/>
      <c r="J31" s="31"/>
      <c r="K31" s="5"/>
      <c r="L31" s="26">
        <v>28</v>
      </c>
      <c r="M31" s="20">
        <v>58.45370810716567</v>
      </c>
      <c r="N31" s="21">
        <v>1</v>
      </c>
    </row>
    <row x14ac:dyDescent="0.25" r="32" customHeight="1" ht="18.75">
      <c r="A32" s="5"/>
      <c r="B32" s="23"/>
      <c r="C32" s="31"/>
      <c r="D32" s="23"/>
      <c r="E32" s="23"/>
      <c r="F32" s="31"/>
      <c r="G32" s="31"/>
      <c r="H32" s="31"/>
      <c r="I32" s="31"/>
      <c r="J32" s="31"/>
      <c r="K32" s="5"/>
      <c r="L32" s="26">
        <v>29</v>
      </c>
      <c r="M32" s="20">
        <v>58.20368580044688</v>
      </c>
      <c r="N32" s="21">
        <v>1</v>
      </c>
    </row>
    <row x14ac:dyDescent="0.25" r="33" customHeight="1" ht="18.75">
      <c r="A33" s="5"/>
      <c r="B33" s="23"/>
      <c r="C33" s="31"/>
      <c r="D33" s="23"/>
      <c r="E33" s="23"/>
      <c r="F33" s="31"/>
      <c r="G33" s="31"/>
      <c r="H33" s="31"/>
      <c r="I33" s="31"/>
      <c r="J33" s="31"/>
      <c r="K33" s="5"/>
      <c r="L33" s="26">
        <v>30</v>
      </c>
      <c r="M33" s="20">
        <v>55.93021312121534</v>
      </c>
      <c r="N33" s="21">
        <v>1</v>
      </c>
    </row>
    <row x14ac:dyDescent="0.25" r="34" customHeight="1" ht="18.75">
      <c r="A34" s="5"/>
      <c r="B34" s="23"/>
      <c r="C34" s="31"/>
      <c r="D34" s="23"/>
      <c r="E34" s="23"/>
      <c r="F34" s="31"/>
      <c r="G34" s="31"/>
      <c r="H34" s="31"/>
      <c r="I34" s="31"/>
      <c r="J34" s="31"/>
      <c r="K34" s="5"/>
      <c r="L34" s="26">
        <v>31</v>
      </c>
      <c r="M34" s="20">
        <v>54.94837277609632</v>
      </c>
      <c r="N34" s="21">
        <v>1</v>
      </c>
    </row>
    <row x14ac:dyDescent="0.25" r="35" customHeight="1" ht="18.75">
      <c r="A35" s="5"/>
      <c r="B35" s="23"/>
      <c r="C35" s="31"/>
      <c r="D35" s="23"/>
      <c r="E35" s="23"/>
      <c r="F35" s="31"/>
      <c r="G35" s="31"/>
      <c r="H35" s="31"/>
      <c r="I35" s="31"/>
      <c r="J35" s="31"/>
      <c r="K35" s="5"/>
      <c r="L35" s="26">
        <v>32</v>
      </c>
      <c r="M35" s="20">
        <v>56.53707760661896</v>
      </c>
      <c r="N35" s="21">
        <v>1</v>
      </c>
    </row>
    <row x14ac:dyDescent="0.25" r="36" customHeight="1" ht="18.75">
      <c r="A36" s="5"/>
      <c r="B36" s="23"/>
      <c r="C36" s="31"/>
      <c r="D36" s="23"/>
      <c r="E36" s="23"/>
      <c r="F36" s="31"/>
      <c r="G36" s="31"/>
      <c r="H36" s="31"/>
      <c r="I36" s="31"/>
      <c r="J36" s="31"/>
      <c r="K36" s="5"/>
      <c r="L36" s="26">
        <v>33</v>
      </c>
      <c r="M36" s="20">
        <v>57.134886550315734</v>
      </c>
      <c r="N36" s="21">
        <v>1</v>
      </c>
    </row>
    <row x14ac:dyDescent="0.25" r="37" customHeight="1" ht="18.75">
      <c r="A37" s="5"/>
      <c r="B37" s="23"/>
      <c r="C37" s="31"/>
      <c r="D37" s="23"/>
      <c r="E37" s="23"/>
      <c r="F37" s="31"/>
      <c r="G37" s="31"/>
      <c r="H37" s="31"/>
      <c r="I37" s="31"/>
      <c r="J37" s="31"/>
      <c r="K37" s="5"/>
      <c r="L37" s="26">
        <v>34</v>
      </c>
      <c r="M37" s="20">
        <v>58.02291984115997</v>
      </c>
      <c r="N37" s="21">
        <v>1</v>
      </c>
    </row>
    <row x14ac:dyDescent="0.25" r="38" customHeight="1" ht="18.75">
      <c r="A38" s="5"/>
      <c r="B38" s="23"/>
      <c r="C38" s="31"/>
      <c r="D38" s="23"/>
      <c r="E38" s="23"/>
      <c r="F38" s="31"/>
      <c r="G38" s="31"/>
      <c r="H38" s="31"/>
      <c r="I38" s="31"/>
      <c r="J38" s="31"/>
      <c r="K38" s="5"/>
      <c r="L38" s="26">
        <v>35</v>
      </c>
      <c r="M38" s="20">
        <v>60.16627278326918</v>
      </c>
      <c r="N38" s="21">
        <v>0</v>
      </c>
    </row>
    <row x14ac:dyDescent="0.25" r="39" customHeight="1" ht="18.75">
      <c r="A39" s="5"/>
      <c r="B39" s="23"/>
      <c r="C39" s="31"/>
      <c r="D39" s="23"/>
      <c r="E39" s="23"/>
      <c r="F39" s="31"/>
      <c r="G39" s="31"/>
      <c r="H39" s="31"/>
      <c r="I39" s="31"/>
      <c r="J39" s="31"/>
      <c r="K39" s="5"/>
      <c r="L39" s="26">
        <v>36</v>
      </c>
      <c r="M39" s="20">
        <v>57.138128387686024</v>
      </c>
      <c r="N39" s="21">
        <v>1</v>
      </c>
    </row>
    <row x14ac:dyDescent="0.25" r="40" customHeight="1" ht="18.75">
      <c r="A40" s="5"/>
      <c r="B40" s="23"/>
      <c r="C40" s="31"/>
      <c r="D40" s="23"/>
      <c r="E40" s="23"/>
      <c r="F40" s="31"/>
      <c r="G40" s="31"/>
      <c r="H40" s="31"/>
      <c r="I40" s="31"/>
      <c r="J40" s="31"/>
      <c r="K40" s="5"/>
      <c r="L40" s="26">
        <v>37</v>
      </c>
      <c r="M40" s="20">
        <v>57.97302418535939</v>
      </c>
      <c r="N40" s="21">
        <v>1</v>
      </c>
    </row>
    <row x14ac:dyDescent="0.25" r="41" customHeight="1" ht="18.75">
      <c r="A41" s="5"/>
      <c r="B41" s="23"/>
      <c r="C41" s="31"/>
      <c r="D41" s="23"/>
      <c r="E41" s="23"/>
      <c r="F41" s="31"/>
      <c r="G41" s="31"/>
      <c r="H41" s="31"/>
      <c r="I41" s="31"/>
      <c r="J41" s="31"/>
      <c r="K41" s="5"/>
      <c r="L41" s="26">
        <v>38</v>
      </c>
      <c r="M41" s="20">
        <v>53.2922545452873</v>
      </c>
      <c r="N41" s="21">
        <v>1</v>
      </c>
    </row>
    <row x14ac:dyDescent="0.25" r="42" customHeight="1" ht="18.75">
      <c r="A42" s="5"/>
      <c r="B42" s="23"/>
      <c r="C42" s="31"/>
      <c r="D42" s="23"/>
      <c r="E42" s="23"/>
      <c r="F42" s="31"/>
      <c r="G42" s="31"/>
      <c r="H42" s="31"/>
      <c r="I42" s="31"/>
      <c r="J42" s="31"/>
      <c r="K42" s="5"/>
      <c r="L42" s="26">
        <v>39</v>
      </c>
      <c r="M42" s="20">
        <v>53.81475723173202</v>
      </c>
      <c r="N42" s="21">
        <v>1</v>
      </c>
    </row>
    <row x14ac:dyDescent="0.25" r="43" customHeight="1" ht="18.75">
      <c r="A43" s="5"/>
      <c r="B43" s="23"/>
      <c r="C43" s="31"/>
      <c r="D43" s="23"/>
      <c r="E43" s="23"/>
      <c r="F43" s="31"/>
      <c r="G43" s="31"/>
      <c r="H43" s="31"/>
      <c r="I43" s="31"/>
      <c r="J43" s="31"/>
      <c r="K43" s="5"/>
      <c r="L43" s="26">
        <v>40</v>
      </c>
      <c r="M43" s="20">
        <v>58.404875809083826</v>
      </c>
      <c r="N43" s="21">
        <v>1</v>
      </c>
    </row>
    <row x14ac:dyDescent="0.25" r="44" customHeight="1" ht="18.75">
      <c r="A44" s="5"/>
      <c r="B44" s="23"/>
      <c r="C44" s="31"/>
      <c r="D44" s="23"/>
      <c r="E44" s="23"/>
      <c r="F44" s="31"/>
      <c r="G44" s="31"/>
      <c r="H44" s="31"/>
      <c r="I44" s="31"/>
      <c r="J44" s="31"/>
      <c r="K44" s="5"/>
      <c r="L44" s="26">
        <v>41</v>
      </c>
      <c r="M44" s="20">
        <v>56.460915061771594</v>
      </c>
      <c r="N44" s="21">
        <v>1</v>
      </c>
    </row>
    <row x14ac:dyDescent="0.25" r="45" customHeight="1" ht="18.75">
      <c r="A45" s="5"/>
      <c r="B45" s="23"/>
      <c r="C45" s="31"/>
      <c r="D45" s="23"/>
      <c r="E45" s="23"/>
      <c r="F45" s="31"/>
      <c r="G45" s="31"/>
      <c r="H45" s="31"/>
      <c r="I45" s="31"/>
      <c r="J45" s="31"/>
      <c r="K45" s="5"/>
      <c r="L45" s="26">
        <v>42</v>
      </c>
      <c r="M45" s="20">
        <v>59.382502892562954</v>
      </c>
      <c r="N45" s="21">
        <v>1</v>
      </c>
    </row>
    <row x14ac:dyDescent="0.25" r="46" customHeight="1" ht="18.75">
      <c r="A46" s="5"/>
      <c r="B46" s="23"/>
      <c r="C46" s="31"/>
      <c r="D46" s="23"/>
      <c r="E46" s="23"/>
      <c r="F46" s="31"/>
      <c r="G46" s="31"/>
      <c r="H46" s="31"/>
      <c r="I46" s="31"/>
      <c r="J46" s="31"/>
      <c r="K46" s="5"/>
      <c r="L46" s="26">
        <v>43</v>
      </c>
      <c r="M46" s="20">
        <v>59.36561163004885</v>
      </c>
      <c r="N46" s="21">
        <v>1</v>
      </c>
    </row>
    <row x14ac:dyDescent="0.25" r="47" customHeight="1" ht="18.75">
      <c r="A47" s="5"/>
      <c r="B47" s="23"/>
      <c r="C47" s="31"/>
      <c r="D47" s="23"/>
      <c r="E47" s="23"/>
      <c r="F47" s="31"/>
      <c r="G47" s="31"/>
      <c r="H47" s="31"/>
      <c r="I47" s="31"/>
      <c r="J47" s="31"/>
      <c r="K47" s="5"/>
      <c r="L47" s="26">
        <v>44</v>
      </c>
      <c r="M47" s="20">
        <v>56.16805291192192</v>
      </c>
      <c r="N47" s="21">
        <v>1</v>
      </c>
    </row>
    <row x14ac:dyDescent="0.25" r="48" customHeight="1" ht="18.75">
      <c r="A48" s="5"/>
      <c r="B48" s="23"/>
      <c r="C48" s="31"/>
      <c r="D48" s="23"/>
      <c r="E48" s="23"/>
      <c r="F48" s="31"/>
      <c r="G48" s="31"/>
      <c r="H48" s="31"/>
      <c r="I48" s="31"/>
      <c r="J48" s="31"/>
      <c r="K48" s="5"/>
      <c r="L48" s="26">
        <v>45</v>
      </c>
      <c r="M48" s="20">
        <v>56.02437581792474</v>
      </c>
      <c r="N48" s="21">
        <v>1</v>
      </c>
    </row>
    <row x14ac:dyDescent="0.25" r="49" customHeight="1" ht="18.75">
      <c r="A49" s="5"/>
      <c r="B49" s="23"/>
      <c r="C49" s="31"/>
      <c r="D49" s="23"/>
      <c r="E49" s="23"/>
      <c r="F49" s="31"/>
      <c r="G49" s="31"/>
      <c r="H49" s="31"/>
      <c r="I49" s="31"/>
      <c r="J49" s="31"/>
      <c r="K49" s="5"/>
      <c r="L49" s="26">
        <v>46</v>
      </c>
      <c r="M49" s="20">
        <v>55.94081105813562</v>
      </c>
      <c r="N49" s="21">
        <v>1</v>
      </c>
    </row>
    <row x14ac:dyDescent="0.25" r="50" customHeight="1" ht="18.75">
      <c r="A50" s="5"/>
      <c r="B50" s="23"/>
      <c r="C50" s="31"/>
      <c r="D50" s="23"/>
      <c r="E50" s="23"/>
      <c r="F50" s="31"/>
      <c r="G50" s="31"/>
      <c r="H50" s="31"/>
      <c r="I50" s="31"/>
      <c r="J50" s="31"/>
      <c r="K50" s="5"/>
      <c r="L50" s="26">
        <v>47</v>
      </c>
      <c r="M50" s="20">
        <v>55.0740515471236</v>
      </c>
      <c r="N50" s="21">
        <v>1</v>
      </c>
    </row>
    <row x14ac:dyDescent="0.25" r="51" customHeight="1" ht="18.75">
      <c r="A51" s="5"/>
      <c r="B51" s="23"/>
      <c r="C51" s="31"/>
      <c r="D51" s="23"/>
      <c r="E51" s="23"/>
      <c r="F51" s="31"/>
      <c r="G51" s="31"/>
      <c r="H51" s="31"/>
      <c r="I51" s="31"/>
      <c r="J51" s="31"/>
      <c r="K51" s="5"/>
      <c r="L51" s="26">
        <v>48</v>
      </c>
      <c r="M51" s="20">
        <v>56.50077476710838</v>
      </c>
      <c r="N51" s="21">
        <v>1</v>
      </c>
    </row>
    <row x14ac:dyDescent="0.25" r="52" customHeight="1" ht="18.75">
      <c r="A52" s="5"/>
      <c r="B52" s="23"/>
      <c r="C52" s="31"/>
      <c r="D52" s="23"/>
      <c r="E52" s="23"/>
      <c r="F52" s="31"/>
      <c r="G52" s="31"/>
      <c r="H52" s="31"/>
      <c r="I52" s="31"/>
      <c r="J52" s="31"/>
      <c r="K52" s="5"/>
      <c r="L52" s="26">
        <v>49</v>
      </c>
      <c r="M52" s="20">
        <v>52.961326394565454</v>
      </c>
      <c r="N52" s="21">
        <v>1</v>
      </c>
    </row>
    <row x14ac:dyDescent="0.25" r="53" customHeight="1" ht="18.75">
      <c r="A53" s="5"/>
      <c r="B53" s="23"/>
      <c r="C53" s="31"/>
      <c r="D53" s="23"/>
      <c r="E53" s="23"/>
      <c r="F53" s="31"/>
      <c r="G53" s="31"/>
      <c r="H53" s="31"/>
      <c r="I53" s="31"/>
      <c r="J53" s="31"/>
      <c r="K53" s="5"/>
      <c r="L53" s="26">
        <v>50</v>
      </c>
      <c r="M53" s="20">
        <v>58.22403606635548</v>
      </c>
      <c r="N53" s="21">
        <v>1</v>
      </c>
    </row>
    <row x14ac:dyDescent="0.25" r="54" customHeight="1" ht="18.75">
      <c r="A54" s="5"/>
      <c r="B54" s="23"/>
      <c r="C54" s="31"/>
      <c r="D54" s="23"/>
      <c r="E54" s="23"/>
      <c r="F54" s="31"/>
      <c r="G54" s="31"/>
      <c r="H54" s="31"/>
      <c r="I54" s="31"/>
      <c r="J54" s="31"/>
      <c r="K54" s="5"/>
      <c r="L54" s="26">
        <v>51</v>
      </c>
      <c r="M54" s="20">
        <v>54.96367230353398</v>
      </c>
      <c r="N54" s="21">
        <v>1</v>
      </c>
    </row>
    <row x14ac:dyDescent="0.25" r="55" customHeight="1" ht="18.75">
      <c r="A55" s="5"/>
      <c r="B55" s="23"/>
      <c r="C55" s="31"/>
      <c r="D55" s="23"/>
      <c r="E55" s="23"/>
      <c r="F55" s="31"/>
      <c r="G55" s="31"/>
      <c r="H55" s="31"/>
      <c r="I55" s="31"/>
      <c r="J55" s="31"/>
      <c r="K55" s="5"/>
      <c r="L55" s="26">
        <v>52</v>
      </c>
      <c r="M55" s="20">
        <v>52.80259184927977</v>
      </c>
      <c r="N55" s="21">
        <v>1</v>
      </c>
    </row>
    <row x14ac:dyDescent="0.25" r="56" customHeight="1" ht="18.75">
      <c r="A56" s="5"/>
      <c r="B56" s="23"/>
      <c r="C56" s="31"/>
      <c r="D56" s="23"/>
      <c r="E56" s="23"/>
      <c r="F56" s="31"/>
      <c r="G56" s="31"/>
      <c r="H56" s="31"/>
      <c r="I56" s="31"/>
      <c r="J56" s="31"/>
      <c r="K56" s="5"/>
      <c r="L56" s="26">
        <v>53</v>
      </c>
      <c r="M56" s="20">
        <v>60.09654416399863</v>
      </c>
      <c r="N56" s="21">
        <v>0</v>
      </c>
    </row>
    <row x14ac:dyDescent="0.25" r="57" customHeight="1" ht="18.75">
      <c r="A57" s="5"/>
      <c r="B57" s="23"/>
      <c r="C57" s="31"/>
      <c r="D57" s="23"/>
      <c r="E57" s="23"/>
      <c r="F57" s="31"/>
      <c r="G57" s="31"/>
      <c r="H57" s="31"/>
      <c r="I57" s="31"/>
      <c r="J57" s="31"/>
      <c r="K57" s="5"/>
      <c r="L57" s="26">
        <v>54</v>
      </c>
      <c r="M57" s="20">
        <v>55.17698208653593</v>
      </c>
      <c r="N57" s="21">
        <v>1</v>
      </c>
    </row>
    <row x14ac:dyDescent="0.25" r="58" customHeight="1" ht="18.75">
      <c r="A58" s="5"/>
      <c r="B58" s="23"/>
      <c r="C58" s="31"/>
      <c r="D58" s="23"/>
      <c r="E58" s="23"/>
      <c r="F58" s="31"/>
      <c r="G58" s="31"/>
      <c r="H58" s="31"/>
      <c r="I58" s="31"/>
      <c r="J58" s="31"/>
      <c r="K58" s="5"/>
      <c r="L58" s="26">
        <v>55</v>
      </c>
      <c r="M58" s="20">
        <v>57.92136015875256</v>
      </c>
      <c r="N58" s="21">
        <v>1</v>
      </c>
    </row>
    <row x14ac:dyDescent="0.25" r="59" customHeight="1" ht="18.75">
      <c r="A59" s="5"/>
      <c r="B59" s="23"/>
      <c r="C59" s="31"/>
      <c r="D59" s="23"/>
      <c r="E59" s="23"/>
      <c r="F59" s="31"/>
      <c r="G59" s="31"/>
      <c r="H59" s="31"/>
      <c r="I59" s="31"/>
      <c r="J59" s="31"/>
      <c r="K59" s="5"/>
      <c r="L59" s="26">
        <v>56</v>
      </c>
      <c r="M59" s="20">
        <v>53.95397550020069</v>
      </c>
      <c r="N59" s="21">
        <v>1</v>
      </c>
    </row>
    <row x14ac:dyDescent="0.25" r="60" customHeight="1" ht="18.75">
      <c r="A60" s="5"/>
      <c r="B60" s="23"/>
      <c r="C60" s="31"/>
      <c r="D60" s="23"/>
      <c r="E60" s="23"/>
      <c r="F60" s="31"/>
      <c r="G60" s="31"/>
      <c r="H60" s="31"/>
      <c r="I60" s="31"/>
      <c r="J60" s="31"/>
      <c r="K60" s="5"/>
      <c r="L60" s="26">
        <v>57</v>
      </c>
      <c r="M60" s="20">
        <v>58.717006048427244</v>
      </c>
      <c r="N60" s="21">
        <v>1</v>
      </c>
    </row>
    <row x14ac:dyDescent="0.25" r="61" customHeight="1" ht="18.75">
      <c r="A61" s="5"/>
      <c r="B61" s="23"/>
      <c r="C61" s="31"/>
      <c r="D61" s="23"/>
      <c r="E61" s="23"/>
      <c r="F61" s="31"/>
      <c r="G61" s="31"/>
      <c r="H61" s="31"/>
      <c r="I61" s="31"/>
      <c r="J61" s="31"/>
      <c r="K61" s="5"/>
      <c r="L61" s="26">
        <v>58</v>
      </c>
      <c r="M61" s="20">
        <v>55.26206542138698</v>
      </c>
      <c r="N61" s="21">
        <v>1</v>
      </c>
    </row>
    <row x14ac:dyDescent="0.25" r="62" customHeight="1" ht="18.75">
      <c r="A62" s="5"/>
      <c r="B62" s="23"/>
      <c r="C62" s="31"/>
      <c r="D62" s="23"/>
      <c r="E62" s="23"/>
      <c r="F62" s="31"/>
      <c r="G62" s="31"/>
      <c r="H62" s="31"/>
      <c r="I62" s="31"/>
      <c r="J62" s="31"/>
      <c r="K62" s="5"/>
      <c r="L62" s="26">
        <v>59</v>
      </c>
      <c r="M62" s="20">
        <v>60.581168722480925</v>
      </c>
      <c r="N62" s="21">
        <v>0</v>
      </c>
    </row>
    <row x14ac:dyDescent="0.25" r="63" customHeight="1" ht="18.75">
      <c r="A63" s="5"/>
      <c r="B63" s="23"/>
      <c r="C63" s="31"/>
      <c r="D63" s="23"/>
      <c r="E63" s="23"/>
      <c r="F63" s="31"/>
      <c r="G63" s="31"/>
      <c r="H63" s="31"/>
      <c r="I63" s="31"/>
      <c r="J63" s="31"/>
      <c r="K63" s="5"/>
      <c r="L63" s="26">
        <v>60</v>
      </c>
      <c r="M63" s="20">
        <v>56.3410592520425</v>
      </c>
      <c r="N63" s="21">
        <v>1</v>
      </c>
    </row>
    <row x14ac:dyDescent="0.25" r="64" customHeight="1" ht="18.75">
      <c r="A64" s="5"/>
      <c r="B64" s="23"/>
      <c r="C64" s="31"/>
      <c r="D64" s="23"/>
      <c r="E64" s="23"/>
      <c r="F64" s="31"/>
      <c r="G64" s="31"/>
      <c r="H64" s="31"/>
      <c r="I64" s="31"/>
      <c r="J64" s="31"/>
      <c r="K64" s="5"/>
      <c r="L64" s="26">
        <v>61</v>
      </c>
      <c r="M64" s="20">
        <v>61.3329708797204</v>
      </c>
      <c r="N64" s="21">
        <v>0</v>
      </c>
    </row>
    <row x14ac:dyDescent="0.25" r="65" customHeight="1" ht="18.75">
      <c r="A65" s="5"/>
      <c r="B65" s="23"/>
      <c r="C65" s="31"/>
      <c r="D65" s="23"/>
      <c r="E65" s="23"/>
      <c r="F65" s="31"/>
      <c r="G65" s="31"/>
      <c r="H65" s="31"/>
      <c r="I65" s="31"/>
      <c r="J65" s="31"/>
      <c r="K65" s="5"/>
      <c r="L65" s="26">
        <v>62</v>
      </c>
      <c r="M65" s="20">
        <v>57.9767545313294</v>
      </c>
      <c r="N65" s="21">
        <v>1</v>
      </c>
    </row>
    <row x14ac:dyDescent="0.25" r="66" customHeight="1" ht="18.75">
      <c r="A66" s="5"/>
      <c r="B66" s="23"/>
      <c r="C66" s="31"/>
      <c r="D66" s="23"/>
      <c r="E66" s="23"/>
      <c r="F66" s="31"/>
      <c r="G66" s="31"/>
      <c r="H66" s="31"/>
      <c r="I66" s="31"/>
      <c r="J66" s="31"/>
      <c r="K66" s="5"/>
      <c r="L66" s="26">
        <v>63</v>
      </c>
      <c r="M66" s="20">
        <v>56.69975501644517</v>
      </c>
      <c r="N66" s="21">
        <v>1</v>
      </c>
    </row>
    <row x14ac:dyDescent="0.25" r="67" customHeight="1" ht="18.75">
      <c r="A67" s="5"/>
      <c r="B67" s="23"/>
      <c r="C67" s="31"/>
      <c r="D67" s="23"/>
      <c r="E67" s="23"/>
      <c r="F67" s="31"/>
      <c r="G67" s="31"/>
      <c r="H67" s="31"/>
      <c r="I67" s="31"/>
      <c r="J67" s="31"/>
      <c r="K67" s="5"/>
      <c r="L67" s="26">
        <v>64</v>
      </c>
      <c r="M67" s="20">
        <v>53.2860746589176</v>
      </c>
      <c r="N67" s="21">
        <v>1</v>
      </c>
    </row>
    <row x14ac:dyDescent="0.25" r="68" customHeight="1" ht="18.75">
      <c r="A68" s="5"/>
      <c r="B68" s="23"/>
      <c r="C68" s="31"/>
      <c r="D68" s="23"/>
      <c r="E68" s="23"/>
      <c r="F68" s="31"/>
      <c r="G68" s="31"/>
      <c r="H68" s="31"/>
      <c r="I68" s="31"/>
      <c r="J68" s="31"/>
      <c r="K68" s="5"/>
      <c r="L68" s="26">
        <v>65</v>
      </c>
      <c r="M68" s="20">
        <v>54.17481376720022</v>
      </c>
      <c r="N68" s="21">
        <v>1</v>
      </c>
    </row>
    <row x14ac:dyDescent="0.25" r="69" customHeight="1" ht="18.75">
      <c r="A69" s="5"/>
      <c r="B69" s="23"/>
      <c r="C69" s="31"/>
      <c r="D69" s="23"/>
      <c r="E69" s="23"/>
      <c r="F69" s="31"/>
      <c r="G69" s="31"/>
      <c r="H69" s="31"/>
      <c r="I69" s="31"/>
      <c r="J69" s="31"/>
      <c r="K69" s="5"/>
      <c r="L69" s="26">
        <v>66</v>
      </c>
      <c r="M69" s="20">
        <v>58.399759552329186</v>
      </c>
      <c r="N69" s="21">
        <v>1</v>
      </c>
    </row>
    <row x14ac:dyDescent="0.25" r="70" customHeight="1" ht="18.75">
      <c r="A70" s="5"/>
      <c r="B70" s="23"/>
      <c r="C70" s="31"/>
      <c r="D70" s="23"/>
      <c r="E70" s="23"/>
      <c r="F70" s="31"/>
      <c r="G70" s="31"/>
      <c r="H70" s="31"/>
      <c r="I70" s="31"/>
      <c r="J70" s="31"/>
      <c r="K70" s="5"/>
      <c r="L70" s="26">
        <v>67</v>
      </c>
      <c r="M70" s="20">
        <v>56.03173931839737</v>
      </c>
      <c r="N70" s="21">
        <v>1</v>
      </c>
    </row>
    <row x14ac:dyDescent="0.25" r="71" customHeight="1" ht="18.75">
      <c r="A71" s="5"/>
      <c r="B71" s="23"/>
      <c r="C71" s="31"/>
      <c r="D71" s="23"/>
      <c r="E71" s="23"/>
      <c r="F71" s="31"/>
      <c r="G71" s="31"/>
      <c r="H71" s="31"/>
      <c r="I71" s="31"/>
      <c r="J71" s="31"/>
      <c r="K71" s="5"/>
      <c r="L71" s="26">
        <v>68</v>
      </c>
      <c r="M71" s="20">
        <v>59.053494862017786</v>
      </c>
      <c r="N71" s="21">
        <v>1</v>
      </c>
    </row>
    <row x14ac:dyDescent="0.25" r="72" customHeight="1" ht="18.75">
      <c r="A72" s="5"/>
      <c r="B72" s="23"/>
      <c r="C72" s="31"/>
      <c r="D72" s="23"/>
      <c r="E72" s="23"/>
      <c r="F72" s="31"/>
      <c r="G72" s="31"/>
      <c r="H72" s="31"/>
      <c r="I72" s="31"/>
      <c r="J72" s="31"/>
      <c r="K72" s="5"/>
      <c r="L72" s="26">
        <v>69</v>
      </c>
      <c r="M72" s="20">
        <v>56.135482882019275</v>
      </c>
      <c r="N72" s="21">
        <v>1</v>
      </c>
    </row>
    <row x14ac:dyDescent="0.25" r="73" customHeight="1" ht="18.75">
      <c r="A73" s="5"/>
      <c r="B73" s="23"/>
      <c r="C73" s="31"/>
      <c r="D73" s="23"/>
      <c r="E73" s="23"/>
      <c r="F73" s="31"/>
      <c r="G73" s="31"/>
      <c r="H73" s="31"/>
      <c r="I73" s="31"/>
      <c r="J73" s="31"/>
      <c r="K73" s="5"/>
      <c r="L73" s="26">
        <v>70</v>
      </c>
      <c r="M73" s="20">
        <v>54.55433674999653</v>
      </c>
      <c r="N73" s="21">
        <v>1</v>
      </c>
    </row>
    <row x14ac:dyDescent="0.25" r="74" customHeight="1" ht="18.75">
      <c r="A74" s="5"/>
      <c r="B74" s="23"/>
      <c r="C74" s="31"/>
      <c r="D74" s="23"/>
      <c r="E74" s="23"/>
      <c r="F74" s="31"/>
      <c r="G74" s="31"/>
      <c r="H74" s="31"/>
      <c r="I74" s="31"/>
      <c r="J74" s="31"/>
      <c r="K74" s="5"/>
      <c r="L74" s="26">
        <v>71</v>
      </c>
      <c r="M74" s="20">
        <v>57.6369161754388</v>
      </c>
      <c r="N74" s="21">
        <v>1</v>
      </c>
    </row>
    <row x14ac:dyDescent="0.25" r="75" customHeight="1" ht="18.75">
      <c r="A75" s="5"/>
      <c r="B75" s="23"/>
      <c r="C75" s="31"/>
      <c r="D75" s="23"/>
      <c r="E75" s="23"/>
      <c r="F75" s="31"/>
      <c r="G75" s="31"/>
      <c r="H75" s="31"/>
      <c r="I75" s="31"/>
      <c r="J75" s="31"/>
      <c r="K75" s="5"/>
      <c r="L75" s="26">
        <v>72</v>
      </c>
      <c r="M75" s="20">
        <v>54.99207019005479</v>
      </c>
      <c r="N75" s="21">
        <v>1</v>
      </c>
    </row>
    <row x14ac:dyDescent="0.25" r="76" customHeight="1" ht="18.75">
      <c r="A76" s="5"/>
      <c r="B76" s="23"/>
      <c r="C76" s="31"/>
      <c r="D76" s="23"/>
      <c r="E76" s="23"/>
      <c r="F76" s="31"/>
      <c r="G76" s="31"/>
      <c r="H76" s="31"/>
      <c r="I76" s="31"/>
      <c r="J76" s="31"/>
      <c r="K76" s="5"/>
      <c r="L76" s="26">
        <v>73</v>
      </c>
      <c r="M76" s="20">
        <v>57.07374723336954</v>
      </c>
      <c r="N76" s="21">
        <v>1</v>
      </c>
    </row>
    <row x14ac:dyDescent="0.25" r="77" customHeight="1" ht="18.75">
      <c r="A77" s="5"/>
      <c r="B77" s="23"/>
      <c r="C77" s="31"/>
      <c r="D77" s="23"/>
      <c r="E77" s="23"/>
      <c r="F77" s="31"/>
      <c r="G77" s="31"/>
      <c r="H77" s="31"/>
      <c r="I77" s="31"/>
      <c r="J77" s="31"/>
      <c r="K77" s="5"/>
      <c r="L77" s="26">
        <v>74</v>
      </c>
      <c r="M77" s="20">
        <v>55.18626849829261</v>
      </c>
      <c r="N77" s="21">
        <v>1</v>
      </c>
    </row>
    <row x14ac:dyDescent="0.25" r="78" customHeight="1" ht="18.75">
      <c r="A78" s="5"/>
      <c r="B78" s="23"/>
      <c r="C78" s="31"/>
      <c r="D78" s="23"/>
      <c r="E78" s="23"/>
      <c r="F78" s="31"/>
      <c r="G78" s="31"/>
      <c r="H78" s="31"/>
      <c r="I78" s="31"/>
      <c r="J78" s="31"/>
      <c r="K78" s="5"/>
      <c r="L78" s="26">
        <v>75</v>
      </c>
      <c r="M78" s="20">
        <v>58.28224574714437</v>
      </c>
      <c r="N78" s="21">
        <v>1</v>
      </c>
    </row>
    <row x14ac:dyDescent="0.25" r="79" customHeight="1" ht="18.75">
      <c r="A79" s="5"/>
      <c r="B79" s="23"/>
      <c r="C79" s="31"/>
      <c r="D79" s="23"/>
      <c r="E79" s="23"/>
      <c r="F79" s="31"/>
      <c r="G79" s="31"/>
      <c r="H79" s="31"/>
      <c r="I79" s="31"/>
      <c r="J79" s="31"/>
      <c r="K79" s="5"/>
      <c r="L79" s="26">
        <v>76</v>
      </c>
      <c r="M79" s="20">
        <v>55.39420496586943</v>
      </c>
      <c r="N79" s="21">
        <v>1</v>
      </c>
    </row>
    <row x14ac:dyDescent="0.25" r="80" customHeight="1" ht="18.75">
      <c r="A80" s="5"/>
      <c r="B80" s="23"/>
      <c r="C80" s="31"/>
      <c r="D80" s="23"/>
      <c r="E80" s="23"/>
      <c r="F80" s="31"/>
      <c r="G80" s="31"/>
      <c r="H80" s="31"/>
      <c r="I80" s="31"/>
      <c r="J80" s="31"/>
      <c r="K80" s="5"/>
      <c r="L80" s="26">
        <v>77</v>
      </c>
      <c r="M80" s="20">
        <v>53.29871337164717</v>
      </c>
      <c r="N80" s="21">
        <v>1</v>
      </c>
    </row>
    <row x14ac:dyDescent="0.25" r="81" customHeight="1" ht="18.75">
      <c r="A81" s="5"/>
      <c r="B81" s="23"/>
      <c r="C81" s="31"/>
      <c r="D81" s="23"/>
      <c r="E81" s="23"/>
      <c r="F81" s="31"/>
      <c r="G81" s="31"/>
      <c r="H81" s="31"/>
      <c r="I81" s="31"/>
      <c r="J81" s="31"/>
      <c r="K81" s="5"/>
      <c r="L81" s="26">
        <v>78</v>
      </c>
      <c r="M81" s="20">
        <v>56.418411605700165</v>
      </c>
      <c r="N81" s="21">
        <v>1</v>
      </c>
    </row>
    <row x14ac:dyDescent="0.25" r="82" customHeight="1" ht="18.75">
      <c r="A82" s="5"/>
      <c r="B82" s="23"/>
      <c r="C82" s="31"/>
      <c r="D82" s="23"/>
      <c r="E82" s="23"/>
      <c r="F82" s="31"/>
      <c r="G82" s="31"/>
      <c r="H82" s="31"/>
      <c r="I82" s="31"/>
      <c r="J82" s="31"/>
      <c r="K82" s="5"/>
      <c r="L82" s="26">
        <v>79</v>
      </c>
      <c r="M82" s="20">
        <v>56.78573067378609</v>
      </c>
      <c r="N82" s="21">
        <v>1</v>
      </c>
    </row>
    <row x14ac:dyDescent="0.25" r="83" customHeight="1" ht="18.75">
      <c r="A83" s="5"/>
      <c r="B83" s="23"/>
      <c r="C83" s="31"/>
      <c r="D83" s="23"/>
      <c r="E83" s="23"/>
      <c r="F83" s="31"/>
      <c r="G83" s="31"/>
      <c r="H83" s="31"/>
      <c r="I83" s="31"/>
      <c r="J83" s="31"/>
      <c r="K83" s="5"/>
      <c r="L83" s="26">
        <v>80</v>
      </c>
      <c r="M83" s="20">
        <v>60.18261213597511</v>
      </c>
      <c r="N83" s="21">
        <v>0</v>
      </c>
    </row>
    <row x14ac:dyDescent="0.25" r="84" customHeight="1" ht="18.75">
      <c r="A84" s="5"/>
      <c r="B84" s="23"/>
      <c r="C84" s="31"/>
      <c r="D84" s="23"/>
      <c r="E84" s="23"/>
      <c r="F84" s="31"/>
      <c r="G84" s="31"/>
      <c r="H84" s="31"/>
      <c r="I84" s="31"/>
      <c r="J84" s="31"/>
      <c r="K84" s="5"/>
      <c r="L84" s="26">
        <v>81</v>
      </c>
      <c r="M84" s="20">
        <v>56.68598144320971</v>
      </c>
      <c r="N84" s="21">
        <v>1</v>
      </c>
    </row>
    <row x14ac:dyDescent="0.25" r="85" customHeight="1" ht="18.75">
      <c r="A85" s="5"/>
      <c r="B85" s="23"/>
      <c r="C85" s="31"/>
      <c r="D85" s="23"/>
      <c r="E85" s="23"/>
      <c r="F85" s="31"/>
      <c r="G85" s="31"/>
      <c r="H85" s="31"/>
      <c r="I85" s="31"/>
      <c r="J85" s="31"/>
      <c r="K85" s="5"/>
      <c r="L85" s="26">
        <v>82</v>
      </c>
      <c r="M85" s="20">
        <v>59.83593003265426</v>
      </c>
      <c r="N85" s="21">
        <v>1</v>
      </c>
    </row>
    <row x14ac:dyDescent="0.25" r="86" customHeight="1" ht="18.75">
      <c r="A86" s="5"/>
      <c r="B86" s="23"/>
      <c r="C86" s="31"/>
      <c r="D86" s="23"/>
      <c r="E86" s="23"/>
      <c r="F86" s="31"/>
      <c r="G86" s="31"/>
      <c r="H86" s="31"/>
      <c r="I86" s="31"/>
      <c r="J86" s="31"/>
      <c r="K86" s="5"/>
      <c r="L86" s="26">
        <v>83</v>
      </c>
      <c r="M86" s="20">
        <v>55.19750559469338</v>
      </c>
      <c r="N86" s="21">
        <v>1</v>
      </c>
    </row>
    <row x14ac:dyDescent="0.25" r="87" customHeight="1" ht="18.75">
      <c r="A87" s="5"/>
      <c r="B87" s="23"/>
      <c r="C87" s="31"/>
      <c r="D87" s="23"/>
      <c r="E87" s="23"/>
      <c r="F87" s="31"/>
      <c r="G87" s="31"/>
      <c r="H87" s="31"/>
      <c r="I87" s="31"/>
      <c r="J87" s="31"/>
      <c r="K87" s="5"/>
      <c r="L87" s="26">
        <v>84</v>
      </c>
      <c r="M87" s="20">
        <v>53.87231374107332</v>
      </c>
      <c r="N87" s="21">
        <v>1</v>
      </c>
    </row>
    <row x14ac:dyDescent="0.25" r="88" customHeight="1" ht="18.75">
      <c r="A88" s="5"/>
      <c r="B88" s="23"/>
      <c r="C88" s="31"/>
      <c r="D88" s="23"/>
      <c r="E88" s="23"/>
      <c r="F88" s="31"/>
      <c r="G88" s="31"/>
      <c r="H88" s="31"/>
      <c r="I88" s="31"/>
      <c r="J88" s="31"/>
      <c r="K88" s="5"/>
      <c r="L88" s="26">
        <v>85</v>
      </c>
      <c r="M88" s="20">
        <v>55.06288409643718</v>
      </c>
      <c r="N88" s="21">
        <v>1</v>
      </c>
    </row>
    <row x14ac:dyDescent="0.25" r="89" customHeight="1" ht="18.75">
      <c r="A89" s="5"/>
      <c r="B89" s="23"/>
      <c r="C89" s="31"/>
      <c r="D89" s="23"/>
      <c r="E89" s="23"/>
      <c r="F89" s="31"/>
      <c r="G89" s="31"/>
      <c r="H89" s="31"/>
      <c r="I89" s="31"/>
      <c r="J89" s="31"/>
      <c r="K89" s="5"/>
      <c r="L89" s="26">
        <v>86</v>
      </c>
      <c r="M89" s="20">
        <v>57.92372519238113</v>
      </c>
      <c r="N89" s="21">
        <v>1</v>
      </c>
    </row>
    <row x14ac:dyDescent="0.25" r="90" customHeight="1" ht="18.75">
      <c r="A90" s="5"/>
      <c r="B90" s="23"/>
      <c r="C90" s="31"/>
      <c r="D90" s="23"/>
      <c r="E90" s="23"/>
      <c r="F90" s="31"/>
      <c r="G90" s="31"/>
      <c r="H90" s="31"/>
      <c r="I90" s="31"/>
      <c r="J90" s="31"/>
      <c r="K90" s="5"/>
      <c r="L90" s="26">
        <v>87</v>
      </c>
      <c r="M90" s="20">
        <v>57.509625978580814</v>
      </c>
      <c r="N90" s="21">
        <v>1</v>
      </c>
    </row>
    <row x14ac:dyDescent="0.25" r="91" customHeight="1" ht="18.75">
      <c r="A91" s="5"/>
      <c r="B91" s="23"/>
      <c r="C91" s="31"/>
      <c r="D91" s="23"/>
      <c r="E91" s="23"/>
      <c r="F91" s="31"/>
      <c r="G91" s="31"/>
      <c r="H91" s="31"/>
      <c r="I91" s="31"/>
      <c r="J91" s="31"/>
      <c r="K91" s="5"/>
      <c r="L91" s="26">
        <v>88</v>
      </c>
      <c r="M91" s="20">
        <v>56.544864577896945</v>
      </c>
      <c r="N91" s="21">
        <v>1</v>
      </c>
    </row>
    <row x14ac:dyDescent="0.25" r="92" customHeight="1" ht="18.75">
      <c r="A92" s="5"/>
      <c r="B92" s="23"/>
      <c r="C92" s="31"/>
      <c r="D92" s="23"/>
      <c r="E92" s="23"/>
      <c r="F92" s="31"/>
      <c r="G92" s="31"/>
      <c r="H92" s="31"/>
      <c r="I92" s="31"/>
      <c r="J92" s="31"/>
      <c r="K92" s="5"/>
      <c r="L92" s="26">
        <v>89</v>
      </c>
      <c r="M92" s="20">
        <v>57.98665682140791</v>
      </c>
      <c r="N92" s="21">
        <v>1</v>
      </c>
    </row>
    <row x14ac:dyDescent="0.25" r="93" customHeight="1" ht="18.75">
      <c r="A93" s="5"/>
      <c r="B93" s="23"/>
      <c r="C93" s="31"/>
      <c r="D93" s="23"/>
      <c r="E93" s="23"/>
      <c r="F93" s="31"/>
      <c r="G93" s="31"/>
      <c r="H93" s="31"/>
      <c r="I93" s="31"/>
      <c r="J93" s="31"/>
      <c r="K93" s="5"/>
      <c r="L93" s="26">
        <v>90</v>
      </c>
      <c r="M93" s="20">
        <v>53.68531504276448</v>
      </c>
      <c r="N93" s="21">
        <v>1</v>
      </c>
    </row>
    <row x14ac:dyDescent="0.25" r="94" customHeight="1" ht="18.75">
      <c r="A94" s="5"/>
      <c r="B94" s="23"/>
      <c r="C94" s="31"/>
      <c r="D94" s="23"/>
      <c r="E94" s="23"/>
      <c r="F94" s="31"/>
      <c r="G94" s="31"/>
      <c r="H94" s="31"/>
      <c r="I94" s="31"/>
      <c r="J94" s="31"/>
      <c r="K94" s="5"/>
      <c r="L94" s="26">
        <v>91</v>
      </c>
      <c r="M94" s="20">
        <v>57.97846236680405</v>
      </c>
      <c r="N94" s="21">
        <v>1</v>
      </c>
    </row>
    <row x14ac:dyDescent="0.25" r="95" customHeight="1" ht="18.75">
      <c r="A95" s="5"/>
      <c r="B95" s="23"/>
      <c r="C95" s="31"/>
      <c r="D95" s="23"/>
      <c r="E95" s="23"/>
      <c r="F95" s="31"/>
      <c r="G95" s="31"/>
      <c r="H95" s="31"/>
      <c r="I95" s="31"/>
      <c r="J95" s="31"/>
      <c r="K95" s="5"/>
      <c r="L95" s="26">
        <v>92</v>
      </c>
      <c r="M95" s="20">
        <v>55.713375405450094</v>
      </c>
      <c r="N95" s="21">
        <v>1</v>
      </c>
    </row>
    <row x14ac:dyDescent="0.25" r="96" customHeight="1" ht="18.75">
      <c r="A96" s="5"/>
      <c r="B96" s="23"/>
      <c r="C96" s="31"/>
      <c r="D96" s="23"/>
      <c r="E96" s="23"/>
      <c r="F96" s="31"/>
      <c r="G96" s="31"/>
      <c r="H96" s="31"/>
      <c r="I96" s="31"/>
      <c r="J96" s="31"/>
      <c r="K96" s="5"/>
      <c r="L96" s="26">
        <v>93</v>
      </c>
      <c r="M96" s="20">
        <v>55.05563338318592</v>
      </c>
      <c r="N96" s="21">
        <v>1</v>
      </c>
    </row>
    <row x14ac:dyDescent="0.25" r="97" customHeight="1" ht="18.75">
      <c r="A97" s="5"/>
      <c r="B97" s="23"/>
      <c r="C97" s="31"/>
      <c r="D97" s="23"/>
      <c r="E97" s="23"/>
      <c r="F97" s="31"/>
      <c r="G97" s="31"/>
      <c r="H97" s="31"/>
      <c r="I97" s="31"/>
      <c r="J97" s="31"/>
      <c r="K97" s="5"/>
      <c r="L97" s="26">
        <v>94</v>
      </c>
      <c r="M97" s="20">
        <v>55.343677982417816</v>
      </c>
      <c r="N97" s="21">
        <v>1</v>
      </c>
    </row>
    <row x14ac:dyDescent="0.25" r="98" customHeight="1" ht="18.75">
      <c r="A98" s="5"/>
      <c r="B98" s="23"/>
      <c r="C98" s="31"/>
      <c r="D98" s="23"/>
      <c r="E98" s="23"/>
      <c r="F98" s="31"/>
      <c r="G98" s="31"/>
      <c r="H98" s="31"/>
      <c r="I98" s="31"/>
      <c r="J98" s="31"/>
      <c r="K98" s="5"/>
      <c r="L98" s="26">
        <v>95</v>
      </c>
      <c r="M98" s="20">
        <v>56.245549930477324</v>
      </c>
      <c r="N98" s="21">
        <v>1</v>
      </c>
    </row>
    <row x14ac:dyDescent="0.25" r="99" customHeight="1" ht="18.75">
      <c r="A99" s="5"/>
      <c r="B99" s="23"/>
      <c r="C99" s="31"/>
      <c r="D99" s="23"/>
      <c r="E99" s="23"/>
      <c r="F99" s="31"/>
      <c r="G99" s="31"/>
      <c r="H99" s="31"/>
      <c r="I99" s="31"/>
      <c r="J99" s="31"/>
      <c r="K99" s="5"/>
      <c r="L99" s="26">
        <v>96</v>
      </c>
      <c r="M99" s="20">
        <v>55.34381829275292</v>
      </c>
      <c r="N99" s="21">
        <v>1</v>
      </c>
    </row>
    <row x14ac:dyDescent="0.25" r="100" customHeight="1" ht="18.75">
      <c r="A100" s="5"/>
      <c r="B100" s="23"/>
      <c r="C100" s="31"/>
      <c r="D100" s="23"/>
      <c r="E100" s="23"/>
      <c r="F100" s="31"/>
      <c r="G100" s="31"/>
      <c r="H100" s="31"/>
      <c r="I100" s="31"/>
      <c r="J100" s="31"/>
      <c r="K100" s="5"/>
      <c r="L100" s="26">
        <v>97</v>
      </c>
      <c r="M100" s="20">
        <v>54.09289278809798</v>
      </c>
      <c r="N100" s="21">
        <v>1</v>
      </c>
    </row>
    <row x14ac:dyDescent="0.25" r="101" customHeight="1" ht="18.75">
      <c r="A101" s="5"/>
      <c r="B101" s="23"/>
      <c r="C101" s="31"/>
      <c r="D101" s="23"/>
      <c r="E101" s="23"/>
      <c r="F101" s="31"/>
      <c r="G101" s="31"/>
      <c r="H101" s="31"/>
      <c r="I101" s="31"/>
      <c r="J101" s="31"/>
      <c r="K101" s="5"/>
      <c r="L101" s="26">
        <v>98</v>
      </c>
      <c r="M101" s="20">
        <v>56.02719673228632</v>
      </c>
      <c r="N101" s="21">
        <v>1</v>
      </c>
    </row>
    <row x14ac:dyDescent="0.25" r="102" customHeight="1" ht="18.75">
      <c r="A102" s="5"/>
      <c r="B102" s="23"/>
      <c r="C102" s="31"/>
      <c r="D102" s="23"/>
      <c r="E102" s="23"/>
      <c r="F102" s="31"/>
      <c r="G102" s="31"/>
      <c r="H102" s="31"/>
      <c r="I102" s="31"/>
      <c r="J102" s="31"/>
      <c r="K102" s="5"/>
      <c r="L102" s="26">
        <v>99</v>
      </c>
      <c r="M102" s="20">
        <v>56.75127775409452</v>
      </c>
      <c r="N102" s="21">
        <v>1</v>
      </c>
    </row>
    <row x14ac:dyDescent="0.25" r="103" customHeight="1" ht="18.75">
      <c r="A103" s="5"/>
      <c r="B103" s="23"/>
      <c r="C103" s="31"/>
      <c r="D103" s="23"/>
      <c r="E103" s="23"/>
      <c r="F103" s="31"/>
      <c r="G103" s="31"/>
      <c r="H103" s="31"/>
      <c r="I103" s="31"/>
      <c r="J103" s="31"/>
      <c r="K103" s="5"/>
      <c r="L103" s="26">
        <v>100</v>
      </c>
      <c r="M103" s="20">
        <v>55.89805317639975</v>
      </c>
      <c r="N103" s="21">
        <v>1</v>
      </c>
    </row>
    <row x14ac:dyDescent="0.25" r="104" customHeight="1" ht="18.75">
      <c r="A104" s="5"/>
      <c r="B104" s="23"/>
      <c r="C104" s="31"/>
      <c r="D104" s="23"/>
      <c r="E104" s="23"/>
      <c r="F104" s="31"/>
      <c r="G104" s="31"/>
      <c r="H104" s="31"/>
      <c r="I104" s="31"/>
      <c r="J104" s="31"/>
      <c r="K104" s="5"/>
      <c r="L104" s="26">
        <v>101</v>
      </c>
      <c r="M104" s="20">
        <v>56.998235751845996</v>
      </c>
      <c r="N104" s="21">
        <v>1</v>
      </c>
    </row>
    <row x14ac:dyDescent="0.25" r="105" customHeight="1" ht="18.75">
      <c r="A105" s="5"/>
      <c r="B105" s="23"/>
      <c r="C105" s="31"/>
      <c r="D105" s="23"/>
      <c r="E105" s="23"/>
      <c r="F105" s="31"/>
      <c r="G105" s="31"/>
      <c r="H105" s="31"/>
      <c r="I105" s="31"/>
      <c r="J105" s="31"/>
      <c r="K105" s="5"/>
      <c r="L105" s="26">
        <v>102</v>
      </c>
      <c r="M105" s="20">
        <v>56.12350238472638</v>
      </c>
      <c r="N105" s="21">
        <v>1</v>
      </c>
    </row>
    <row x14ac:dyDescent="0.25" r="106" customHeight="1" ht="18.75">
      <c r="A106" s="5"/>
      <c r="B106" s="23"/>
      <c r="C106" s="31"/>
      <c r="D106" s="23"/>
      <c r="E106" s="23"/>
      <c r="F106" s="31"/>
      <c r="G106" s="31"/>
      <c r="H106" s="31"/>
      <c r="I106" s="31"/>
      <c r="J106" s="31"/>
      <c r="K106" s="5"/>
      <c r="L106" s="26">
        <v>103</v>
      </c>
      <c r="M106" s="20">
        <v>55.72094516637376</v>
      </c>
      <c r="N106" s="21">
        <v>1</v>
      </c>
    </row>
    <row x14ac:dyDescent="0.25" r="107" customHeight="1" ht="18.75">
      <c r="A107" s="5"/>
      <c r="B107" s="23"/>
      <c r="C107" s="31"/>
      <c r="D107" s="23"/>
      <c r="E107" s="23"/>
      <c r="F107" s="31"/>
      <c r="G107" s="31"/>
      <c r="H107" s="31"/>
      <c r="I107" s="31"/>
      <c r="J107" s="31"/>
      <c r="K107" s="5"/>
      <c r="L107" s="26">
        <v>104</v>
      </c>
      <c r="M107" s="20">
        <v>54.25258380883889</v>
      </c>
      <c r="N107" s="21">
        <v>1</v>
      </c>
    </row>
    <row x14ac:dyDescent="0.25" r="108" customHeight="1" ht="18.75">
      <c r="A108" s="5"/>
      <c r="B108" s="23"/>
      <c r="C108" s="31"/>
      <c r="D108" s="23"/>
      <c r="E108" s="23"/>
      <c r="F108" s="31"/>
      <c r="G108" s="31"/>
      <c r="H108" s="31"/>
      <c r="I108" s="31"/>
      <c r="J108" s="31"/>
      <c r="K108" s="5"/>
      <c r="L108" s="26">
        <v>105</v>
      </c>
      <c r="M108" s="20">
        <v>54.77264456833064</v>
      </c>
      <c r="N108" s="21">
        <v>1</v>
      </c>
    </row>
    <row x14ac:dyDescent="0.25" r="109" customHeight="1" ht="18.75">
      <c r="A109" s="5"/>
      <c r="B109" s="23"/>
      <c r="C109" s="31"/>
      <c r="D109" s="23"/>
      <c r="E109" s="23"/>
      <c r="F109" s="31"/>
      <c r="G109" s="31"/>
      <c r="H109" s="31"/>
      <c r="I109" s="31"/>
      <c r="J109" s="31"/>
      <c r="K109" s="5"/>
      <c r="L109" s="26">
        <v>106</v>
      </c>
      <c r="M109" s="20">
        <v>54.77901575193074</v>
      </c>
      <c r="N109" s="21">
        <v>1</v>
      </c>
    </row>
    <row x14ac:dyDescent="0.25" r="110" customHeight="1" ht="18.75">
      <c r="A110" s="5"/>
      <c r="B110" s="23"/>
      <c r="C110" s="31"/>
      <c r="D110" s="23"/>
      <c r="E110" s="23"/>
      <c r="F110" s="31"/>
      <c r="G110" s="31"/>
      <c r="H110" s="31"/>
      <c r="I110" s="31"/>
      <c r="J110" s="31"/>
      <c r="K110" s="5"/>
      <c r="L110" s="26">
        <v>107</v>
      </c>
      <c r="M110" s="20">
        <v>60.223713260394625</v>
      </c>
      <c r="N110" s="21">
        <v>0</v>
      </c>
    </row>
    <row x14ac:dyDescent="0.25" r="111" customHeight="1" ht="18.75">
      <c r="A111" s="5"/>
      <c r="B111" s="23"/>
      <c r="C111" s="31"/>
      <c r="D111" s="23"/>
      <c r="E111" s="23"/>
      <c r="F111" s="31"/>
      <c r="G111" s="31"/>
      <c r="H111" s="31"/>
      <c r="I111" s="31"/>
      <c r="J111" s="31"/>
      <c r="K111" s="5"/>
      <c r="L111" s="26">
        <v>108</v>
      </c>
      <c r="M111" s="20">
        <v>55.281427124506116</v>
      </c>
      <c r="N111" s="21">
        <v>1</v>
      </c>
    </row>
    <row x14ac:dyDescent="0.25" r="112" customHeight="1" ht="18.75">
      <c r="A112" s="5"/>
      <c r="B112" s="23"/>
      <c r="C112" s="31"/>
      <c r="D112" s="23"/>
      <c r="E112" s="23"/>
      <c r="F112" s="31"/>
      <c r="G112" s="31"/>
      <c r="H112" s="31"/>
      <c r="I112" s="31"/>
      <c r="J112" s="31"/>
      <c r="K112" s="5"/>
      <c r="L112" s="26">
        <v>109</v>
      </c>
      <c r="M112" s="20">
        <v>59.027646613539616</v>
      </c>
      <c r="N112" s="21">
        <v>1</v>
      </c>
    </row>
    <row x14ac:dyDescent="0.25" r="113" customHeight="1" ht="18.75">
      <c r="A113" s="5"/>
      <c r="B113" s="23"/>
      <c r="C113" s="31"/>
      <c r="D113" s="23"/>
      <c r="E113" s="23"/>
      <c r="F113" s="31"/>
      <c r="G113" s="31"/>
      <c r="H113" s="31"/>
      <c r="I113" s="31"/>
      <c r="J113" s="31"/>
      <c r="K113" s="5"/>
      <c r="L113" s="26">
        <v>110</v>
      </c>
      <c r="M113" s="20">
        <v>55.069107772413204</v>
      </c>
      <c r="N113" s="21">
        <v>1</v>
      </c>
    </row>
    <row x14ac:dyDescent="0.25" r="114" customHeight="1" ht="18.75">
      <c r="A114" s="5"/>
      <c r="B114" s="23"/>
      <c r="C114" s="31"/>
      <c r="D114" s="23"/>
      <c r="E114" s="23"/>
      <c r="F114" s="31"/>
      <c r="G114" s="31"/>
      <c r="H114" s="31"/>
      <c r="I114" s="31"/>
      <c r="J114" s="31"/>
      <c r="K114" s="5"/>
      <c r="L114" s="26">
        <v>111</v>
      </c>
      <c r="M114" s="20">
        <v>54.73182838994873</v>
      </c>
      <c r="N114" s="21">
        <v>1</v>
      </c>
    </row>
    <row x14ac:dyDescent="0.25" r="115" customHeight="1" ht="18.75">
      <c r="A115" s="5"/>
      <c r="B115" s="23"/>
      <c r="C115" s="31"/>
      <c r="D115" s="23"/>
      <c r="E115" s="23"/>
      <c r="F115" s="31"/>
      <c r="G115" s="31"/>
      <c r="H115" s="31"/>
      <c r="I115" s="31"/>
      <c r="J115" s="31"/>
      <c r="K115" s="5"/>
      <c r="L115" s="26">
        <v>112</v>
      </c>
      <c r="M115" s="20">
        <v>54.90021738098283</v>
      </c>
      <c r="N115" s="21">
        <v>1</v>
      </c>
    </row>
    <row x14ac:dyDescent="0.25" r="116" customHeight="1" ht="18.75">
      <c r="A116" s="5"/>
      <c r="B116" s="23"/>
      <c r="C116" s="31"/>
      <c r="D116" s="23"/>
      <c r="E116" s="23"/>
      <c r="F116" s="31"/>
      <c r="G116" s="31"/>
      <c r="H116" s="31"/>
      <c r="I116" s="31"/>
      <c r="J116" s="31"/>
      <c r="K116" s="5"/>
      <c r="L116" s="26">
        <v>113</v>
      </c>
      <c r="M116" s="20">
        <v>54.44966091421632</v>
      </c>
      <c r="N116" s="21">
        <v>1</v>
      </c>
    </row>
    <row x14ac:dyDescent="0.25" r="117" customHeight="1" ht="18.75">
      <c r="A117" s="5"/>
      <c r="B117" s="23"/>
      <c r="C117" s="31"/>
      <c r="D117" s="23"/>
      <c r="E117" s="23"/>
      <c r="F117" s="31"/>
      <c r="G117" s="31"/>
      <c r="H117" s="31"/>
      <c r="I117" s="31"/>
      <c r="J117" s="31"/>
      <c r="K117" s="5"/>
      <c r="L117" s="26">
        <v>114</v>
      </c>
      <c r="M117" s="20">
        <v>59.83619078125291</v>
      </c>
      <c r="N117" s="21">
        <v>1</v>
      </c>
    </row>
    <row x14ac:dyDescent="0.25" r="118" customHeight="1" ht="18.75">
      <c r="A118" s="5"/>
      <c r="B118" s="23"/>
      <c r="C118" s="31"/>
      <c r="D118" s="23"/>
      <c r="E118" s="23"/>
      <c r="F118" s="31"/>
      <c r="G118" s="31"/>
      <c r="H118" s="31"/>
      <c r="I118" s="31"/>
      <c r="J118" s="31"/>
      <c r="K118" s="5"/>
      <c r="L118" s="26">
        <v>115</v>
      </c>
      <c r="M118" s="20">
        <v>54.51951766043011</v>
      </c>
      <c r="N118" s="21">
        <v>1</v>
      </c>
    </row>
    <row x14ac:dyDescent="0.25" r="119" customHeight="1" ht="18.75">
      <c r="A119" s="5"/>
      <c r="B119" s="23"/>
      <c r="C119" s="31"/>
      <c r="D119" s="23"/>
      <c r="E119" s="23"/>
      <c r="F119" s="31"/>
      <c r="G119" s="31"/>
      <c r="H119" s="31"/>
      <c r="I119" s="31"/>
      <c r="J119" s="31"/>
      <c r="K119" s="5"/>
      <c r="L119" s="26">
        <v>116</v>
      </c>
      <c r="M119" s="20">
        <v>58.64217238697454</v>
      </c>
      <c r="N119" s="21">
        <v>1</v>
      </c>
    </row>
    <row x14ac:dyDescent="0.25" r="120" customHeight="1" ht="18.75">
      <c r="A120" s="5"/>
      <c r="B120" s="23"/>
      <c r="C120" s="31"/>
      <c r="D120" s="23"/>
      <c r="E120" s="23"/>
      <c r="F120" s="31"/>
      <c r="G120" s="31"/>
      <c r="H120" s="31"/>
      <c r="I120" s="31"/>
      <c r="J120" s="31"/>
      <c r="K120" s="5"/>
      <c r="L120" s="26">
        <v>117</v>
      </c>
      <c r="M120" s="20">
        <v>56.803680657658695</v>
      </c>
      <c r="N120" s="21">
        <v>1</v>
      </c>
    </row>
    <row x14ac:dyDescent="0.25" r="121" customHeight="1" ht="18.75">
      <c r="A121" s="5"/>
      <c r="B121" s="23"/>
      <c r="C121" s="31"/>
      <c r="D121" s="23"/>
      <c r="E121" s="23"/>
      <c r="F121" s="31"/>
      <c r="G121" s="31"/>
      <c r="H121" s="31"/>
      <c r="I121" s="31"/>
      <c r="J121" s="31"/>
      <c r="K121" s="5"/>
      <c r="L121" s="26">
        <v>118</v>
      </c>
      <c r="M121" s="20">
        <v>55.844702458000654</v>
      </c>
      <c r="N121" s="21">
        <v>1</v>
      </c>
    </row>
    <row x14ac:dyDescent="0.25" r="122" customHeight="1" ht="18.75">
      <c r="A122" s="5"/>
      <c r="B122" s="23"/>
      <c r="C122" s="31"/>
      <c r="D122" s="23"/>
      <c r="E122" s="23"/>
      <c r="F122" s="31"/>
      <c r="G122" s="31"/>
      <c r="H122" s="31"/>
      <c r="I122" s="31"/>
      <c r="J122" s="31"/>
      <c r="K122" s="5"/>
      <c r="L122" s="26">
        <v>119</v>
      </c>
      <c r="M122" s="20">
        <v>59.46682645492103</v>
      </c>
      <c r="N122" s="21">
        <v>1</v>
      </c>
    </row>
    <row x14ac:dyDescent="0.25" r="123" customHeight="1" ht="18.75">
      <c r="A123" s="5"/>
      <c r="B123" s="23"/>
      <c r="C123" s="31"/>
      <c r="D123" s="23"/>
      <c r="E123" s="23"/>
      <c r="F123" s="31"/>
      <c r="G123" s="31"/>
      <c r="H123" s="31"/>
      <c r="I123" s="31"/>
      <c r="J123" s="31"/>
      <c r="K123" s="5"/>
      <c r="L123" s="26">
        <v>120</v>
      </c>
      <c r="M123" s="20">
        <v>54.65692596426975</v>
      </c>
      <c r="N123" s="21">
        <v>1</v>
      </c>
    </row>
    <row x14ac:dyDescent="0.25" r="124" customHeight="1" ht="18.75">
      <c r="A124" s="5"/>
      <c r="B124" s="23"/>
      <c r="C124" s="31"/>
      <c r="D124" s="23"/>
      <c r="E124" s="23"/>
      <c r="F124" s="31"/>
      <c r="G124" s="31"/>
      <c r="H124" s="31"/>
      <c r="I124" s="31"/>
      <c r="J124" s="31"/>
      <c r="K124" s="5"/>
      <c r="L124" s="26">
        <v>121</v>
      </c>
      <c r="M124" s="20">
        <v>57.40979998753569</v>
      </c>
      <c r="N124" s="21">
        <v>1</v>
      </c>
    </row>
    <row x14ac:dyDescent="0.25" r="125" customHeight="1" ht="18.75">
      <c r="A125" s="5"/>
      <c r="B125" s="23"/>
      <c r="C125" s="31"/>
      <c r="D125" s="23"/>
      <c r="E125" s="23"/>
      <c r="F125" s="31"/>
      <c r="G125" s="31"/>
      <c r="H125" s="31"/>
      <c r="I125" s="31"/>
      <c r="J125" s="31"/>
      <c r="K125" s="5"/>
      <c r="L125" s="26">
        <v>122</v>
      </c>
      <c r="M125" s="20">
        <v>58.5198341266596</v>
      </c>
      <c r="N125" s="21">
        <v>1</v>
      </c>
    </row>
    <row x14ac:dyDescent="0.25" r="126" customHeight="1" ht="18.75">
      <c r="A126" s="5"/>
      <c r="B126" s="23"/>
      <c r="C126" s="31"/>
      <c r="D126" s="23"/>
      <c r="E126" s="23"/>
      <c r="F126" s="31"/>
      <c r="G126" s="31"/>
      <c r="H126" s="31"/>
      <c r="I126" s="31"/>
      <c r="J126" s="31"/>
      <c r="K126" s="5"/>
      <c r="L126" s="26">
        <v>123</v>
      </c>
      <c r="M126" s="20">
        <v>54.14829147270592</v>
      </c>
      <c r="N126" s="21">
        <v>1</v>
      </c>
    </row>
    <row x14ac:dyDescent="0.25" r="127" customHeight="1" ht="18.75">
      <c r="A127" s="5"/>
      <c r="B127" s="23"/>
      <c r="C127" s="31"/>
      <c r="D127" s="23"/>
      <c r="E127" s="23"/>
      <c r="F127" s="31"/>
      <c r="G127" s="31"/>
      <c r="H127" s="31"/>
      <c r="I127" s="31"/>
      <c r="J127" s="31"/>
      <c r="K127" s="5"/>
      <c r="L127" s="26">
        <v>124</v>
      </c>
      <c r="M127" s="20">
        <v>58.394409100920086</v>
      </c>
      <c r="N127" s="21">
        <v>1</v>
      </c>
    </row>
    <row x14ac:dyDescent="0.25" r="128" customHeight="1" ht="18.75">
      <c r="A128" s="5"/>
      <c r="B128" s="23"/>
      <c r="C128" s="31"/>
      <c r="D128" s="23"/>
      <c r="E128" s="23"/>
      <c r="F128" s="31"/>
      <c r="G128" s="31"/>
      <c r="H128" s="31"/>
      <c r="I128" s="31"/>
      <c r="J128" s="31"/>
      <c r="K128" s="5"/>
      <c r="L128" s="26">
        <v>125</v>
      </c>
      <c r="M128" s="20">
        <v>57.679630822150635</v>
      </c>
      <c r="N128" s="21">
        <v>1</v>
      </c>
    </row>
    <row x14ac:dyDescent="0.25" r="129" customHeight="1" ht="18.75">
      <c r="A129" s="5"/>
      <c r="B129" s="23"/>
      <c r="C129" s="31"/>
      <c r="D129" s="23"/>
      <c r="E129" s="23"/>
      <c r="F129" s="31"/>
      <c r="G129" s="31"/>
      <c r="H129" s="31"/>
      <c r="I129" s="31"/>
      <c r="J129" s="31"/>
      <c r="K129" s="5"/>
      <c r="L129" s="26">
        <v>126</v>
      </c>
      <c r="M129" s="20">
        <v>57.17960232890636</v>
      </c>
      <c r="N129" s="21">
        <v>1</v>
      </c>
    </row>
    <row x14ac:dyDescent="0.25" r="130" customHeight="1" ht="18.75">
      <c r="A130" s="5"/>
      <c r="B130" s="23"/>
      <c r="C130" s="31"/>
      <c r="D130" s="23"/>
      <c r="E130" s="23"/>
      <c r="F130" s="31"/>
      <c r="G130" s="31"/>
      <c r="H130" s="31"/>
      <c r="I130" s="31"/>
      <c r="J130" s="31"/>
      <c r="K130" s="5"/>
      <c r="L130" s="26">
        <v>127</v>
      </c>
      <c r="M130" s="20">
        <v>55.0650700018616</v>
      </c>
      <c r="N130" s="21">
        <v>1</v>
      </c>
    </row>
    <row x14ac:dyDescent="0.25" r="131" customHeight="1" ht="18.75">
      <c r="A131" s="5"/>
      <c r="B131" s="23"/>
      <c r="C131" s="31"/>
      <c r="D131" s="23"/>
      <c r="E131" s="23"/>
      <c r="F131" s="31"/>
      <c r="G131" s="31"/>
      <c r="H131" s="31"/>
      <c r="I131" s="31"/>
      <c r="J131" s="31"/>
      <c r="K131" s="5"/>
      <c r="L131" s="26">
        <v>128</v>
      </c>
      <c r="M131" s="20">
        <v>56.538000717947845</v>
      </c>
      <c r="N131" s="21">
        <v>1</v>
      </c>
    </row>
    <row x14ac:dyDescent="0.25" r="132" customHeight="1" ht="18.75">
      <c r="A132" s="5"/>
      <c r="B132" s="23"/>
      <c r="C132" s="31"/>
      <c r="D132" s="23"/>
      <c r="E132" s="23"/>
      <c r="F132" s="31"/>
      <c r="G132" s="31"/>
      <c r="H132" s="31"/>
      <c r="I132" s="31"/>
      <c r="J132" s="31"/>
      <c r="K132" s="5"/>
      <c r="L132" s="26">
        <v>129</v>
      </c>
      <c r="M132" s="20">
        <v>58.089158290581636</v>
      </c>
      <c r="N132" s="21">
        <v>1</v>
      </c>
    </row>
    <row x14ac:dyDescent="0.25" r="133" customHeight="1" ht="18.75">
      <c r="A133" s="5"/>
      <c r="B133" s="23"/>
      <c r="C133" s="31"/>
      <c r="D133" s="23"/>
      <c r="E133" s="23"/>
      <c r="F133" s="31"/>
      <c r="G133" s="31"/>
      <c r="H133" s="31"/>
      <c r="I133" s="31"/>
      <c r="J133" s="31"/>
      <c r="K133" s="5"/>
      <c r="L133" s="26">
        <v>130</v>
      </c>
      <c r="M133" s="20">
        <v>56.22168255002123</v>
      </c>
      <c r="N133" s="21">
        <v>1</v>
      </c>
    </row>
    <row x14ac:dyDescent="0.25" r="134" customHeight="1" ht="18.75">
      <c r="A134" s="5"/>
      <c r="B134" s="23"/>
      <c r="C134" s="31"/>
      <c r="D134" s="23"/>
      <c r="E134" s="23"/>
      <c r="F134" s="31"/>
      <c r="G134" s="31"/>
      <c r="H134" s="31"/>
      <c r="I134" s="31"/>
      <c r="J134" s="31"/>
      <c r="K134" s="5"/>
      <c r="L134" s="26">
        <v>131</v>
      </c>
      <c r="M134" s="20">
        <v>57.69177942658236</v>
      </c>
      <c r="N134" s="21">
        <v>1</v>
      </c>
    </row>
    <row x14ac:dyDescent="0.25" r="135" customHeight="1" ht="18.75">
      <c r="A135" s="5"/>
      <c r="B135" s="23"/>
      <c r="C135" s="31"/>
      <c r="D135" s="23"/>
      <c r="E135" s="23"/>
      <c r="F135" s="31"/>
      <c r="G135" s="31"/>
      <c r="H135" s="31"/>
      <c r="I135" s="31"/>
      <c r="J135" s="31"/>
      <c r="K135" s="5"/>
      <c r="L135" s="26">
        <v>132</v>
      </c>
      <c r="M135" s="20">
        <v>58.973039886403036</v>
      </c>
      <c r="N135" s="21">
        <v>1</v>
      </c>
    </row>
    <row x14ac:dyDescent="0.25" r="136" customHeight="1" ht="18.75">
      <c r="A136" s="5"/>
      <c r="B136" s="23"/>
      <c r="C136" s="31"/>
      <c r="D136" s="23"/>
      <c r="E136" s="23"/>
      <c r="F136" s="31"/>
      <c r="G136" s="31"/>
      <c r="H136" s="31"/>
      <c r="I136" s="31"/>
      <c r="J136" s="31"/>
      <c r="K136" s="5"/>
      <c r="L136" s="26">
        <v>133</v>
      </c>
      <c r="M136" s="20">
        <v>55.90783925926236</v>
      </c>
      <c r="N136" s="21">
        <v>1</v>
      </c>
    </row>
    <row x14ac:dyDescent="0.25" r="137" customHeight="1" ht="18.75">
      <c r="A137" s="5"/>
      <c r="B137" s="23"/>
      <c r="C137" s="31"/>
      <c r="D137" s="23"/>
      <c r="E137" s="23"/>
      <c r="F137" s="31"/>
      <c r="G137" s="31"/>
      <c r="H137" s="31"/>
      <c r="I137" s="31"/>
      <c r="J137" s="31"/>
      <c r="K137" s="5"/>
      <c r="L137" s="26">
        <v>134</v>
      </c>
      <c r="M137" s="20">
        <v>58.83932808129873</v>
      </c>
      <c r="N137" s="21">
        <v>1</v>
      </c>
    </row>
    <row x14ac:dyDescent="0.25" r="138" customHeight="1" ht="18.75">
      <c r="A138" s="5"/>
      <c r="B138" s="23"/>
      <c r="C138" s="31"/>
      <c r="D138" s="23"/>
      <c r="E138" s="23"/>
      <c r="F138" s="31"/>
      <c r="G138" s="31"/>
      <c r="H138" s="31"/>
      <c r="I138" s="31"/>
      <c r="J138" s="31"/>
      <c r="K138" s="5"/>
      <c r="L138" s="26">
        <v>135</v>
      </c>
      <c r="M138" s="20">
        <v>53.34044154744256</v>
      </c>
      <c r="N138" s="21">
        <v>1</v>
      </c>
    </row>
    <row x14ac:dyDescent="0.25" r="139" customHeight="1" ht="18.75">
      <c r="A139" s="5"/>
      <c r="B139" s="23"/>
      <c r="C139" s="31"/>
      <c r="D139" s="23"/>
      <c r="E139" s="23"/>
      <c r="F139" s="31"/>
      <c r="G139" s="31"/>
      <c r="H139" s="31"/>
      <c r="I139" s="31"/>
      <c r="J139" s="31"/>
      <c r="K139" s="5"/>
      <c r="L139" s="26">
        <v>136</v>
      </c>
      <c r="M139" s="20">
        <v>54.93569019751519</v>
      </c>
      <c r="N139" s="21">
        <v>1</v>
      </c>
    </row>
    <row x14ac:dyDescent="0.25" r="140" customHeight="1" ht="18.75">
      <c r="A140" s="5"/>
      <c r="B140" s="23"/>
      <c r="C140" s="31"/>
      <c r="D140" s="23"/>
      <c r="E140" s="23"/>
      <c r="F140" s="31"/>
      <c r="G140" s="31"/>
      <c r="H140" s="31"/>
      <c r="I140" s="31"/>
      <c r="J140" s="31"/>
      <c r="K140" s="5"/>
      <c r="L140" s="26">
        <v>137</v>
      </c>
      <c r="M140" s="20">
        <v>55.40298765327588</v>
      </c>
      <c r="N140" s="21">
        <v>1</v>
      </c>
    </row>
    <row x14ac:dyDescent="0.25" r="141" customHeight="1" ht="18.75">
      <c r="A141" s="5"/>
      <c r="B141" s="23"/>
      <c r="C141" s="31"/>
      <c r="D141" s="23"/>
      <c r="E141" s="23"/>
      <c r="F141" s="31"/>
      <c r="G141" s="31"/>
      <c r="H141" s="31"/>
      <c r="I141" s="31"/>
      <c r="J141" s="31"/>
      <c r="K141" s="5"/>
      <c r="L141" s="26">
        <v>138</v>
      </c>
      <c r="M141" s="20">
        <v>53.74067761538756</v>
      </c>
      <c r="N141" s="21">
        <v>1</v>
      </c>
    </row>
    <row x14ac:dyDescent="0.25" r="142" customHeight="1" ht="18.75">
      <c r="A142" s="5"/>
      <c r="B142" s="23"/>
      <c r="C142" s="31"/>
      <c r="D142" s="23"/>
      <c r="E142" s="23"/>
      <c r="F142" s="31"/>
      <c r="G142" s="31"/>
      <c r="H142" s="31"/>
      <c r="I142" s="31"/>
      <c r="J142" s="31"/>
      <c r="K142" s="5"/>
      <c r="L142" s="26">
        <v>139</v>
      </c>
      <c r="M142" s="20">
        <v>57.116323141850025</v>
      </c>
      <c r="N142" s="21">
        <v>1</v>
      </c>
    </row>
    <row x14ac:dyDescent="0.25" r="143" customHeight="1" ht="18.75">
      <c r="A143" s="5"/>
      <c r="B143" s="23"/>
      <c r="C143" s="31"/>
      <c r="D143" s="23"/>
      <c r="E143" s="23"/>
      <c r="F143" s="31"/>
      <c r="G143" s="31"/>
      <c r="H143" s="31"/>
      <c r="I143" s="31"/>
      <c r="J143" s="31"/>
      <c r="K143" s="5"/>
      <c r="L143" s="26">
        <v>140</v>
      </c>
      <c r="M143" s="20">
        <v>56.31007862278497</v>
      </c>
      <c r="N143" s="21">
        <v>1</v>
      </c>
    </row>
    <row x14ac:dyDescent="0.25" r="144" customHeight="1" ht="18.75">
      <c r="A144" s="5"/>
      <c r="B144" s="23"/>
      <c r="C144" s="31"/>
      <c r="D144" s="23"/>
      <c r="E144" s="23"/>
      <c r="F144" s="31"/>
      <c r="G144" s="31"/>
      <c r="H144" s="31"/>
      <c r="I144" s="31"/>
      <c r="J144" s="31"/>
      <c r="K144" s="5"/>
      <c r="L144" s="26">
        <v>141</v>
      </c>
      <c r="M144" s="20">
        <v>57.27294142218156</v>
      </c>
      <c r="N144" s="21">
        <v>1</v>
      </c>
    </row>
    <row x14ac:dyDescent="0.25" r="145" customHeight="1" ht="18.75">
      <c r="A145" s="5"/>
      <c r="B145" s="23"/>
      <c r="C145" s="31"/>
      <c r="D145" s="23"/>
      <c r="E145" s="23"/>
      <c r="F145" s="31"/>
      <c r="G145" s="31"/>
      <c r="H145" s="31"/>
      <c r="I145" s="31"/>
      <c r="J145" s="31"/>
      <c r="K145" s="5"/>
      <c r="L145" s="26">
        <v>142</v>
      </c>
      <c r="M145" s="20">
        <v>55.514554302057235</v>
      </c>
      <c r="N145" s="21">
        <v>1</v>
      </c>
    </row>
    <row x14ac:dyDescent="0.25" r="146" customHeight="1" ht="18.75">
      <c r="A146" s="5"/>
      <c r="B146" s="23"/>
      <c r="C146" s="31"/>
      <c r="D146" s="23"/>
      <c r="E146" s="23"/>
      <c r="F146" s="31"/>
      <c r="G146" s="31"/>
      <c r="H146" s="31"/>
      <c r="I146" s="31"/>
      <c r="J146" s="31"/>
      <c r="K146" s="5"/>
      <c r="L146" s="26">
        <v>143</v>
      </c>
      <c r="M146" s="20">
        <v>61.11865495471011</v>
      </c>
      <c r="N146" s="21">
        <v>0</v>
      </c>
    </row>
    <row x14ac:dyDescent="0.25" r="147" customHeight="1" ht="18.75">
      <c r="A147" s="5"/>
      <c r="B147" s="23"/>
      <c r="C147" s="31"/>
      <c r="D147" s="23"/>
      <c r="E147" s="23"/>
      <c r="F147" s="31"/>
      <c r="G147" s="31"/>
      <c r="H147" s="31"/>
      <c r="I147" s="31"/>
      <c r="J147" s="31"/>
      <c r="K147" s="5"/>
      <c r="L147" s="26">
        <v>144</v>
      </c>
      <c r="M147" s="20">
        <v>57.3070807943637</v>
      </c>
      <c r="N147" s="21">
        <v>1</v>
      </c>
    </row>
    <row x14ac:dyDescent="0.25" r="148" customHeight="1" ht="18.75">
      <c r="A148" s="5"/>
      <c r="B148" s="23"/>
      <c r="C148" s="31"/>
      <c r="D148" s="23"/>
      <c r="E148" s="23"/>
      <c r="F148" s="31"/>
      <c r="G148" s="31"/>
      <c r="H148" s="31"/>
      <c r="I148" s="31"/>
      <c r="J148" s="31"/>
      <c r="K148" s="5"/>
      <c r="L148" s="26">
        <v>145</v>
      </c>
      <c r="M148" s="20">
        <v>54.61754653552573</v>
      </c>
      <c r="N148" s="21">
        <v>1</v>
      </c>
    </row>
    <row x14ac:dyDescent="0.25" r="149" customHeight="1" ht="18.75">
      <c r="A149" s="5"/>
      <c r="B149" s="23"/>
      <c r="C149" s="31"/>
      <c r="D149" s="23"/>
      <c r="E149" s="23"/>
      <c r="F149" s="31"/>
      <c r="G149" s="31"/>
      <c r="H149" s="31"/>
      <c r="I149" s="31"/>
      <c r="J149" s="31"/>
      <c r="K149" s="5"/>
      <c r="L149" s="26">
        <v>146</v>
      </c>
      <c r="M149" s="20">
        <v>54.976577079678094</v>
      </c>
      <c r="N149" s="21">
        <v>1</v>
      </c>
    </row>
    <row x14ac:dyDescent="0.25" r="150" customHeight="1" ht="18.75">
      <c r="A150" s="5"/>
      <c r="B150" s="23"/>
      <c r="C150" s="31"/>
      <c r="D150" s="23"/>
      <c r="E150" s="23"/>
      <c r="F150" s="31"/>
      <c r="G150" s="31"/>
      <c r="H150" s="31"/>
      <c r="I150" s="31"/>
      <c r="J150" s="31"/>
      <c r="K150" s="5"/>
      <c r="L150" s="26">
        <v>147</v>
      </c>
      <c r="M150" s="20">
        <v>53.55734920756804</v>
      </c>
      <c r="N150" s="21">
        <v>1</v>
      </c>
    </row>
    <row x14ac:dyDescent="0.25" r="151" customHeight="1" ht="18.75">
      <c r="A151" s="5"/>
      <c r="B151" s="23"/>
      <c r="C151" s="31"/>
      <c r="D151" s="23"/>
      <c r="E151" s="23"/>
      <c r="F151" s="31"/>
      <c r="G151" s="31"/>
      <c r="H151" s="31"/>
      <c r="I151" s="31"/>
      <c r="J151" s="31"/>
      <c r="K151" s="5"/>
      <c r="L151" s="26">
        <v>148</v>
      </c>
      <c r="M151" s="20">
        <v>57.84905484936648</v>
      </c>
      <c r="N151" s="21">
        <v>1</v>
      </c>
    </row>
    <row x14ac:dyDescent="0.25" r="152" customHeight="1" ht="18.75">
      <c r="A152" s="5"/>
      <c r="B152" s="23"/>
      <c r="C152" s="31"/>
      <c r="D152" s="23"/>
      <c r="E152" s="23"/>
      <c r="F152" s="31"/>
      <c r="G152" s="31"/>
      <c r="H152" s="31"/>
      <c r="I152" s="31"/>
      <c r="J152" s="31"/>
      <c r="K152" s="5"/>
      <c r="L152" s="26">
        <v>149</v>
      </c>
      <c r="M152" s="20">
        <v>61.824426105470984</v>
      </c>
      <c r="N152" s="21">
        <v>0</v>
      </c>
    </row>
    <row x14ac:dyDescent="0.25" r="153" customHeight="1" ht="18.75">
      <c r="A153" s="5"/>
      <c r="B153" s="23"/>
      <c r="C153" s="31"/>
      <c r="D153" s="23"/>
      <c r="E153" s="23"/>
      <c r="F153" s="31"/>
      <c r="G153" s="31"/>
      <c r="H153" s="31"/>
      <c r="I153" s="31"/>
      <c r="J153" s="31"/>
      <c r="K153" s="5"/>
      <c r="L153" s="26">
        <v>150</v>
      </c>
      <c r="M153" s="20">
        <v>58.48681465959713</v>
      </c>
      <c r="N153" s="21">
        <v>1</v>
      </c>
    </row>
    <row x14ac:dyDescent="0.25" r="154" customHeight="1" ht="18.75">
      <c r="A154" s="5"/>
      <c r="B154" s="23"/>
      <c r="C154" s="31"/>
      <c r="D154" s="23"/>
      <c r="E154" s="23"/>
      <c r="F154" s="31"/>
      <c r="G154" s="31"/>
      <c r="H154" s="31"/>
      <c r="I154" s="31"/>
      <c r="J154" s="31"/>
      <c r="K154" s="5"/>
      <c r="L154" s="26">
        <v>151</v>
      </c>
      <c r="M154" s="20">
        <v>57.84624550485747</v>
      </c>
      <c r="N154" s="21">
        <v>1</v>
      </c>
    </row>
    <row x14ac:dyDescent="0.25" r="155" customHeight="1" ht="18.75">
      <c r="A155" s="5"/>
      <c r="B155" s="23"/>
      <c r="C155" s="31"/>
      <c r="D155" s="23"/>
      <c r="E155" s="23"/>
      <c r="F155" s="31"/>
      <c r="G155" s="31"/>
      <c r="H155" s="31"/>
      <c r="I155" s="31"/>
      <c r="J155" s="31"/>
      <c r="K155" s="5"/>
      <c r="L155" s="26">
        <v>152</v>
      </c>
      <c r="M155" s="20">
        <v>56.851510424539114</v>
      </c>
      <c r="N155" s="21">
        <v>1</v>
      </c>
    </row>
    <row x14ac:dyDescent="0.25" r="156" customHeight="1" ht="18.75">
      <c r="A156" s="5"/>
      <c r="B156" s="23"/>
      <c r="C156" s="31"/>
      <c r="D156" s="23"/>
      <c r="E156" s="23"/>
      <c r="F156" s="31"/>
      <c r="G156" s="31"/>
      <c r="H156" s="31"/>
      <c r="I156" s="31"/>
      <c r="J156" s="31"/>
      <c r="K156" s="5"/>
      <c r="L156" s="26">
        <v>153</v>
      </c>
      <c r="M156" s="20">
        <v>58.91736333009073</v>
      </c>
      <c r="N156" s="21">
        <v>1</v>
      </c>
    </row>
    <row x14ac:dyDescent="0.25" r="157" customHeight="1" ht="18.75">
      <c r="A157" s="5"/>
      <c r="B157" s="23"/>
      <c r="C157" s="31"/>
      <c r="D157" s="23"/>
      <c r="E157" s="23"/>
      <c r="F157" s="31"/>
      <c r="G157" s="31"/>
      <c r="H157" s="31"/>
      <c r="I157" s="31"/>
      <c r="J157" s="31"/>
      <c r="K157" s="5"/>
      <c r="L157" s="26">
        <v>154</v>
      </c>
      <c r="M157" s="20">
        <v>58.40849540625881</v>
      </c>
      <c r="N157" s="21">
        <v>1</v>
      </c>
    </row>
    <row x14ac:dyDescent="0.25" r="158" customHeight="1" ht="18.75">
      <c r="A158" s="5"/>
      <c r="B158" s="23"/>
      <c r="C158" s="31"/>
      <c r="D158" s="23"/>
      <c r="E158" s="23"/>
      <c r="F158" s="31"/>
      <c r="G158" s="31"/>
      <c r="H158" s="31"/>
      <c r="I158" s="31"/>
      <c r="J158" s="31"/>
      <c r="K158" s="5"/>
      <c r="L158" s="26">
        <v>155</v>
      </c>
      <c r="M158" s="20">
        <v>57.08683377969312</v>
      </c>
      <c r="N158" s="21">
        <v>1</v>
      </c>
    </row>
    <row x14ac:dyDescent="0.25" r="159" customHeight="1" ht="18.75">
      <c r="A159" s="5"/>
      <c r="B159" s="23"/>
      <c r="C159" s="31"/>
      <c r="D159" s="23"/>
      <c r="E159" s="23"/>
      <c r="F159" s="31"/>
      <c r="G159" s="31"/>
      <c r="H159" s="31"/>
      <c r="I159" s="31"/>
      <c r="J159" s="31"/>
      <c r="K159" s="5"/>
      <c r="L159" s="26">
        <v>156</v>
      </c>
      <c r="M159" s="20">
        <v>60.03334710707534</v>
      </c>
      <c r="N159" s="21">
        <v>0</v>
      </c>
    </row>
    <row x14ac:dyDescent="0.25" r="160" customHeight="1" ht="18.75">
      <c r="A160" s="5"/>
      <c r="B160" s="23"/>
      <c r="C160" s="31"/>
      <c r="D160" s="23"/>
      <c r="E160" s="23"/>
      <c r="F160" s="31"/>
      <c r="G160" s="31"/>
      <c r="H160" s="31"/>
      <c r="I160" s="31"/>
      <c r="J160" s="31"/>
      <c r="K160" s="5"/>
      <c r="L160" s="26">
        <v>157</v>
      </c>
      <c r="M160" s="20">
        <v>55.5138257563991</v>
      </c>
      <c r="N160" s="21">
        <v>1</v>
      </c>
    </row>
    <row x14ac:dyDescent="0.25" r="161" customHeight="1" ht="18.75">
      <c r="A161" s="5"/>
      <c r="B161" s="23"/>
      <c r="C161" s="31"/>
      <c r="D161" s="23"/>
      <c r="E161" s="23"/>
      <c r="F161" s="31"/>
      <c r="G161" s="31"/>
      <c r="H161" s="31"/>
      <c r="I161" s="31"/>
      <c r="J161" s="31"/>
      <c r="K161" s="5"/>
      <c r="L161" s="26">
        <v>158</v>
      </c>
      <c r="M161" s="20">
        <v>57.13569751271002</v>
      </c>
      <c r="N161" s="21">
        <v>1</v>
      </c>
    </row>
    <row x14ac:dyDescent="0.25" r="162" customHeight="1" ht="18.75">
      <c r="A162" s="5"/>
      <c r="B162" s="23"/>
      <c r="C162" s="31"/>
      <c r="D162" s="23"/>
      <c r="E162" s="23"/>
      <c r="F162" s="31"/>
      <c r="G162" s="31"/>
      <c r="H162" s="31"/>
      <c r="I162" s="31"/>
      <c r="J162" s="31"/>
      <c r="K162" s="5"/>
      <c r="L162" s="26">
        <v>159</v>
      </c>
      <c r="M162" s="20">
        <v>54.45186452829148</v>
      </c>
      <c r="N162" s="21">
        <v>1</v>
      </c>
    </row>
    <row x14ac:dyDescent="0.25" r="163" customHeight="1" ht="18.75">
      <c r="A163" s="5"/>
      <c r="B163" s="23"/>
      <c r="C163" s="31"/>
      <c r="D163" s="23"/>
      <c r="E163" s="23"/>
      <c r="F163" s="31"/>
      <c r="G163" s="31"/>
      <c r="H163" s="31"/>
      <c r="I163" s="31"/>
      <c r="J163" s="31"/>
      <c r="K163" s="5"/>
      <c r="L163" s="26">
        <v>160</v>
      </c>
      <c r="M163" s="20">
        <v>55.450845511770304</v>
      </c>
      <c r="N163" s="21">
        <v>1</v>
      </c>
    </row>
    <row x14ac:dyDescent="0.25" r="164" customHeight="1" ht="18.75">
      <c r="A164" s="5"/>
      <c r="B164" s="23"/>
      <c r="C164" s="31"/>
      <c r="D164" s="23"/>
      <c r="E164" s="23"/>
      <c r="F164" s="31"/>
      <c r="G164" s="31"/>
      <c r="H164" s="31"/>
      <c r="I164" s="31"/>
      <c r="J164" s="31"/>
      <c r="K164" s="5"/>
      <c r="L164" s="26">
        <v>161</v>
      </c>
      <c r="M164" s="20">
        <v>54.61938079383185</v>
      </c>
      <c r="N164" s="21">
        <v>1</v>
      </c>
    </row>
    <row x14ac:dyDescent="0.25" r="165" customHeight="1" ht="18.75">
      <c r="A165" s="5"/>
      <c r="B165" s="23"/>
      <c r="C165" s="31"/>
      <c r="D165" s="23"/>
      <c r="E165" s="23"/>
      <c r="F165" s="31"/>
      <c r="G165" s="31"/>
      <c r="H165" s="31"/>
      <c r="I165" s="31"/>
      <c r="J165" s="31"/>
      <c r="K165" s="5"/>
      <c r="L165" s="26">
        <v>162</v>
      </c>
      <c r="M165" s="20">
        <v>57.768052615635234</v>
      </c>
      <c r="N165" s="21">
        <v>1</v>
      </c>
    </row>
    <row x14ac:dyDescent="0.25" r="166" customHeight="1" ht="18.75">
      <c r="A166" s="5"/>
      <c r="B166" s="23"/>
      <c r="C166" s="31"/>
      <c r="D166" s="23"/>
      <c r="E166" s="23"/>
      <c r="F166" s="31"/>
      <c r="G166" s="31"/>
      <c r="H166" s="31"/>
      <c r="I166" s="31"/>
      <c r="J166" s="31"/>
      <c r="K166" s="5"/>
      <c r="L166" s="26">
        <v>163</v>
      </c>
      <c r="M166" s="20">
        <v>55.510651356974364</v>
      </c>
      <c r="N166" s="21">
        <v>1</v>
      </c>
    </row>
    <row x14ac:dyDescent="0.25" r="167" customHeight="1" ht="18.75">
      <c r="A167" s="5"/>
      <c r="B167" s="23"/>
      <c r="C167" s="31"/>
      <c r="D167" s="23"/>
      <c r="E167" s="23"/>
      <c r="F167" s="31"/>
      <c r="G167" s="31"/>
      <c r="H167" s="31"/>
      <c r="I167" s="31"/>
      <c r="J167" s="31"/>
      <c r="K167" s="5"/>
      <c r="L167" s="26">
        <v>164</v>
      </c>
      <c r="M167" s="20">
        <v>56.364501781132326</v>
      </c>
      <c r="N167" s="21">
        <v>1</v>
      </c>
    </row>
    <row x14ac:dyDescent="0.25" r="168" customHeight="1" ht="18.75">
      <c r="A168" s="5"/>
      <c r="B168" s="23"/>
      <c r="C168" s="31"/>
      <c r="D168" s="23"/>
      <c r="E168" s="23"/>
      <c r="F168" s="31"/>
      <c r="G168" s="31"/>
      <c r="H168" s="31"/>
      <c r="I168" s="31"/>
      <c r="J168" s="31"/>
      <c r="K168" s="5"/>
      <c r="L168" s="26">
        <v>165</v>
      </c>
      <c r="M168" s="20">
        <v>56.220681811034986</v>
      </c>
      <c r="N168" s="21">
        <v>1</v>
      </c>
    </row>
    <row x14ac:dyDescent="0.25" r="169" customHeight="1" ht="18.75">
      <c r="A169" s="5"/>
      <c r="B169" s="23"/>
      <c r="C169" s="31"/>
      <c r="D169" s="23"/>
      <c r="E169" s="23"/>
      <c r="F169" s="31"/>
      <c r="G169" s="31"/>
      <c r="H169" s="31"/>
      <c r="I169" s="31"/>
      <c r="J169" s="31"/>
      <c r="K169" s="5"/>
      <c r="L169" s="26">
        <v>166</v>
      </c>
      <c r="M169" s="20">
        <v>53.52847732454729</v>
      </c>
      <c r="N169" s="21">
        <v>1</v>
      </c>
    </row>
    <row x14ac:dyDescent="0.25" r="170" customHeight="1" ht="18.75">
      <c r="A170" s="5"/>
      <c r="B170" s="23"/>
      <c r="C170" s="31"/>
      <c r="D170" s="23"/>
      <c r="E170" s="23"/>
      <c r="F170" s="31"/>
      <c r="G170" s="31"/>
      <c r="H170" s="31"/>
      <c r="I170" s="31"/>
      <c r="J170" s="31"/>
      <c r="K170" s="5"/>
      <c r="L170" s="26">
        <v>167</v>
      </c>
      <c r="M170" s="20">
        <v>57.74982081051199</v>
      </c>
      <c r="N170" s="21">
        <v>1</v>
      </c>
    </row>
    <row x14ac:dyDescent="0.25" r="171" customHeight="1" ht="18.75">
      <c r="A171" s="5"/>
      <c r="B171" s="23"/>
      <c r="C171" s="31"/>
      <c r="D171" s="23"/>
      <c r="E171" s="23"/>
      <c r="F171" s="31"/>
      <c r="G171" s="31"/>
      <c r="H171" s="31"/>
      <c r="I171" s="31"/>
      <c r="J171" s="31"/>
      <c r="K171" s="5"/>
      <c r="L171" s="26">
        <v>168</v>
      </c>
      <c r="M171" s="20">
        <v>54.28288424883015</v>
      </c>
      <c r="N171" s="21">
        <v>1</v>
      </c>
    </row>
    <row x14ac:dyDescent="0.25" r="172" customHeight="1" ht="18.75">
      <c r="A172" s="5"/>
      <c r="B172" s="23"/>
      <c r="C172" s="31"/>
      <c r="D172" s="23"/>
      <c r="E172" s="23"/>
      <c r="F172" s="31"/>
      <c r="G172" s="31"/>
      <c r="H172" s="31"/>
      <c r="I172" s="31"/>
      <c r="J172" s="31"/>
      <c r="K172" s="5"/>
      <c r="L172" s="26">
        <v>169</v>
      </c>
      <c r="M172" s="20">
        <v>56.45339590009816</v>
      </c>
      <c r="N172" s="21">
        <v>1</v>
      </c>
    </row>
    <row x14ac:dyDescent="0.25" r="173" customHeight="1" ht="18.75">
      <c r="A173" s="5"/>
      <c r="B173" s="23"/>
      <c r="C173" s="31"/>
      <c r="D173" s="23"/>
      <c r="E173" s="23"/>
      <c r="F173" s="31"/>
      <c r="G173" s="31"/>
      <c r="H173" s="31"/>
      <c r="I173" s="31"/>
      <c r="J173" s="31"/>
      <c r="K173" s="5"/>
      <c r="L173" s="26">
        <v>170</v>
      </c>
      <c r="M173" s="20">
        <v>56.65357525296764</v>
      </c>
      <c r="N173" s="21">
        <v>1</v>
      </c>
    </row>
    <row x14ac:dyDescent="0.25" r="174" customHeight="1" ht="18.75">
      <c r="A174" s="5"/>
      <c r="B174" s="23"/>
      <c r="C174" s="31"/>
      <c r="D174" s="23"/>
      <c r="E174" s="23"/>
      <c r="F174" s="31"/>
      <c r="G174" s="31"/>
      <c r="H174" s="31"/>
      <c r="I174" s="31"/>
      <c r="J174" s="31"/>
      <c r="K174" s="5"/>
      <c r="L174" s="26">
        <v>171</v>
      </c>
      <c r="M174" s="20">
        <v>57.031797449344765</v>
      </c>
      <c r="N174" s="21">
        <v>1</v>
      </c>
    </row>
    <row x14ac:dyDescent="0.25" r="175" customHeight="1" ht="18.75">
      <c r="A175" s="5"/>
      <c r="B175" s="23"/>
      <c r="C175" s="31"/>
      <c r="D175" s="23"/>
      <c r="E175" s="23"/>
      <c r="F175" s="31"/>
      <c r="G175" s="31"/>
      <c r="H175" s="31"/>
      <c r="I175" s="31"/>
      <c r="J175" s="31"/>
      <c r="K175" s="5"/>
      <c r="L175" s="26">
        <v>172</v>
      </c>
      <c r="M175" s="20">
        <v>57.809694954596395</v>
      </c>
      <c r="N175" s="21">
        <v>1</v>
      </c>
    </row>
    <row x14ac:dyDescent="0.25" r="176" customHeight="1" ht="18.75">
      <c r="A176" s="5"/>
      <c r="B176" s="23"/>
      <c r="C176" s="31"/>
      <c r="D176" s="23"/>
      <c r="E176" s="23"/>
      <c r="F176" s="31"/>
      <c r="G176" s="31"/>
      <c r="H176" s="31"/>
      <c r="I176" s="31"/>
      <c r="J176" s="31"/>
      <c r="K176" s="5"/>
      <c r="L176" s="26">
        <v>173</v>
      </c>
      <c r="M176" s="20">
        <v>55.719720132568646</v>
      </c>
      <c r="N176" s="21">
        <v>1</v>
      </c>
    </row>
    <row x14ac:dyDescent="0.25" r="177" customHeight="1" ht="18.75">
      <c r="A177" s="5"/>
      <c r="B177" s="23"/>
      <c r="C177" s="31"/>
      <c r="D177" s="23"/>
      <c r="E177" s="23"/>
      <c r="F177" s="31"/>
      <c r="G177" s="31"/>
      <c r="H177" s="31"/>
      <c r="I177" s="31"/>
      <c r="J177" s="31"/>
      <c r="K177" s="5"/>
      <c r="L177" s="26">
        <v>174</v>
      </c>
      <c r="M177" s="20">
        <v>57.92515928833927</v>
      </c>
      <c r="N177" s="21">
        <v>1</v>
      </c>
    </row>
    <row x14ac:dyDescent="0.25" r="178" customHeight="1" ht="18.75">
      <c r="A178" s="5"/>
      <c r="B178" s="23"/>
      <c r="C178" s="31"/>
      <c r="D178" s="23"/>
      <c r="E178" s="23"/>
      <c r="F178" s="31"/>
      <c r="G178" s="31"/>
      <c r="H178" s="31"/>
      <c r="I178" s="31"/>
      <c r="J178" s="31"/>
      <c r="K178" s="5"/>
      <c r="L178" s="26">
        <v>175</v>
      </c>
      <c r="M178" s="20">
        <v>55.8260216539647</v>
      </c>
      <c r="N178" s="21">
        <v>1</v>
      </c>
    </row>
    <row x14ac:dyDescent="0.25" r="179" customHeight="1" ht="18.75">
      <c r="A179" s="5"/>
      <c r="B179" s="23"/>
      <c r="C179" s="31"/>
      <c r="D179" s="23"/>
      <c r="E179" s="23"/>
      <c r="F179" s="31"/>
      <c r="G179" s="31"/>
      <c r="H179" s="31"/>
      <c r="I179" s="31"/>
      <c r="J179" s="31"/>
      <c r="K179" s="5"/>
      <c r="L179" s="26">
        <v>176</v>
      </c>
      <c r="M179" s="20">
        <v>58.633666065086274</v>
      </c>
      <c r="N179" s="21">
        <v>1</v>
      </c>
    </row>
    <row x14ac:dyDescent="0.25" r="180" customHeight="1" ht="18.75">
      <c r="A180" s="5"/>
      <c r="B180" s="23"/>
      <c r="C180" s="31"/>
      <c r="D180" s="23"/>
      <c r="E180" s="23"/>
      <c r="F180" s="31"/>
      <c r="G180" s="31"/>
      <c r="H180" s="31"/>
      <c r="I180" s="31"/>
      <c r="J180" s="31"/>
      <c r="K180" s="5"/>
      <c r="L180" s="26">
        <v>177</v>
      </c>
      <c r="M180" s="20">
        <v>55.287815891443074</v>
      </c>
      <c r="N180" s="21">
        <v>1</v>
      </c>
    </row>
    <row x14ac:dyDescent="0.25" r="181" customHeight="1" ht="18.75">
      <c r="A181" s="5"/>
      <c r="B181" s="23"/>
      <c r="C181" s="31"/>
      <c r="D181" s="23"/>
      <c r="E181" s="23"/>
      <c r="F181" s="31"/>
      <c r="G181" s="31"/>
      <c r="H181" s="31"/>
      <c r="I181" s="31"/>
      <c r="J181" s="31"/>
      <c r="K181" s="5"/>
      <c r="L181" s="26">
        <v>178</v>
      </c>
      <c r="M181" s="20">
        <v>55.171769724365596</v>
      </c>
      <c r="N181" s="21">
        <v>1</v>
      </c>
    </row>
    <row x14ac:dyDescent="0.25" r="182" customHeight="1" ht="18.75">
      <c r="A182" s="5"/>
      <c r="B182" s="23"/>
      <c r="C182" s="31"/>
      <c r="D182" s="23"/>
      <c r="E182" s="23"/>
      <c r="F182" s="31"/>
      <c r="G182" s="31"/>
      <c r="H182" s="31"/>
      <c r="I182" s="31"/>
      <c r="J182" s="31"/>
      <c r="K182" s="5"/>
      <c r="L182" s="26">
        <v>179</v>
      </c>
      <c r="M182" s="20">
        <v>56.701048882031515</v>
      </c>
      <c r="N182" s="21">
        <v>1</v>
      </c>
    </row>
    <row x14ac:dyDescent="0.25" r="183" customHeight="1" ht="18.75">
      <c r="A183" s="5"/>
      <c r="B183" s="23"/>
      <c r="C183" s="31"/>
      <c r="D183" s="23"/>
      <c r="E183" s="23"/>
      <c r="F183" s="31"/>
      <c r="G183" s="31"/>
      <c r="H183" s="31"/>
      <c r="I183" s="31"/>
      <c r="J183" s="31"/>
      <c r="K183" s="5"/>
      <c r="L183" s="26">
        <v>180</v>
      </c>
      <c r="M183" s="20">
        <v>56.00298163417083</v>
      </c>
      <c r="N183" s="21">
        <v>1</v>
      </c>
    </row>
    <row x14ac:dyDescent="0.25" r="184" customHeight="1" ht="18.75">
      <c r="A184" s="5"/>
      <c r="B184" s="23"/>
      <c r="C184" s="31"/>
      <c r="D184" s="23"/>
      <c r="E184" s="23"/>
      <c r="F184" s="31"/>
      <c r="G184" s="31"/>
      <c r="H184" s="31"/>
      <c r="I184" s="31"/>
      <c r="J184" s="31"/>
      <c r="K184" s="5"/>
      <c r="L184" s="26">
        <v>181</v>
      </c>
      <c r="M184" s="20">
        <v>56.56402991851181</v>
      </c>
      <c r="N184" s="21">
        <v>1</v>
      </c>
    </row>
    <row x14ac:dyDescent="0.25" r="185" customHeight="1" ht="18.75">
      <c r="A185" s="5"/>
      <c r="B185" s="23"/>
      <c r="C185" s="31"/>
      <c r="D185" s="23"/>
      <c r="E185" s="23"/>
      <c r="F185" s="31"/>
      <c r="G185" s="31"/>
      <c r="H185" s="31"/>
      <c r="I185" s="31"/>
      <c r="J185" s="31"/>
      <c r="K185" s="5"/>
      <c r="L185" s="26">
        <v>182</v>
      </c>
      <c r="M185" s="20">
        <v>54.748502920126356</v>
      </c>
      <c r="N185" s="21">
        <v>1</v>
      </c>
    </row>
    <row x14ac:dyDescent="0.25" r="186" customHeight="1" ht="18.75">
      <c r="A186" s="5"/>
      <c r="B186" s="23"/>
      <c r="C186" s="31"/>
      <c r="D186" s="23"/>
      <c r="E186" s="23"/>
      <c r="F186" s="31"/>
      <c r="G186" s="31"/>
      <c r="H186" s="31"/>
      <c r="I186" s="31"/>
      <c r="J186" s="31"/>
      <c r="K186" s="5"/>
      <c r="L186" s="26">
        <v>183</v>
      </c>
      <c r="M186" s="20">
        <v>58.79499323485957</v>
      </c>
      <c r="N186" s="21">
        <v>1</v>
      </c>
    </row>
    <row x14ac:dyDescent="0.25" r="187" customHeight="1" ht="18.75">
      <c r="A187" s="5"/>
      <c r="B187" s="23"/>
      <c r="C187" s="31"/>
      <c r="D187" s="23"/>
      <c r="E187" s="23"/>
      <c r="F187" s="31"/>
      <c r="G187" s="31"/>
      <c r="H187" s="31"/>
      <c r="I187" s="31"/>
      <c r="J187" s="31"/>
      <c r="K187" s="5"/>
      <c r="L187" s="26">
        <v>184</v>
      </c>
      <c r="M187" s="20">
        <v>56.5563710999795</v>
      </c>
      <c r="N187" s="21">
        <v>1</v>
      </c>
    </row>
    <row x14ac:dyDescent="0.25" r="188" customHeight="1" ht="18.75">
      <c r="A188" s="5"/>
      <c r="B188" s="23"/>
      <c r="C188" s="31"/>
      <c r="D188" s="23"/>
      <c r="E188" s="23"/>
      <c r="F188" s="31"/>
      <c r="G188" s="31"/>
      <c r="H188" s="31"/>
      <c r="I188" s="31"/>
      <c r="J188" s="31"/>
      <c r="K188" s="5"/>
      <c r="L188" s="26">
        <v>185</v>
      </c>
      <c r="M188" s="20">
        <v>55.342290890820365</v>
      </c>
      <c r="N188" s="21">
        <v>1</v>
      </c>
    </row>
    <row x14ac:dyDescent="0.25" r="189" customHeight="1" ht="18.75">
      <c r="A189" s="5"/>
      <c r="B189" s="23"/>
      <c r="C189" s="31"/>
      <c r="D189" s="23"/>
      <c r="E189" s="23"/>
      <c r="F189" s="31"/>
      <c r="G189" s="31"/>
      <c r="H189" s="31"/>
      <c r="I189" s="31"/>
      <c r="J189" s="31"/>
      <c r="K189" s="5"/>
      <c r="L189" s="26">
        <v>186</v>
      </c>
      <c r="M189" s="20">
        <v>56.93836603360813</v>
      </c>
      <c r="N189" s="21">
        <v>1</v>
      </c>
    </row>
    <row x14ac:dyDescent="0.25" r="190" customHeight="1" ht="18.75">
      <c r="A190" s="5"/>
      <c r="B190" s="23"/>
      <c r="C190" s="31"/>
      <c r="D190" s="23"/>
      <c r="E190" s="23"/>
      <c r="F190" s="31"/>
      <c r="G190" s="31"/>
      <c r="H190" s="31"/>
      <c r="I190" s="31"/>
      <c r="J190" s="31"/>
      <c r="K190" s="5"/>
      <c r="L190" s="26">
        <v>187</v>
      </c>
      <c r="M190" s="20">
        <v>55.62859721967287</v>
      </c>
      <c r="N190" s="21">
        <v>1</v>
      </c>
    </row>
    <row x14ac:dyDescent="0.25" r="191" customHeight="1" ht="18.75">
      <c r="A191" s="5"/>
      <c r="B191" s="23"/>
      <c r="C191" s="31"/>
      <c r="D191" s="23"/>
      <c r="E191" s="23"/>
      <c r="F191" s="31"/>
      <c r="G191" s="31"/>
      <c r="H191" s="31"/>
      <c r="I191" s="31"/>
      <c r="J191" s="31"/>
      <c r="K191" s="5"/>
      <c r="L191" s="26">
        <v>188</v>
      </c>
      <c r="M191" s="20">
        <v>55.82363856569234</v>
      </c>
      <c r="N191" s="21">
        <v>1</v>
      </c>
    </row>
    <row x14ac:dyDescent="0.25" r="192" customHeight="1" ht="18.75">
      <c r="A192" s="5"/>
      <c r="B192" s="23"/>
      <c r="C192" s="31"/>
      <c r="D192" s="23"/>
      <c r="E192" s="23"/>
      <c r="F192" s="31"/>
      <c r="G192" s="31"/>
      <c r="H192" s="31"/>
      <c r="I192" s="31"/>
      <c r="J192" s="31"/>
      <c r="K192" s="5"/>
      <c r="L192" s="26">
        <v>189</v>
      </c>
      <c r="M192" s="20">
        <v>57.328203797699835</v>
      </c>
      <c r="N192" s="21">
        <v>1</v>
      </c>
    </row>
    <row x14ac:dyDescent="0.25" r="193" customHeight="1" ht="18.75">
      <c r="A193" s="5"/>
      <c r="B193" s="23"/>
      <c r="C193" s="31"/>
      <c r="D193" s="23"/>
      <c r="E193" s="23"/>
      <c r="F193" s="31"/>
      <c r="G193" s="31"/>
      <c r="H193" s="31"/>
      <c r="I193" s="31"/>
      <c r="J193" s="31"/>
      <c r="K193" s="5"/>
      <c r="L193" s="26">
        <v>190</v>
      </c>
      <c r="M193" s="20">
        <v>59.64590573723211</v>
      </c>
      <c r="N193" s="21">
        <v>1</v>
      </c>
    </row>
    <row x14ac:dyDescent="0.25" r="194" customHeight="1" ht="18.75">
      <c r="A194" s="5"/>
      <c r="B194" s="23"/>
      <c r="C194" s="31"/>
      <c r="D194" s="23"/>
      <c r="E194" s="23"/>
      <c r="F194" s="31"/>
      <c r="G194" s="31"/>
      <c r="H194" s="31"/>
      <c r="I194" s="31"/>
      <c r="J194" s="31"/>
      <c r="K194" s="5"/>
      <c r="L194" s="26">
        <v>191</v>
      </c>
      <c r="M194" s="20">
        <v>59.37781181814497</v>
      </c>
      <c r="N194" s="21">
        <v>1</v>
      </c>
    </row>
    <row x14ac:dyDescent="0.25" r="195" customHeight="1" ht="18.75">
      <c r="A195" s="5"/>
      <c r="B195" s="23"/>
      <c r="C195" s="31"/>
      <c r="D195" s="23"/>
      <c r="E195" s="23"/>
      <c r="F195" s="31"/>
      <c r="G195" s="31"/>
      <c r="H195" s="31"/>
      <c r="I195" s="31"/>
      <c r="J195" s="31"/>
      <c r="K195" s="5"/>
      <c r="L195" s="26">
        <v>192</v>
      </c>
      <c r="M195" s="20">
        <v>55.979395312998534</v>
      </c>
      <c r="N195" s="21">
        <v>1</v>
      </c>
    </row>
    <row x14ac:dyDescent="0.25" r="196" customHeight="1" ht="18.75">
      <c r="A196" s="5"/>
      <c r="B196" s="23"/>
      <c r="C196" s="31"/>
      <c r="D196" s="23"/>
      <c r="E196" s="23"/>
      <c r="F196" s="31"/>
      <c r="G196" s="31"/>
      <c r="H196" s="31"/>
      <c r="I196" s="31"/>
      <c r="J196" s="31"/>
      <c r="K196" s="5"/>
      <c r="L196" s="26">
        <v>193</v>
      </c>
      <c r="M196" s="20">
        <v>57.17869899028351</v>
      </c>
      <c r="N196" s="21">
        <v>1</v>
      </c>
    </row>
    <row x14ac:dyDescent="0.25" r="197" customHeight="1" ht="18.75">
      <c r="A197" s="5"/>
      <c r="B197" s="23"/>
      <c r="C197" s="31"/>
      <c r="D197" s="23"/>
      <c r="E197" s="23"/>
      <c r="F197" s="31"/>
      <c r="G197" s="31"/>
      <c r="H197" s="31"/>
      <c r="I197" s="31"/>
      <c r="J197" s="31"/>
      <c r="K197" s="5"/>
      <c r="L197" s="26">
        <v>194</v>
      </c>
      <c r="M197" s="20">
        <v>55.67719458852646</v>
      </c>
      <c r="N197" s="21">
        <v>1</v>
      </c>
    </row>
    <row x14ac:dyDescent="0.25" r="198" customHeight="1" ht="18.75">
      <c r="A198" s="5"/>
      <c r="B198" s="23"/>
      <c r="C198" s="31"/>
      <c r="D198" s="23"/>
      <c r="E198" s="23"/>
      <c r="F198" s="31"/>
      <c r="G198" s="31"/>
      <c r="H198" s="31"/>
      <c r="I198" s="31"/>
      <c r="J198" s="31"/>
      <c r="K198" s="5"/>
      <c r="L198" s="26">
        <v>195</v>
      </c>
      <c r="M198" s="20">
        <v>58.64568916108316</v>
      </c>
      <c r="N198" s="21">
        <v>1</v>
      </c>
    </row>
    <row x14ac:dyDescent="0.25" r="199" customHeight="1" ht="18.75">
      <c r="A199" s="5"/>
      <c r="B199" s="23"/>
      <c r="C199" s="31"/>
      <c r="D199" s="23"/>
      <c r="E199" s="23"/>
      <c r="F199" s="31"/>
      <c r="G199" s="31"/>
      <c r="H199" s="31"/>
      <c r="I199" s="31"/>
      <c r="J199" s="31"/>
      <c r="K199" s="5"/>
      <c r="L199" s="26">
        <v>196</v>
      </c>
      <c r="M199" s="20">
        <v>59.221028706849864</v>
      </c>
      <c r="N199" s="21">
        <v>1</v>
      </c>
    </row>
    <row x14ac:dyDescent="0.25" r="200" customHeight="1" ht="18.75">
      <c r="A200" s="5"/>
      <c r="B200" s="23"/>
      <c r="C200" s="31"/>
      <c r="D200" s="23"/>
      <c r="E200" s="23"/>
      <c r="F200" s="31"/>
      <c r="G200" s="31"/>
      <c r="H200" s="31"/>
      <c r="I200" s="31"/>
      <c r="J200" s="31"/>
      <c r="K200" s="5"/>
      <c r="L200" s="26">
        <v>197</v>
      </c>
      <c r="M200" s="20">
        <v>56.35166290517945</v>
      </c>
      <c r="N200" s="21">
        <v>1</v>
      </c>
    </row>
    <row x14ac:dyDescent="0.25" r="201" customHeight="1" ht="18.75">
      <c r="A201" s="5"/>
      <c r="B201" s="23"/>
      <c r="C201" s="31"/>
      <c r="D201" s="23"/>
      <c r="E201" s="23"/>
      <c r="F201" s="31"/>
      <c r="G201" s="31"/>
      <c r="H201" s="31"/>
      <c r="I201" s="31"/>
      <c r="J201" s="31"/>
      <c r="K201" s="5"/>
      <c r="L201" s="26">
        <v>198</v>
      </c>
      <c r="M201" s="20">
        <v>57.04014151846246</v>
      </c>
      <c r="N201" s="21">
        <v>1</v>
      </c>
    </row>
    <row x14ac:dyDescent="0.25" r="202" customHeight="1" ht="18.75">
      <c r="A202" s="5"/>
      <c r="B202" s="23"/>
      <c r="C202" s="31"/>
      <c r="D202" s="23"/>
      <c r="E202" s="23"/>
      <c r="F202" s="31"/>
      <c r="G202" s="31"/>
      <c r="H202" s="31"/>
      <c r="I202" s="31"/>
      <c r="J202" s="31"/>
      <c r="K202" s="5"/>
      <c r="L202" s="26">
        <v>199</v>
      </c>
      <c r="M202" s="20">
        <v>57.42191978857472</v>
      </c>
      <c r="N202" s="21">
        <v>1</v>
      </c>
    </row>
    <row x14ac:dyDescent="0.25" r="203" customHeight="1" ht="18.75">
      <c r="A203" s="5"/>
      <c r="B203" s="23"/>
      <c r="C203" s="31"/>
      <c r="D203" s="23"/>
      <c r="E203" s="23"/>
      <c r="F203" s="31"/>
      <c r="G203" s="31"/>
      <c r="H203" s="31"/>
      <c r="I203" s="31"/>
      <c r="J203" s="31"/>
      <c r="K203" s="5"/>
      <c r="L203" s="26">
        <v>200</v>
      </c>
      <c r="M203" s="20">
        <v>55.80927803784299</v>
      </c>
      <c r="N203" s="21">
        <v>1</v>
      </c>
    </row>
    <row x14ac:dyDescent="0.25" r="204" customHeight="1" ht="18.75">
      <c r="A204" s="5"/>
      <c r="B204" s="23"/>
      <c r="C204" s="31"/>
      <c r="D204" s="23"/>
      <c r="E204" s="23"/>
      <c r="F204" s="31"/>
      <c r="G204" s="31"/>
      <c r="H204" s="31"/>
      <c r="I204" s="31"/>
      <c r="J204" s="31"/>
      <c r="K204" s="5"/>
      <c r="L204" s="26">
        <v>201</v>
      </c>
      <c r="M204" s="20">
        <v>54.47021027122036</v>
      </c>
      <c r="N204" s="21">
        <v>1</v>
      </c>
    </row>
    <row x14ac:dyDescent="0.25" r="205" customHeight="1" ht="18.75">
      <c r="A205" s="5"/>
      <c r="B205" s="23"/>
      <c r="C205" s="31"/>
      <c r="D205" s="23"/>
      <c r="E205" s="23"/>
      <c r="F205" s="31"/>
      <c r="G205" s="31"/>
      <c r="H205" s="31"/>
      <c r="I205" s="31"/>
      <c r="J205" s="31"/>
      <c r="K205" s="5"/>
      <c r="L205" s="26">
        <v>202</v>
      </c>
      <c r="M205" s="20">
        <v>56.12380112545708</v>
      </c>
      <c r="N205" s="21">
        <v>1</v>
      </c>
    </row>
    <row x14ac:dyDescent="0.25" r="206" customHeight="1" ht="18.75">
      <c r="A206" s="5"/>
      <c r="B206" s="23"/>
      <c r="C206" s="31"/>
      <c r="D206" s="23"/>
      <c r="E206" s="23"/>
      <c r="F206" s="31"/>
      <c r="G206" s="31"/>
      <c r="H206" s="31"/>
      <c r="I206" s="31"/>
      <c r="J206" s="31"/>
      <c r="K206" s="5"/>
      <c r="L206" s="26">
        <v>203</v>
      </c>
      <c r="M206" s="20">
        <v>56.71133667616559</v>
      </c>
      <c r="N206" s="21">
        <v>1</v>
      </c>
    </row>
    <row x14ac:dyDescent="0.25" r="207" customHeight="1" ht="18.75">
      <c r="A207" s="5"/>
      <c r="B207" s="23"/>
      <c r="C207" s="31"/>
      <c r="D207" s="23"/>
      <c r="E207" s="23"/>
      <c r="F207" s="31"/>
      <c r="G207" s="31"/>
      <c r="H207" s="31"/>
      <c r="I207" s="31"/>
      <c r="J207" s="31"/>
      <c r="K207" s="5"/>
      <c r="L207" s="26">
        <v>204</v>
      </c>
      <c r="M207" s="20">
        <v>59.59975947945993</v>
      </c>
      <c r="N207" s="21">
        <v>1</v>
      </c>
    </row>
    <row x14ac:dyDescent="0.25" r="208" customHeight="1" ht="18.75">
      <c r="A208" s="5"/>
      <c r="B208" s="23"/>
      <c r="C208" s="31"/>
      <c r="D208" s="23"/>
      <c r="E208" s="23"/>
      <c r="F208" s="31"/>
      <c r="G208" s="31"/>
      <c r="H208" s="31"/>
      <c r="I208" s="31"/>
      <c r="J208" s="31"/>
      <c r="K208" s="5"/>
      <c r="L208" s="26">
        <v>205</v>
      </c>
      <c r="M208" s="20">
        <v>56.47534375070279</v>
      </c>
      <c r="N208" s="21">
        <v>1</v>
      </c>
    </row>
    <row x14ac:dyDescent="0.25" r="209" customHeight="1" ht="18.75">
      <c r="A209" s="5"/>
      <c r="B209" s="23"/>
      <c r="C209" s="31"/>
      <c r="D209" s="23"/>
      <c r="E209" s="23"/>
      <c r="F209" s="31"/>
      <c r="G209" s="31"/>
      <c r="H209" s="31"/>
      <c r="I209" s="31"/>
      <c r="J209" s="31"/>
      <c r="K209" s="5"/>
      <c r="L209" s="26">
        <v>206</v>
      </c>
      <c r="M209" s="20">
        <v>56.99579381906374</v>
      </c>
      <c r="N209" s="21">
        <v>1</v>
      </c>
    </row>
    <row x14ac:dyDescent="0.25" r="210" customHeight="1" ht="18.75">
      <c r="A210" s="5"/>
      <c r="B210" s="23"/>
      <c r="C210" s="31"/>
      <c r="D210" s="23"/>
      <c r="E210" s="23"/>
      <c r="F210" s="31"/>
      <c r="G210" s="31"/>
      <c r="H210" s="31"/>
      <c r="I210" s="31"/>
      <c r="J210" s="31"/>
      <c r="K210" s="5"/>
      <c r="L210" s="26">
        <v>207</v>
      </c>
      <c r="M210" s="20">
        <v>57.059686943196326</v>
      </c>
      <c r="N210" s="21">
        <v>1</v>
      </c>
    </row>
    <row x14ac:dyDescent="0.25" r="211" customHeight="1" ht="18.75">
      <c r="A211" s="5"/>
      <c r="B211" s="23"/>
      <c r="C211" s="31"/>
      <c r="D211" s="23"/>
      <c r="E211" s="23"/>
      <c r="F211" s="31"/>
      <c r="G211" s="31"/>
      <c r="H211" s="31"/>
      <c r="I211" s="31"/>
      <c r="J211" s="31"/>
      <c r="K211" s="5"/>
      <c r="L211" s="26">
        <v>208</v>
      </c>
      <c r="M211" s="20">
        <v>57.171338175441115</v>
      </c>
      <c r="N211" s="21">
        <v>1</v>
      </c>
    </row>
    <row x14ac:dyDescent="0.25" r="212" customHeight="1" ht="18.75">
      <c r="A212" s="5"/>
      <c r="B212" s="23"/>
      <c r="C212" s="31"/>
      <c r="D212" s="23"/>
      <c r="E212" s="23"/>
      <c r="F212" s="31"/>
      <c r="G212" s="31"/>
      <c r="H212" s="31"/>
      <c r="I212" s="31"/>
      <c r="J212" s="31"/>
      <c r="K212" s="5"/>
      <c r="L212" s="26">
        <v>209</v>
      </c>
      <c r="M212" s="20">
        <v>60.38309337964504</v>
      </c>
      <c r="N212" s="21">
        <v>0</v>
      </c>
    </row>
    <row x14ac:dyDescent="0.25" r="213" customHeight="1" ht="18.75">
      <c r="A213" s="5"/>
      <c r="B213" s="23"/>
      <c r="C213" s="31"/>
      <c r="D213" s="23"/>
      <c r="E213" s="23"/>
      <c r="F213" s="31"/>
      <c r="G213" s="31"/>
      <c r="H213" s="31"/>
      <c r="I213" s="31"/>
      <c r="J213" s="31"/>
      <c r="K213" s="5"/>
      <c r="L213" s="26">
        <v>210</v>
      </c>
      <c r="M213" s="20">
        <v>55.90755588087318</v>
      </c>
      <c r="N213" s="21">
        <v>1</v>
      </c>
    </row>
    <row x14ac:dyDescent="0.25" r="214" customHeight="1" ht="18.75">
      <c r="A214" s="5"/>
      <c r="B214" s="23"/>
      <c r="C214" s="31"/>
      <c r="D214" s="23"/>
      <c r="E214" s="23"/>
      <c r="F214" s="31"/>
      <c r="G214" s="31"/>
      <c r="H214" s="31"/>
      <c r="I214" s="31"/>
      <c r="J214" s="31"/>
      <c r="K214" s="5"/>
      <c r="L214" s="26">
        <v>211</v>
      </c>
      <c r="M214" s="20">
        <v>59.066981261493154</v>
      </c>
      <c r="N214" s="21">
        <v>1</v>
      </c>
    </row>
    <row x14ac:dyDescent="0.25" r="215" customHeight="1" ht="18.75">
      <c r="A215" s="5"/>
      <c r="B215" s="23"/>
      <c r="C215" s="31"/>
      <c r="D215" s="23"/>
      <c r="E215" s="23"/>
      <c r="F215" s="31"/>
      <c r="G215" s="31"/>
      <c r="H215" s="31"/>
      <c r="I215" s="31"/>
      <c r="J215" s="31"/>
      <c r="K215" s="5"/>
      <c r="L215" s="26">
        <v>212</v>
      </c>
      <c r="M215" s="20">
        <v>54.2390487441003</v>
      </c>
      <c r="N215" s="21">
        <v>1</v>
      </c>
    </row>
    <row x14ac:dyDescent="0.25" r="216" customHeight="1" ht="18.75">
      <c r="A216" s="5"/>
      <c r="B216" s="23"/>
      <c r="C216" s="31"/>
      <c r="D216" s="23"/>
      <c r="E216" s="23"/>
      <c r="F216" s="31"/>
      <c r="G216" s="31"/>
      <c r="H216" s="31"/>
      <c r="I216" s="31"/>
      <c r="J216" s="31"/>
      <c r="K216" s="5"/>
      <c r="L216" s="26">
        <v>213</v>
      </c>
      <c r="M216" s="20">
        <v>54.66589748559032</v>
      </c>
      <c r="N216" s="21">
        <v>1</v>
      </c>
    </row>
    <row x14ac:dyDescent="0.25" r="217" customHeight="1" ht="18.75">
      <c r="A217" s="5"/>
      <c r="B217" s="23"/>
      <c r="C217" s="31"/>
      <c r="D217" s="23"/>
      <c r="E217" s="23"/>
      <c r="F217" s="31"/>
      <c r="G217" s="31"/>
      <c r="H217" s="31"/>
      <c r="I217" s="31"/>
      <c r="J217" s="31"/>
      <c r="K217" s="5"/>
      <c r="L217" s="26">
        <v>214</v>
      </c>
      <c r="M217" s="20">
        <v>55.04157325493082</v>
      </c>
      <c r="N217" s="21">
        <v>1</v>
      </c>
    </row>
    <row x14ac:dyDescent="0.25" r="218" customHeight="1" ht="18.75">
      <c r="A218" s="5"/>
      <c r="B218" s="23"/>
      <c r="C218" s="31"/>
      <c r="D218" s="23"/>
      <c r="E218" s="23"/>
      <c r="F218" s="31"/>
      <c r="G218" s="31"/>
      <c r="H218" s="31"/>
      <c r="I218" s="31"/>
      <c r="J218" s="31"/>
      <c r="K218" s="5"/>
      <c r="L218" s="26">
        <v>215</v>
      </c>
      <c r="M218" s="20">
        <v>56.115738064844784</v>
      </c>
      <c r="N218" s="21">
        <v>1</v>
      </c>
    </row>
    <row x14ac:dyDescent="0.25" r="219" customHeight="1" ht="18.75">
      <c r="A219" s="5"/>
      <c r="B219" s="23"/>
      <c r="C219" s="31"/>
      <c r="D219" s="23"/>
      <c r="E219" s="23"/>
      <c r="F219" s="31"/>
      <c r="G219" s="31"/>
      <c r="H219" s="31"/>
      <c r="I219" s="31"/>
      <c r="J219" s="31"/>
      <c r="K219" s="5"/>
      <c r="L219" s="26">
        <v>216</v>
      </c>
      <c r="M219" s="20">
        <v>57.30520110237492</v>
      </c>
      <c r="N219" s="21">
        <v>1</v>
      </c>
    </row>
    <row x14ac:dyDescent="0.25" r="220" customHeight="1" ht="18.75">
      <c r="A220" s="5"/>
      <c r="B220" s="23"/>
      <c r="C220" s="31"/>
      <c r="D220" s="23"/>
      <c r="E220" s="23"/>
      <c r="F220" s="31"/>
      <c r="G220" s="31"/>
      <c r="H220" s="31"/>
      <c r="I220" s="31"/>
      <c r="J220" s="31"/>
      <c r="K220" s="5"/>
      <c r="L220" s="26">
        <v>217</v>
      </c>
      <c r="M220" s="20">
        <v>57.22763843777272</v>
      </c>
      <c r="N220" s="21">
        <v>1</v>
      </c>
    </row>
    <row x14ac:dyDescent="0.25" r="221" customHeight="1" ht="18.75">
      <c r="A221" s="5"/>
      <c r="B221" s="23"/>
      <c r="C221" s="31"/>
      <c r="D221" s="23"/>
      <c r="E221" s="23"/>
      <c r="F221" s="31"/>
      <c r="G221" s="31"/>
      <c r="H221" s="31"/>
      <c r="I221" s="31"/>
      <c r="J221" s="31"/>
      <c r="K221" s="5"/>
      <c r="L221" s="26">
        <v>218</v>
      </c>
      <c r="M221" s="20">
        <v>55.57900692399797</v>
      </c>
      <c r="N221" s="21">
        <v>1</v>
      </c>
    </row>
    <row x14ac:dyDescent="0.25" r="222" customHeight="1" ht="18.75">
      <c r="A222" s="5"/>
      <c r="B222" s="23"/>
      <c r="C222" s="31"/>
      <c r="D222" s="23"/>
      <c r="E222" s="23"/>
      <c r="F222" s="31"/>
      <c r="G222" s="31"/>
      <c r="H222" s="31"/>
      <c r="I222" s="31"/>
      <c r="J222" s="31"/>
      <c r="K222" s="5"/>
      <c r="L222" s="26">
        <v>219</v>
      </c>
      <c r="M222" s="20">
        <v>55.06723256343858</v>
      </c>
      <c r="N222" s="21">
        <v>1</v>
      </c>
    </row>
    <row x14ac:dyDescent="0.25" r="223" customHeight="1" ht="18.75">
      <c r="A223" s="5"/>
      <c r="B223" s="23"/>
      <c r="C223" s="31"/>
      <c r="D223" s="23"/>
      <c r="E223" s="23"/>
      <c r="F223" s="31"/>
      <c r="G223" s="31"/>
      <c r="H223" s="31"/>
      <c r="I223" s="31"/>
      <c r="J223" s="31"/>
      <c r="K223" s="5"/>
      <c r="L223" s="26">
        <v>220</v>
      </c>
      <c r="M223" s="20">
        <v>57.80190159587738</v>
      </c>
      <c r="N223" s="21">
        <v>1</v>
      </c>
    </row>
    <row x14ac:dyDescent="0.25" r="224" customHeight="1" ht="18.75">
      <c r="A224" s="5"/>
      <c r="B224" s="23"/>
      <c r="C224" s="31"/>
      <c r="D224" s="23"/>
      <c r="E224" s="23"/>
      <c r="F224" s="31"/>
      <c r="G224" s="31"/>
      <c r="H224" s="31"/>
      <c r="I224" s="31"/>
      <c r="J224" s="31"/>
      <c r="K224" s="5"/>
      <c r="L224" s="26">
        <v>221</v>
      </c>
      <c r="M224" s="20">
        <v>53.728676655229684</v>
      </c>
      <c r="N224" s="21">
        <v>1</v>
      </c>
    </row>
    <row x14ac:dyDescent="0.25" r="225" customHeight="1" ht="18.75">
      <c r="A225" s="5"/>
      <c r="B225" s="23"/>
      <c r="C225" s="31"/>
      <c r="D225" s="23"/>
      <c r="E225" s="23"/>
      <c r="F225" s="31"/>
      <c r="G225" s="31"/>
      <c r="H225" s="31"/>
      <c r="I225" s="31"/>
      <c r="J225" s="31"/>
      <c r="K225" s="5"/>
      <c r="L225" s="26">
        <v>222</v>
      </c>
      <c r="M225" s="20">
        <v>57.82437408221104</v>
      </c>
      <c r="N225" s="21">
        <v>1</v>
      </c>
    </row>
    <row x14ac:dyDescent="0.25" r="226" customHeight="1" ht="18.75">
      <c r="A226" s="5"/>
      <c r="B226" s="23"/>
      <c r="C226" s="31"/>
      <c r="D226" s="23"/>
      <c r="E226" s="23"/>
      <c r="F226" s="31"/>
      <c r="G226" s="31"/>
      <c r="H226" s="31"/>
      <c r="I226" s="31"/>
      <c r="J226" s="31"/>
      <c r="K226" s="5"/>
      <c r="L226" s="26">
        <v>223</v>
      </c>
      <c r="M226" s="20">
        <v>56.7381497772128</v>
      </c>
      <c r="N226" s="21">
        <v>1</v>
      </c>
    </row>
    <row x14ac:dyDescent="0.25" r="227" customHeight="1" ht="18.75">
      <c r="A227" s="5"/>
      <c r="B227" s="23"/>
      <c r="C227" s="31"/>
      <c r="D227" s="23"/>
      <c r="E227" s="23"/>
      <c r="F227" s="31"/>
      <c r="G227" s="31"/>
      <c r="H227" s="31"/>
      <c r="I227" s="31"/>
      <c r="J227" s="31"/>
      <c r="K227" s="5"/>
      <c r="L227" s="26">
        <v>224</v>
      </c>
      <c r="M227" s="20">
        <v>56.1638216227161</v>
      </c>
      <c r="N227" s="21">
        <v>1</v>
      </c>
    </row>
    <row x14ac:dyDescent="0.25" r="228" customHeight="1" ht="18.75">
      <c r="A228" s="5"/>
      <c r="B228" s="23"/>
      <c r="C228" s="31"/>
      <c r="D228" s="23"/>
      <c r="E228" s="23"/>
      <c r="F228" s="31"/>
      <c r="G228" s="31"/>
      <c r="H228" s="31"/>
      <c r="I228" s="31"/>
      <c r="J228" s="31"/>
      <c r="K228" s="5"/>
      <c r="L228" s="26">
        <v>225</v>
      </c>
      <c r="M228" s="20">
        <v>54.91102717136844</v>
      </c>
      <c r="N228" s="21">
        <v>1</v>
      </c>
    </row>
    <row x14ac:dyDescent="0.25" r="229" customHeight="1" ht="18.75">
      <c r="A229" s="5"/>
      <c r="B229" s="23"/>
      <c r="C229" s="31"/>
      <c r="D229" s="23"/>
      <c r="E229" s="23"/>
      <c r="F229" s="31"/>
      <c r="G229" s="31"/>
      <c r="H229" s="31"/>
      <c r="I229" s="31"/>
      <c r="J229" s="31"/>
      <c r="K229" s="5"/>
      <c r="L229" s="26">
        <v>226</v>
      </c>
      <c r="M229" s="20">
        <v>57.072602517923436</v>
      </c>
      <c r="N229" s="21">
        <v>1</v>
      </c>
    </row>
    <row x14ac:dyDescent="0.25" r="230" customHeight="1" ht="18.75">
      <c r="A230" s="5"/>
      <c r="B230" s="23"/>
      <c r="C230" s="31"/>
      <c r="D230" s="23"/>
      <c r="E230" s="23"/>
      <c r="F230" s="31"/>
      <c r="G230" s="31"/>
      <c r="H230" s="31"/>
      <c r="I230" s="31"/>
      <c r="J230" s="31"/>
      <c r="K230" s="5"/>
      <c r="L230" s="26">
        <v>227</v>
      </c>
      <c r="M230" s="20">
        <v>59.83958483421235</v>
      </c>
      <c r="N230" s="21">
        <v>1</v>
      </c>
    </row>
    <row x14ac:dyDescent="0.25" r="231" customHeight="1" ht="18.75">
      <c r="A231" s="5"/>
      <c r="B231" s="23"/>
      <c r="C231" s="31"/>
      <c r="D231" s="23"/>
      <c r="E231" s="23"/>
      <c r="F231" s="31"/>
      <c r="G231" s="31"/>
      <c r="H231" s="31"/>
      <c r="I231" s="31"/>
      <c r="J231" s="31"/>
      <c r="K231" s="5"/>
      <c r="L231" s="26">
        <v>228</v>
      </c>
      <c r="M231" s="20">
        <v>59.7802138585266</v>
      </c>
      <c r="N231" s="21">
        <v>1</v>
      </c>
    </row>
    <row x14ac:dyDescent="0.25" r="232" customHeight="1" ht="18.75">
      <c r="A232" s="5"/>
      <c r="B232" s="23"/>
      <c r="C232" s="31"/>
      <c r="D232" s="23"/>
      <c r="E232" s="23"/>
      <c r="F232" s="31"/>
      <c r="G232" s="31"/>
      <c r="H232" s="31"/>
      <c r="I232" s="31"/>
      <c r="J232" s="31"/>
      <c r="K232" s="5"/>
      <c r="L232" s="26">
        <v>229</v>
      </c>
      <c r="M232" s="20">
        <v>57.41135340799376</v>
      </c>
      <c r="N232" s="21">
        <v>1</v>
      </c>
    </row>
    <row x14ac:dyDescent="0.25" r="233" customHeight="1" ht="18.75">
      <c r="A233" s="5"/>
      <c r="B233" s="23"/>
      <c r="C233" s="31"/>
      <c r="D233" s="23"/>
      <c r="E233" s="23"/>
      <c r="F233" s="31"/>
      <c r="G233" s="31"/>
      <c r="H233" s="31"/>
      <c r="I233" s="31"/>
      <c r="J233" s="31"/>
      <c r="K233" s="5"/>
      <c r="L233" s="26">
        <v>230</v>
      </c>
      <c r="M233" s="20">
        <v>57.064333103851546</v>
      </c>
      <c r="N233" s="21">
        <v>1</v>
      </c>
    </row>
    <row x14ac:dyDescent="0.25" r="234" customHeight="1" ht="18.75">
      <c r="A234" s="5"/>
      <c r="B234" s="23"/>
      <c r="C234" s="31"/>
      <c r="D234" s="23"/>
      <c r="E234" s="23"/>
      <c r="F234" s="31"/>
      <c r="G234" s="31"/>
      <c r="H234" s="31"/>
      <c r="I234" s="31"/>
      <c r="J234" s="31"/>
      <c r="K234" s="5"/>
      <c r="L234" s="26">
        <v>231</v>
      </c>
      <c r="M234" s="20">
        <v>54.48646811078318</v>
      </c>
      <c r="N234" s="21">
        <v>1</v>
      </c>
    </row>
    <row x14ac:dyDescent="0.25" r="235" customHeight="1" ht="18.75">
      <c r="A235" s="5"/>
      <c r="B235" s="23"/>
      <c r="C235" s="31"/>
      <c r="D235" s="23"/>
      <c r="E235" s="23"/>
      <c r="F235" s="31"/>
      <c r="G235" s="31"/>
      <c r="H235" s="31"/>
      <c r="I235" s="31"/>
      <c r="J235" s="31"/>
      <c r="K235" s="5"/>
      <c r="L235" s="26">
        <v>232</v>
      </c>
      <c r="M235" s="20">
        <v>54.79408763979974</v>
      </c>
      <c r="N235" s="21">
        <v>1</v>
      </c>
    </row>
    <row x14ac:dyDescent="0.25" r="236" customHeight="1" ht="18.75">
      <c r="A236" s="5"/>
      <c r="B236" s="23"/>
      <c r="C236" s="31"/>
      <c r="D236" s="23"/>
      <c r="E236" s="23"/>
      <c r="F236" s="31"/>
      <c r="G236" s="31"/>
      <c r="H236" s="31"/>
      <c r="I236" s="31"/>
      <c r="J236" s="31"/>
      <c r="K236" s="5"/>
      <c r="L236" s="26">
        <v>233</v>
      </c>
      <c r="M236" s="20">
        <v>58.99333787355954</v>
      </c>
      <c r="N236" s="21">
        <v>1</v>
      </c>
    </row>
    <row x14ac:dyDescent="0.25" r="237" customHeight="1" ht="18.75">
      <c r="A237" s="5"/>
      <c r="B237" s="23"/>
      <c r="C237" s="31"/>
      <c r="D237" s="23"/>
      <c r="E237" s="23"/>
      <c r="F237" s="31"/>
      <c r="G237" s="31"/>
      <c r="H237" s="31"/>
      <c r="I237" s="31"/>
      <c r="J237" s="31"/>
      <c r="K237" s="5"/>
      <c r="L237" s="26">
        <v>234</v>
      </c>
      <c r="M237" s="20">
        <v>56.26203690094255</v>
      </c>
      <c r="N237" s="21">
        <v>1</v>
      </c>
    </row>
    <row x14ac:dyDescent="0.25" r="238" customHeight="1" ht="18.75">
      <c r="A238" s="5"/>
      <c r="B238" s="23"/>
      <c r="C238" s="31"/>
      <c r="D238" s="23"/>
      <c r="E238" s="23"/>
      <c r="F238" s="31"/>
      <c r="G238" s="31"/>
      <c r="H238" s="31"/>
      <c r="I238" s="31"/>
      <c r="J238" s="31"/>
      <c r="K238" s="5"/>
      <c r="L238" s="26">
        <v>235</v>
      </c>
      <c r="M238" s="20">
        <v>58.52163918723325</v>
      </c>
      <c r="N238" s="21">
        <v>1</v>
      </c>
    </row>
    <row x14ac:dyDescent="0.25" r="239" customHeight="1" ht="18.75">
      <c r="A239" s="5"/>
      <c r="B239" s="23"/>
      <c r="C239" s="31"/>
      <c r="D239" s="23"/>
      <c r="E239" s="23"/>
      <c r="F239" s="31"/>
      <c r="G239" s="31"/>
      <c r="H239" s="31"/>
      <c r="I239" s="31"/>
      <c r="J239" s="31"/>
      <c r="K239" s="5"/>
      <c r="L239" s="26">
        <v>236</v>
      </c>
      <c r="M239" s="20">
        <v>53.49831610293191</v>
      </c>
      <c r="N239" s="21">
        <v>1</v>
      </c>
    </row>
    <row x14ac:dyDescent="0.25" r="240" customHeight="1" ht="18.75">
      <c r="A240" s="5"/>
      <c r="B240" s="23"/>
      <c r="C240" s="31"/>
      <c r="D240" s="23"/>
      <c r="E240" s="23"/>
      <c r="F240" s="31"/>
      <c r="G240" s="31"/>
      <c r="H240" s="31"/>
      <c r="I240" s="31"/>
      <c r="J240" s="31"/>
      <c r="K240" s="5"/>
      <c r="L240" s="26">
        <v>237</v>
      </c>
      <c r="M240" s="20">
        <v>60.06914886826941</v>
      </c>
      <c r="N240" s="21">
        <v>0</v>
      </c>
    </row>
    <row x14ac:dyDescent="0.25" r="241" customHeight="1" ht="18.75">
      <c r="A241" s="5"/>
      <c r="B241" s="23"/>
      <c r="C241" s="31"/>
      <c r="D241" s="23"/>
      <c r="E241" s="23"/>
      <c r="F241" s="31"/>
      <c r="G241" s="31"/>
      <c r="H241" s="31"/>
      <c r="I241" s="31"/>
      <c r="J241" s="31"/>
      <c r="K241" s="5"/>
      <c r="L241" s="26">
        <v>238</v>
      </c>
      <c r="M241" s="20">
        <v>58.45408876008603</v>
      </c>
      <c r="N241" s="21">
        <v>1</v>
      </c>
    </row>
    <row x14ac:dyDescent="0.25" r="242" customHeight="1" ht="18.75">
      <c r="A242" s="5"/>
      <c r="B242" s="23"/>
      <c r="C242" s="31"/>
      <c r="D242" s="23"/>
      <c r="E242" s="23"/>
      <c r="F242" s="31"/>
      <c r="G242" s="31"/>
      <c r="H242" s="31"/>
      <c r="I242" s="31"/>
      <c r="J242" s="31"/>
      <c r="K242" s="5"/>
      <c r="L242" s="26">
        <v>239</v>
      </c>
      <c r="M242" s="20">
        <v>56.3014345181894</v>
      </c>
      <c r="N242" s="21">
        <v>1</v>
      </c>
    </row>
    <row x14ac:dyDescent="0.25" r="243" customHeight="1" ht="18.75">
      <c r="A243" s="5"/>
      <c r="B243" s="23"/>
      <c r="C243" s="31"/>
      <c r="D243" s="23"/>
      <c r="E243" s="23"/>
      <c r="F243" s="31"/>
      <c r="G243" s="31"/>
      <c r="H243" s="31"/>
      <c r="I243" s="31"/>
      <c r="J243" s="31"/>
      <c r="K243" s="5"/>
      <c r="L243" s="26">
        <v>240</v>
      </c>
      <c r="M243" s="20">
        <v>58.46435069771196</v>
      </c>
      <c r="N243" s="21">
        <v>1</v>
      </c>
    </row>
    <row x14ac:dyDescent="0.25" r="244" customHeight="1" ht="18.75">
      <c r="A244" s="5"/>
      <c r="B244" s="23"/>
      <c r="C244" s="31"/>
      <c r="D244" s="23"/>
      <c r="E244" s="23"/>
      <c r="F244" s="31"/>
      <c r="G244" s="31"/>
      <c r="H244" s="31"/>
      <c r="I244" s="31"/>
      <c r="J244" s="31"/>
      <c r="K244" s="5"/>
      <c r="L244" s="26">
        <v>241</v>
      </c>
      <c r="M244" s="20">
        <v>54.065715086919845</v>
      </c>
      <c r="N244" s="21">
        <v>1</v>
      </c>
    </row>
    <row x14ac:dyDescent="0.25" r="245" customHeight="1" ht="18.75">
      <c r="A245" s="5"/>
      <c r="B245" s="23"/>
      <c r="C245" s="31"/>
      <c r="D245" s="23"/>
      <c r="E245" s="23"/>
      <c r="F245" s="31"/>
      <c r="G245" s="31"/>
      <c r="H245" s="31"/>
      <c r="I245" s="31"/>
      <c r="J245" s="31"/>
      <c r="K245" s="5"/>
      <c r="L245" s="26">
        <v>242</v>
      </c>
      <c r="M245" s="20">
        <v>54.970468071270986</v>
      </c>
      <c r="N245" s="21">
        <v>1</v>
      </c>
    </row>
    <row x14ac:dyDescent="0.25" r="246" customHeight="1" ht="18.75">
      <c r="A246" s="5"/>
      <c r="B246" s="23"/>
      <c r="C246" s="31"/>
      <c r="D246" s="23"/>
      <c r="E246" s="23"/>
      <c r="F246" s="31"/>
      <c r="G246" s="31"/>
      <c r="H246" s="31"/>
      <c r="I246" s="31"/>
      <c r="J246" s="31"/>
      <c r="K246" s="5"/>
      <c r="L246" s="26">
        <v>243</v>
      </c>
      <c r="M246" s="20">
        <v>57.345275897008335</v>
      </c>
      <c r="N246" s="21">
        <v>1</v>
      </c>
    </row>
    <row x14ac:dyDescent="0.25" r="247" customHeight="1" ht="18.75">
      <c r="A247" s="5"/>
      <c r="B247" s="23"/>
      <c r="C247" s="31"/>
      <c r="D247" s="23"/>
      <c r="E247" s="23"/>
      <c r="F247" s="31"/>
      <c r="G247" s="31"/>
      <c r="H247" s="31"/>
      <c r="I247" s="31"/>
      <c r="J247" s="31"/>
      <c r="K247" s="5"/>
      <c r="L247" s="26">
        <v>244</v>
      </c>
      <c r="M247" s="20">
        <v>56.94847191726593</v>
      </c>
      <c r="N247" s="21">
        <v>1</v>
      </c>
    </row>
    <row x14ac:dyDescent="0.25" r="248" customHeight="1" ht="18.75">
      <c r="A248" s="5"/>
      <c r="B248" s="23"/>
      <c r="C248" s="31"/>
      <c r="D248" s="23"/>
      <c r="E248" s="23"/>
      <c r="F248" s="31"/>
      <c r="G248" s="31"/>
      <c r="H248" s="31"/>
      <c r="I248" s="31"/>
      <c r="J248" s="31"/>
      <c r="K248" s="5"/>
      <c r="L248" s="26">
        <v>245</v>
      </c>
      <c r="M248" s="20">
        <v>55.41807203839618</v>
      </c>
      <c r="N248" s="21">
        <v>1</v>
      </c>
    </row>
    <row x14ac:dyDescent="0.25" r="249" customHeight="1" ht="18.75">
      <c r="A249" s="5"/>
      <c r="B249" s="23"/>
      <c r="C249" s="31"/>
      <c r="D249" s="23"/>
      <c r="E249" s="23"/>
      <c r="F249" s="31"/>
      <c r="G249" s="31"/>
      <c r="H249" s="31"/>
      <c r="I249" s="31"/>
      <c r="J249" s="31"/>
      <c r="K249" s="5"/>
      <c r="L249" s="26">
        <v>246</v>
      </c>
      <c r="M249" s="20">
        <v>56.45320215151159</v>
      </c>
      <c r="N249" s="21">
        <v>1</v>
      </c>
    </row>
    <row x14ac:dyDescent="0.25" r="250" customHeight="1" ht="18.75">
      <c r="A250" s="5"/>
      <c r="B250" s="23"/>
      <c r="C250" s="31"/>
      <c r="D250" s="23"/>
      <c r="E250" s="23"/>
      <c r="F250" s="31"/>
      <c r="G250" s="31"/>
      <c r="H250" s="31"/>
      <c r="I250" s="31"/>
      <c r="J250" s="31"/>
      <c r="K250" s="5"/>
      <c r="L250" s="26">
        <v>247</v>
      </c>
      <c r="M250" s="20">
        <v>58.14944013387074</v>
      </c>
      <c r="N250" s="21">
        <v>1</v>
      </c>
    </row>
    <row x14ac:dyDescent="0.25" r="251" customHeight="1" ht="18.75">
      <c r="A251" s="5"/>
      <c r="B251" s="23"/>
      <c r="C251" s="31"/>
      <c r="D251" s="23"/>
      <c r="E251" s="23"/>
      <c r="F251" s="31"/>
      <c r="G251" s="31"/>
      <c r="H251" s="31"/>
      <c r="I251" s="31"/>
      <c r="J251" s="31"/>
      <c r="K251" s="5"/>
      <c r="L251" s="26">
        <v>248</v>
      </c>
      <c r="M251" s="20">
        <v>55.991604634735026</v>
      </c>
      <c r="N251" s="21">
        <v>1</v>
      </c>
    </row>
    <row x14ac:dyDescent="0.25" r="252" customHeight="1" ht="18.75">
      <c r="A252" s="5"/>
      <c r="B252" s="23"/>
      <c r="C252" s="31"/>
      <c r="D252" s="23"/>
      <c r="E252" s="23"/>
      <c r="F252" s="31"/>
      <c r="G252" s="31"/>
      <c r="H252" s="31"/>
      <c r="I252" s="31"/>
      <c r="J252" s="31"/>
      <c r="K252" s="5"/>
      <c r="L252" s="26">
        <v>249</v>
      </c>
      <c r="M252" s="20">
        <v>54.358406048284806</v>
      </c>
      <c r="N252" s="21">
        <v>1</v>
      </c>
    </row>
    <row x14ac:dyDescent="0.25" r="253" customHeight="1" ht="18.75">
      <c r="A253" s="5"/>
      <c r="B253" s="23"/>
      <c r="C253" s="31"/>
      <c r="D253" s="23"/>
      <c r="E253" s="23"/>
      <c r="F253" s="31"/>
      <c r="G253" s="31"/>
      <c r="H253" s="31"/>
      <c r="I253" s="31"/>
      <c r="J253" s="31"/>
      <c r="K253" s="5"/>
      <c r="L253" s="26">
        <v>250</v>
      </c>
      <c r="M253" s="20">
        <v>56.24947214838946</v>
      </c>
      <c r="N253" s="21">
        <v>1</v>
      </c>
    </row>
    <row x14ac:dyDescent="0.25" r="254" customHeight="1" ht="18.75">
      <c r="A254" s="5"/>
      <c r="B254" s="23"/>
      <c r="C254" s="31"/>
      <c r="D254" s="23"/>
      <c r="E254" s="23"/>
      <c r="F254" s="31"/>
      <c r="G254" s="31"/>
      <c r="H254" s="31"/>
      <c r="I254" s="31"/>
      <c r="J254" s="31"/>
      <c r="K254" s="5"/>
      <c r="L254" s="26">
        <v>251</v>
      </c>
      <c r="M254" s="20">
        <v>56.66667861650674</v>
      </c>
      <c r="N254" s="21">
        <v>1</v>
      </c>
    </row>
    <row x14ac:dyDescent="0.25" r="255" customHeight="1" ht="18.75">
      <c r="A255" s="5"/>
      <c r="B255" s="23"/>
      <c r="C255" s="31"/>
      <c r="D255" s="23"/>
      <c r="E255" s="23"/>
      <c r="F255" s="31"/>
      <c r="G255" s="31"/>
      <c r="H255" s="31"/>
      <c r="I255" s="31"/>
      <c r="J255" s="31"/>
      <c r="K255" s="5"/>
      <c r="L255" s="26">
        <v>252</v>
      </c>
      <c r="M255" s="20">
        <v>52.833267568618766</v>
      </c>
      <c r="N255" s="21">
        <v>1</v>
      </c>
    </row>
    <row x14ac:dyDescent="0.25" r="256" customHeight="1" ht="18.75">
      <c r="A256" s="5"/>
      <c r="B256" s="23"/>
      <c r="C256" s="31"/>
      <c r="D256" s="23"/>
      <c r="E256" s="23"/>
      <c r="F256" s="31"/>
      <c r="G256" s="31"/>
      <c r="H256" s="31"/>
      <c r="I256" s="31"/>
      <c r="J256" s="31"/>
      <c r="K256" s="5"/>
      <c r="L256" s="26">
        <v>253</v>
      </c>
      <c r="M256" s="20">
        <v>57.06436999184371</v>
      </c>
      <c r="N256" s="21">
        <v>1</v>
      </c>
    </row>
    <row x14ac:dyDescent="0.25" r="257" customHeight="1" ht="18.75">
      <c r="A257" s="5"/>
      <c r="B257" s="23"/>
      <c r="C257" s="31"/>
      <c r="D257" s="23"/>
      <c r="E257" s="23"/>
      <c r="F257" s="31"/>
      <c r="G257" s="31"/>
      <c r="H257" s="31"/>
      <c r="I257" s="31"/>
      <c r="J257" s="31"/>
      <c r="K257" s="5"/>
      <c r="L257" s="26">
        <v>254</v>
      </c>
      <c r="M257" s="20">
        <v>56.05238441482944</v>
      </c>
      <c r="N257" s="21">
        <v>1</v>
      </c>
    </row>
    <row x14ac:dyDescent="0.25" r="258" customHeight="1" ht="18.75">
      <c r="A258" s="5"/>
      <c r="B258" s="23"/>
      <c r="C258" s="31"/>
      <c r="D258" s="23"/>
      <c r="E258" s="23"/>
      <c r="F258" s="31"/>
      <c r="G258" s="31"/>
      <c r="H258" s="31"/>
      <c r="I258" s="31"/>
      <c r="J258" s="31"/>
      <c r="K258" s="5"/>
      <c r="L258" s="26">
        <v>255</v>
      </c>
      <c r="M258" s="20">
        <v>59.21220818077272</v>
      </c>
      <c r="N258" s="21">
        <v>1</v>
      </c>
    </row>
    <row x14ac:dyDescent="0.25" r="259" customHeight="1" ht="18.75">
      <c r="A259" s="5"/>
      <c r="B259" s="23"/>
      <c r="C259" s="31"/>
      <c r="D259" s="23"/>
      <c r="E259" s="23"/>
      <c r="F259" s="31"/>
      <c r="G259" s="31"/>
      <c r="H259" s="31"/>
      <c r="I259" s="31"/>
      <c r="J259" s="31"/>
      <c r="K259" s="5"/>
      <c r="L259" s="26">
        <v>256</v>
      </c>
      <c r="M259" s="20">
        <v>54.60679486229588</v>
      </c>
      <c r="N259" s="21">
        <v>1</v>
      </c>
    </row>
    <row x14ac:dyDescent="0.25" r="260" customHeight="1" ht="18.75">
      <c r="A260" s="5"/>
      <c r="B260" s="23"/>
      <c r="C260" s="31"/>
      <c r="D260" s="23"/>
      <c r="E260" s="23"/>
      <c r="F260" s="31"/>
      <c r="G260" s="31"/>
      <c r="H260" s="31"/>
      <c r="I260" s="31"/>
      <c r="J260" s="31"/>
      <c r="K260" s="5"/>
      <c r="L260" s="26">
        <v>257</v>
      </c>
      <c r="M260" s="20">
        <v>54.99243550546536</v>
      </c>
      <c r="N260" s="21">
        <v>1</v>
      </c>
    </row>
    <row x14ac:dyDescent="0.25" r="261" customHeight="1" ht="18.75">
      <c r="A261" s="5"/>
      <c r="B261" s="23"/>
      <c r="C261" s="31"/>
      <c r="D261" s="23"/>
      <c r="E261" s="23"/>
      <c r="F261" s="31"/>
      <c r="G261" s="31"/>
      <c r="H261" s="31"/>
      <c r="I261" s="31"/>
      <c r="J261" s="31"/>
      <c r="K261" s="5"/>
      <c r="L261" s="26">
        <v>258</v>
      </c>
      <c r="M261" s="20">
        <v>57.889115199962845</v>
      </c>
      <c r="N261" s="21">
        <v>1</v>
      </c>
    </row>
    <row x14ac:dyDescent="0.25" r="262" customHeight="1" ht="18.75">
      <c r="A262" s="5"/>
      <c r="B262" s="23"/>
      <c r="C262" s="31"/>
      <c r="D262" s="23"/>
      <c r="E262" s="23"/>
      <c r="F262" s="31"/>
      <c r="G262" s="31"/>
      <c r="H262" s="31"/>
      <c r="I262" s="31"/>
      <c r="J262" s="31"/>
      <c r="K262" s="5"/>
      <c r="L262" s="26">
        <v>259</v>
      </c>
      <c r="M262" s="20">
        <v>54.35283892952046</v>
      </c>
      <c r="N262" s="21">
        <v>1</v>
      </c>
    </row>
    <row x14ac:dyDescent="0.25" r="263" customHeight="1" ht="18.75">
      <c r="A263" s="5"/>
      <c r="B263" s="23"/>
      <c r="C263" s="31"/>
      <c r="D263" s="23"/>
      <c r="E263" s="23"/>
      <c r="F263" s="31"/>
      <c r="G263" s="31"/>
      <c r="H263" s="31"/>
      <c r="I263" s="31"/>
      <c r="J263" s="31"/>
      <c r="K263" s="5"/>
      <c r="L263" s="26">
        <v>260</v>
      </c>
      <c r="M263" s="20">
        <v>54.307866404047644</v>
      </c>
      <c r="N263" s="21">
        <v>1</v>
      </c>
    </row>
    <row x14ac:dyDescent="0.25" r="264" customHeight="1" ht="18.75">
      <c r="A264" s="5"/>
      <c r="B264" s="23"/>
      <c r="C264" s="31"/>
      <c r="D264" s="23"/>
      <c r="E264" s="23"/>
      <c r="F264" s="31"/>
      <c r="G264" s="31"/>
      <c r="H264" s="31"/>
      <c r="I264" s="31"/>
      <c r="J264" s="31"/>
      <c r="K264" s="5"/>
      <c r="L264" s="26">
        <v>261</v>
      </c>
      <c r="M264" s="20">
        <v>53.526355941732795</v>
      </c>
      <c r="N264" s="21">
        <v>1</v>
      </c>
    </row>
    <row x14ac:dyDescent="0.25" r="265" customHeight="1" ht="18.75">
      <c r="A265" s="5"/>
      <c r="B265" s="23"/>
      <c r="C265" s="31"/>
      <c r="D265" s="23"/>
      <c r="E265" s="23"/>
      <c r="F265" s="31"/>
      <c r="G265" s="31"/>
      <c r="H265" s="31"/>
      <c r="I265" s="31"/>
      <c r="J265" s="31"/>
      <c r="K265" s="5"/>
      <c r="L265" s="26">
        <v>262</v>
      </c>
      <c r="M265" s="20">
        <v>58.549463582379886</v>
      </c>
      <c r="N265" s="21">
        <v>1</v>
      </c>
    </row>
    <row x14ac:dyDescent="0.25" r="266" customHeight="1" ht="18.75">
      <c r="A266" s="5"/>
      <c r="B266" s="23"/>
      <c r="C266" s="31"/>
      <c r="D266" s="23"/>
      <c r="E266" s="23"/>
      <c r="F266" s="31"/>
      <c r="G266" s="31"/>
      <c r="H266" s="31"/>
      <c r="I266" s="31"/>
      <c r="J266" s="31"/>
      <c r="K266" s="5"/>
      <c r="L266" s="26">
        <v>263</v>
      </c>
      <c r="M266" s="20">
        <v>57.58985780676403</v>
      </c>
      <c r="N266" s="21">
        <v>1</v>
      </c>
    </row>
    <row x14ac:dyDescent="0.25" r="267" customHeight="1" ht="18.75">
      <c r="A267" s="5"/>
      <c r="B267" s="23"/>
      <c r="C267" s="31"/>
      <c r="D267" s="23"/>
      <c r="E267" s="23"/>
      <c r="F267" s="31"/>
      <c r="G267" s="31"/>
      <c r="H267" s="31"/>
      <c r="I267" s="31"/>
      <c r="J267" s="31"/>
      <c r="K267" s="5"/>
      <c r="L267" s="26">
        <v>264</v>
      </c>
      <c r="M267" s="20">
        <v>60.595326581864626</v>
      </c>
      <c r="N267" s="21">
        <v>0</v>
      </c>
    </row>
    <row x14ac:dyDescent="0.25" r="268" customHeight="1" ht="18.75">
      <c r="A268" s="5"/>
      <c r="B268" s="23"/>
      <c r="C268" s="31"/>
      <c r="D268" s="23"/>
      <c r="E268" s="23"/>
      <c r="F268" s="31"/>
      <c r="G268" s="31"/>
      <c r="H268" s="31"/>
      <c r="I268" s="31"/>
      <c r="J268" s="31"/>
      <c r="K268" s="5"/>
      <c r="L268" s="26">
        <v>265</v>
      </c>
      <c r="M268" s="20">
        <v>57.593909022434794</v>
      </c>
      <c r="N268" s="21">
        <v>1</v>
      </c>
    </row>
    <row x14ac:dyDescent="0.25" r="269" customHeight="1" ht="18.75">
      <c r="A269" s="5"/>
      <c r="B269" s="23"/>
      <c r="C269" s="31"/>
      <c r="D269" s="23"/>
      <c r="E269" s="23"/>
      <c r="F269" s="31"/>
      <c r="G269" s="31"/>
      <c r="H269" s="31"/>
      <c r="I269" s="31"/>
      <c r="J269" s="31"/>
      <c r="K269" s="5"/>
      <c r="L269" s="26">
        <v>266</v>
      </c>
      <c r="M269" s="20">
        <v>58.46443139435655</v>
      </c>
      <c r="N269" s="21">
        <v>1</v>
      </c>
    </row>
    <row x14ac:dyDescent="0.25" r="270" customHeight="1" ht="18.75">
      <c r="A270" s="5"/>
      <c r="B270" s="23"/>
      <c r="C270" s="31"/>
      <c r="D270" s="23"/>
      <c r="E270" s="23"/>
      <c r="F270" s="31"/>
      <c r="G270" s="31"/>
      <c r="H270" s="31"/>
      <c r="I270" s="31"/>
      <c r="J270" s="31"/>
      <c r="K270" s="5"/>
      <c r="L270" s="26">
        <v>267</v>
      </c>
      <c r="M270" s="20">
        <v>57.72894777025945</v>
      </c>
      <c r="N270" s="21">
        <v>1</v>
      </c>
    </row>
    <row x14ac:dyDescent="0.25" r="271" customHeight="1" ht="18.75">
      <c r="A271" s="5"/>
      <c r="B271" s="23"/>
      <c r="C271" s="31"/>
      <c r="D271" s="23"/>
      <c r="E271" s="23"/>
      <c r="F271" s="31"/>
      <c r="G271" s="31"/>
      <c r="H271" s="31"/>
      <c r="I271" s="31"/>
      <c r="J271" s="31"/>
      <c r="K271" s="5"/>
      <c r="L271" s="26">
        <v>268</v>
      </c>
      <c r="M271" s="20">
        <v>58.16863210610548</v>
      </c>
      <c r="N271" s="21">
        <v>1</v>
      </c>
    </row>
    <row x14ac:dyDescent="0.25" r="272" customHeight="1" ht="18.75">
      <c r="A272" s="5"/>
      <c r="B272" s="23"/>
      <c r="C272" s="31"/>
      <c r="D272" s="23"/>
      <c r="E272" s="23"/>
      <c r="F272" s="31"/>
      <c r="G272" s="31"/>
      <c r="H272" s="31"/>
      <c r="I272" s="31"/>
      <c r="J272" s="31"/>
      <c r="K272" s="5"/>
      <c r="L272" s="26">
        <v>269</v>
      </c>
      <c r="M272" s="20">
        <v>59.514343490962986</v>
      </c>
      <c r="N272" s="21">
        <v>1</v>
      </c>
    </row>
    <row x14ac:dyDescent="0.25" r="273" customHeight="1" ht="18.75">
      <c r="A273" s="5"/>
      <c r="B273" s="23"/>
      <c r="C273" s="31"/>
      <c r="D273" s="23"/>
      <c r="E273" s="23"/>
      <c r="F273" s="31"/>
      <c r="G273" s="31"/>
      <c r="H273" s="31"/>
      <c r="I273" s="31"/>
      <c r="J273" s="31"/>
      <c r="K273" s="5"/>
      <c r="L273" s="26">
        <v>270</v>
      </c>
      <c r="M273" s="20">
        <v>56.18497230508007</v>
      </c>
      <c r="N273" s="21">
        <v>1</v>
      </c>
    </row>
    <row x14ac:dyDescent="0.25" r="274" customHeight="1" ht="18.75">
      <c r="A274" s="5"/>
      <c r="B274" s="23"/>
      <c r="C274" s="31"/>
      <c r="D274" s="23"/>
      <c r="E274" s="23"/>
      <c r="F274" s="31"/>
      <c r="G274" s="31"/>
      <c r="H274" s="31"/>
      <c r="I274" s="31"/>
      <c r="J274" s="31"/>
      <c r="K274" s="5"/>
      <c r="L274" s="26">
        <v>271</v>
      </c>
      <c r="M274" s="20">
        <v>54.95081429870926</v>
      </c>
      <c r="N274" s="21">
        <v>1</v>
      </c>
    </row>
    <row x14ac:dyDescent="0.25" r="275" customHeight="1" ht="18.75">
      <c r="A275" s="5"/>
      <c r="B275" s="23"/>
      <c r="C275" s="31"/>
      <c r="D275" s="23"/>
      <c r="E275" s="23"/>
      <c r="F275" s="31"/>
      <c r="G275" s="31"/>
      <c r="H275" s="31"/>
      <c r="I275" s="31"/>
      <c r="J275" s="31"/>
      <c r="K275" s="5"/>
      <c r="L275" s="26">
        <v>272</v>
      </c>
      <c r="M275" s="20">
        <v>59.32366051554821</v>
      </c>
      <c r="N275" s="21">
        <v>1</v>
      </c>
    </row>
    <row x14ac:dyDescent="0.25" r="276" customHeight="1" ht="18.75">
      <c r="A276" s="5"/>
      <c r="B276" s="23"/>
      <c r="C276" s="31"/>
      <c r="D276" s="23"/>
      <c r="E276" s="23"/>
      <c r="F276" s="31"/>
      <c r="G276" s="31"/>
      <c r="H276" s="31"/>
      <c r="I276" s="31"/>
      <c r="J276" s="31"/>
      <c r="K276" s="5"/>
      <c r="L276" s="26">
        <v>273</v>
      </c>
      <c r="M276" s="20">
        <v>57.134539050092485</v>
      </c>
      <c r="N276" s="21">
        <v>1</v>
      </c>
    </row>
    <row x14ac:dyDescent="0.25" r="277" customHeight="1" ht="18.75">
      <c r="A277" s="5"/>
      <c r="B277" s="23"/>
      <c r="C277" s="31"/>
      <c r="D277" s="23"/>
      <c r="E277" s="23"/>
      <c r="F277" s="31"/>
      <c r="G277" s="31"/>
      <c r="H277" s="31"/>
      <c r="I277" s="31"/>
      <c r="J277" s="31"/>
      <c r="K277" s="5"/>
      <c r="L277" s="26">
        <v>274</v>
      </c>
      <c r="M277" s="20">
        <v>59.02274291702451</v>
      </c>
      <c r="N277" s="21">
        <v>1</v>
      </c>
    </row>
    <row x14ac:dyDescent="0.25" r="278" customHeight="1" ht="18.75">
      <c r="A278" s="5"/>
      <c r="B278" s="23"/>
      <c r="C278" s="31"/>
      <c r="D278" s="23"/>
      <c r="E278" s="23"/>
      <c r="F278" s="31"/>
      <c r="G278" s="31"/>
      <c r="H278" s="31"/>
      <c r="I278" s="31"/>
      <c r="J278" s="31"/>
      <c r="K278" s="5"/>
      <c r="L278" s="26">
        <v>275</v>
      </c>
      <c r="M278" s="20">
        <v>56.827220000811344</v>
      </c>
      <c r="N278" s="21">
        <v>1</v>
      </c>
    </row>
    <row x14ac:dyDescent="0.25" r="279" customHeight="1" ht="18.75">
      <c r="A279" s="5"/>
      <c r="B279" s="23"/>
      <c r="C279" s="31"/>
      <c r="D279" s="23"/>
      <c r="E279" s="23"/>
      <c r="F279" s="31"/>
      <c r="G279" s="31"/>
      <c r="H279" s="31"/>
      <c r="I279" s="31"/>
      <c r="J279" s="31"/>
      <c r="K279" s="5"/>
      <c r="L279" s="26">
        <v>276</v>
      </c>
      <c r="M279" s="20">
        <v>53.53935713016178</v>
      </c>
      <c r="N279" s="21">
        <v>1</v>
      </c>
    </row>
    <row x14ac:dyDescent="0.25" r="280" customHeight="1" ht="18.75">
      <c r="A280" s="5"/>
      <c r="B280" s="23"/>
      <c r="C280" s="31"/>
      <c r="D280" s="23"/>
      <c r="E280" s="23"/>
      <c r="F280" s="31"/>
      <c r="G280" s="31"/>
      <c r="H280" s="31"/>
      <c r="I280" s="31"/>
      <c r="J280" s="31"/>
      <c r="K280" s="5"/>
      <c r="L280" s="26">
        <v>277</v>
      </c>
      <c r="M280" s="20">
        <v>56.10693220646252</v>
      </c>
      <c r="N280" s="21">
        <v>1</v>
      </c>
    </row>
    <row x14ac:dyDescent="0.25" r="281" customHeight="1" ht="18.75">
      <c r="A281" s="5"/>
      <c r="B281" s="23"/>
      <c r="C281" s="31"/>
      <c r="D281" s="23"/>
      <c r="E281" s="23"/>
      <c r="F281" s="31"/>
      <c r="G281" s="31"/>
      <c r="H281" s="31"/>
      <c r="I281" s="31"/>
      <c r="J281" s="31"/>
      <c r="K281" s="5"/>
      <c r="L281" s="26">
        <v>278</v>
      </c>
      <c r="M281" s="20">
        <v>57.56484153015678</v>
      </c>
      <c r="N281" s="21">
        <v>1</v>
      </c>
    </row>
    <row x14ac:dyDescent="0.25" r="282" customHeight="1" ht="18.75">
      <c r="A282" s="5"/>
      <c r="B282" s="23"/>
      <c r="C282" s="31"/>
      <c r="D282" s="23"/>
      <c r="E282" s="23"/>
      <c r="F282" s="31"/>
      <c r="G282" s="31"/>
      <c r="H282" s="31"/>
      <c r="I282" s="31"/>
      <c r="J282" s="31"/>
      <c r="K282" s="5"/>
      <c r="L282" s="26">
        <v>279</v>
      </c>
      <c r="M282" s="20">
        <v>56.09612101336582</v>
      </c>
      <c r="N282" s="21">
        <v>1</v>
      </c>
    </row>
    <row x14ac:dyDescent="0.25" r="283" customHeight="1" ht="18.75">
      <c r="A283" s="5"/>
      <c r="B283" s="23"/>
      <c r="C283" s="31"/>
      <c r="D283" s="23"/>
      <c r="E283" s="23"/>
      <c r="F283" s="31"/>
      <c r="G283" s="31"/>
      <c r="H283" s="31"/>
      <c r="I283" s="31"/>
      <c r="J283" s="31"/>
      <c r="K283" s="5"/>
      <c r="L283" s="26">
        <v>280</v>
      </c>
      <c r="M283" s="20">
        <v>54.91308469978396</v>
      </c>
      <c r="N283" s="21">
        <v>1</v>
      </c>
    </row>
    <row x14ac:dyDescent="0.25" r="284" customHeight="1" ht="18.75">
      <c r="A284" s="5"/>
      <c r="B284" s="23"/>
      <c r="C284" s="31"/>
      <c r="D284" s="23"/>
      <c r="E284" s="23"/>
      <c r="F284" s="31"/>
      <c r="G284" s="31"/>
      <c r="H284" s="31"/>
      <c r="I284" s="31"/>
      <c r="J284" s="31"/>
      <c r="K284" s="5"/>
      <c r="L284" s="26">
        <v>281</v>
      </c>
      <c r="M284" s="20">
        <v>57.290027507187645</v>
      </c>
      <c r="N284" s="21">
        <v>1</v>
      </c>
    </row>
    <row x14ac:dyDescent="0.25" r="285" customHeight="1" ht="18.75">
      <c r="A285" s="5"/>
      <c r="B285" s="23"/>
      <c r="C285" s="31"/>
      <c r="D285" s="23"/>
      <c r="E285" s="23"/>
      <c r="F285" s="31"/>
      <c r="G285" s="31"/>
      <c r="H285" s="31"/>
      <c r="I285" s="31"/>
      <c r="J285" s="31"/>
      <c r="K285" s="5"/>
      <c r="L285" s="26">
        <v>282</v>
      </c>
      <c r="M285" s="20">
        <v>60.59877141848828</v>
      </c>
      <c r="N285" s="21">
        <v>0</v>
      </c>
    </row>
    <row x14ac:dyDescent="0.25" r="286" customHeight="1" ht="18.75">
      <c r="A286" s="5"/>
      <c r="B286" s="23"/>
      <c r="C286" s="31"/>
      <c r="D286" s="23"/>
      <c r="E286" s="23"/>
      <c r="F286" s="31"/>
      <c r="G286" s="31"/>
      <c r="H286" s="31"/>
      <c r="I286" s="31"/>
      <c r="J286" s="31"/>
      <c r="K286" s="5"/>
      <c r="L286" s="26">
        <v>283</v>
      </c>
      <c r="M286" s="20">
        <v>59.51308418128178</v>
      </c>
      <c r="N286" s="21">
        <v>1</v>
      </c>
    </row>
    <row x14ac:dyDescent="0.25" r="287" customHeight="1" ht="18.75">
      <c r="A287" s="5"/>
      <c r="B287" s="23"/>
      <c r="C287" s="31"/>
      <c r="D287" s="23"/>
      <c r="E287" s="23"/>
      <c r="F287" s="31"/>
      <c r="G287" s="31"/>
      <c r="H287" s="31"/>
      <c r="I287" s="31"/>
      <c r="J287" s="31"/>
      <c r="K287" s="5"/>
      <c r="L287" s="26">
        <v>284</v>
      </c>
      <c r="M287" s="20">
        <v>56.371406608149954</v>
      </c>
      <c r="N287" s="21">
        <v>1</v>
      </c>
    </row>
    <row x14ac:dyDescent="0.25" r="288" customHeight="1" ht="18.75">
      <c r="A288" s="5"/>
      <c r="B288" s="23"/>
      <c r="C288" s="31"/>
      <c r="D288" s="23"/>
      <c r="E288" s="23"/>
      <c r="F288" s="31"/>
      <c r="G288" s="31"/>
      <c r="H288" s="31"/>
      <c r="I288" s="31"/>
      <c r="J288" s="31"/>
      <c r="K288" s="5"/>
      <c r="L288" s="26">
        <v>285</v>
      </c>
      <c r="M288" s="20">
        <v>55.88796122785595</v>
      </c>
      <c r="N288" s="21">
        <v>1</v>
      </c>
    </row>
    <row x14ac:dyDescent="0.25" r="289" customHeight="1" ht="18.75">
      <c r="A289" s="5"/>
      <c r="B289" s="23"/>
      <c r="C289" s="31"/>
      <c r="D289" s="23"/>
      <c r="E289" s="23"/>
      <c r="F289" s="31"/>
      <c r="G289" s="31"/>
      <c r="H289" s="31"/>
      <c r="I289" s="31"/>
      <c r="J289" s="31"/>
      <c r="K289" s="5"/>
      <c r="L289" s="26">
        <v>286</v>
      </c>
      <c r="M289" s="20">
        <v>55.186058685591</v>
      </c>
      <c r="N289" s="21">
        <v>1</v>
      </c>
    </row>
    <row x14ac:dyDescent="0.25" r="290" customHeight="1" ht="18.75">
      <c r="A290" s="5"/>
      <c r="B290" s="23"/>
      <c r="C290" s="31"/>
      <c r="D290" s="23"/>
      <c r="E290" s="23"/>
      <c r="F290" s="31"/>
      <c r="G290" s="31"/>
      <c r="H290" s="31"/>
      <c r="I290" s="31"/>
      <c r="J290" s="31"/>
      <c r="K290" s="5"/>
      <c r="L290" s="26">
        <v>287</v>
      </c>
      <c r="M290" s="20">
        <v>54.87030338962359</v>
      </c>
      <c r="N290" s="21">
        <v>1</v>
      </c>
    </row>
    <row x14ac:dyDescent="0.25" r="291" customHeight="1" ht="18.75">
      <c r="A291" s="5"/>
      <c r="B291" s="23"/>
      <c r="C291" s="31"/>
      <c r="D291" s="23"/>
      <c r="E291" s="23"/>
      <c r="F291" s="31"/>
      <c r="G291" s="31"/>
      <c r="H291" s="31"/>
      <c r="I291" s="31"/>
      <c r="J291" s="31"/>
      <c r="K291" s="5"/>
      <c r="L291" s="26">
        <v>288</v>
      </c>
      <c r="M291" s="20">
        <v>55.19673183729813</v>
      </c>
      <c r="N291" s="21">
        <v>1</v>
      </c>
    </row>
    <row x14ac:dyDescent="0.25" r="292" customHeight="1" ht="18.75">
      <c r="A292" s="5"/>
      <c r="B292" s="23"/>
      <c r="C292" s="31"/>
      <c r="D292" s="23"/>
      <c r="E292" s="23"/>
      <c r="F292" s="31"/>
      <c r="G292" s="31"/>
      <c r="H292" s="31"/>
      <c r="I292" s="31"/>
      <c r="J292" s="31"/>
      <c r="K292" s="5"/>
      <c r="L292" s="26">
        <v>289</v>
      </c>
      <c r="M292" s="20">
        <v>55.8735567332215</v>
      </c>
      <c r="N292" s="21">
        <v>1</v>
      </c>
    </row>
    <row x14ac:dyDescent="0.25" r="293" customHeight="1" ht="18.75">
      <c r="A293" s="5"/>
      <c r="B293" s="23"/>
      <c r="C293" s="31"/>
      <c r="D293" s="23"/>
      <c r="E293" s="23"/>
      <c r="F293" s="31"/>
      <c r="G293" s="31"/>
      <c r="H293" s="31"/>
      <c r="I293" s="31"/>
      <c r="J293" s="31"/>
      <c r="K293" s="5"/>
      <c r="L293" s="26">
        <v>290</v>
      </c>
      <c r="M293" s="20">
        <v>56.346528373001824</v>
      </c>
      <c r="N293" s="21">
        <v>1</v>
      </c>
    </row>
    <row x14ac:dyDescent="0.25" r="294" customHeight="1" ht="18.75">
      <c r="A294" s="5"/>
      <c r="B294" s="23"/>
      <c r="C294" s="31"/>
      <c r="D294" s="23"/>
      <c r="E294" s="23"/>
      <c r="F294" s="31"/>
      <c r="G294" s="31"/>
      <c r="H294" s="31"/>
      <c r="I294" s="31"/>
      <c r="J294" s="31"/>
      <c r="K294" s="5"/>
      <c r="L294" s="26">
        <v>291</v>
      </c>
      <c r="M294" s="20">
        <v>58.469810124889094</v>
      </c>
      <c r="N294" s="21">
        <v>1</v>
      </c>
    </row>
    <row x14ac:dyDescent="0.25" r="295" customHeight="1" ht="18.75">
      <c r="A295" s="5"/>
      <c r="B295" s="23"/>
      <c r="C295" s="31"/>
      <c r="D295" s="23"/>
      <c r="E295" s="23"/>
      <c r="F295" s="31"/>
      <c r="G295" s="31"/>
      <c r="H295" s="31"/>
      <c r="I295" s="31"/>
      <c r="J295" s="31"/>
      <c r="K295" s="5"/>
      <c r="L295" s="26">
        <v>292</v>
      </c>
      <c r="M295" s="20">
        <v>56.3276684462361</v>
      </c>
      <c r="N295" s="21">
        <v>1</v>
      </c>
    </row>
    <row x14ac:dyDescent="0.25" r="296" customHeight="1" ht="18.75">
      <c r="A296" s="5"/>
      <c r="B296" s="23"/>
      <c r="C296" s="31"/>
      <c r="D296" s="23"/>
      <c r="E296" s="23"/>
      <c r="F296" s="31"/>
      <c r="G296" s="31"/>
      <c r="H296" s="31"/>
      <c r="I296" s="31"/>
      <c r="J296" s="31"/>
      <c r="K296" s="5"/>
      <c r="L296" s="26">
        <v>293</v>
      </c>
      <c r="M296" s="20">
        <v>56.375575915148616</v>
      </c>
      <c r="N296" s="21">
        <v>1</v>
      </c>
    </row>
    <row x14ac:dyDescent="0.25" r="297" customHeight="1" ht="18.75">
      <c r="A297" s="5"/>
      <c r="B297" s="23"/>
      <c r="C297" s="31"/>
      <c r="D297" s="23"/>
      <c r="E297" s="23"/>
      <c r="F297" s="31"/>
      <c r="G297" s="31"/>
      <c r="H297" s="31"/>
      <c r="I297" s="31"/>
      <c r="J297" s="31"/>
      <c r="K297" s="5"/>
      <c r="L297" s="26">
        <v>294</v>
      </c>
      <c r="M297" s="20">
        <v>58.143553908554445</v>
      </c>
      <c r="N297" s="21">
        <v>1</v>
      </c>
    </row>
    <row x14ac:dyDescent="0.25" r="298" customHeight="1" ht="18.75">
      <c r="A298" s="5"/>
      <c r="B298" s="23"/>
      <c r="C298" s="31"/>
      <c r="D298" s="23"/>
      <c r="E298" s="23"/>
      <c r="F298" s="31"/>
      <c r="G298" s="31"/>
      <c r="H298" s="31"/>
      <c r="I298" s="31"/>
      <c r="J298" s="31"/>
      <c r="K298" s="5"/>
      <c r="L298" s="26">
        <v>295</v>
      </c>
      <c r="M298" s="20">
        <v>57.536743677252055</v>
      </c>
      <c r="N298" s="21">
        <v>1</v>
      </c>
    </row>
    <row x14ac:dyDescent="0.25" r="299" customHeight="1" ht="18.75">
      <c r="A299" s="5"/>
      <c r="B299" s="23"/>
      <c r="C299" s="31"/>
      <c r="D299" s="23"/>
      <c r="E299" s="23"/>
      <c r="F299" s="31"/>
      <c r="G299" s="31"/>
      <c r="H299" s="31"/>
      <c r="I299" s="31"/>
      <c r="J299" s="31"/>
      <c r="K299" s="5"/>
      <c r="L299" s="26">
        <v>296</v>
      </c>
      <c r="M299" s="20">
        <v>58.282458084256284</v>
      </c>
      <c r="N299" s="21">
        <v>1</v>
      </c>
    </row>
    <row x14ac:dyDescent="0.25" r="300" customHeight="1" ht="18.75">
      <c r="A300" s="5"/>
      <c r="B300" s="23"/>
      <c r="C300" s="31"/>
      <c r="D300" s="23"/>
      <c r="E300" s="23"/>
      <c r="F300" s="31"/>
      <c r="G300" s="31"/>
      <c r="H300" s="31"/>
      <c r="I300" s="31"/>
      <c r="J300" s="31"/>
      <c r="K300" s="5"/>
      <c r="L300" s="26">
        <v>297</v>
      </c>
      <c r="M300" s="20">
        <v>59.71963296111241</v>
      </c>
      <c r="N300" s="21">
        <v>1</v>
      </c>
    </row>
    <row x14ac:dyDescent="0.25" r="301" customHeight="1" ht="18.75">
      <c r="A301" s="5"/>
      <c r="B301" s="23"/>
      <c r="C301" s="31"/>
      <c r="D301" s="23"/>
      <c r="E301" s="23"/>
      <c r="F301" s="31"/>
      <c r="G301" s="31"/>
      <c r="H301" s="31"/>
      <c r="I301" s="31"/>
      <c r="J301" s="31"/>
      <c r="K301" s="5"/>
      <c r="L301" s="26">
        <v>298</v>
      </c>
      <c r="M301" s="20">
        <v>56.42247640032737</v>
      </c>
      <c r="N301" s="21">
        <v>1</v>
      </c>
    </row>
    <row x14ac:dyDescent="0.25" r="302" customHeight="1" ht="18.75">
      <c r="A302" s="5"/>
      <c r="B302" s="23"/>
      <c r="C302" s="31"/>
      <c r="D302" s="23"/>
      <c r="E302" s="23"/>
      <c r="F302" s="31"/>
      <c r="G302" s="31"/>
      <c r="H302" s="31"/>
      <c r="I302" s="31"/>
      <c r="J302" s="31"/>
      <c r="K302" s="5"/>
      <c r="L302" s="26">
        <v>299</v>
      </c>
      <c r="M302" s="20">
        <v>56.72236133406539</v>
      </c>
      <c r="N302" s="21">
        <v>1</v>
      </c>
    </row>
    <row x14ac:dyDescent="0.25" r="303" customHeight="1" ht="18.75">
      <c r="A303" s="5"/>
      <c r="B303" s="23"/>
      <c r="C303" s="31"/>
      <c r="D303" s="23"/>
      <c r="E303" s="23"/>
      <c r="F303" s="31"/>
      <c r="G303" s="31"/>
      <c r="H303" s="31"/>
      <c r="I303" s="31"/>
      <c r="J303" s="31"/>
      <c r="K303" s="5"/>
      <c r="L303" s="26">
        <v>300</v>
      </c>
      <c r="M303" s="20">
        <v>56.385758274029214</v>
      </c>
      <c r="N303" s="21">
        <v>1</v>
      </c>
    </row>
    <row x14ac:dyDescent="0.25" r="304" customHeight="1" ht="18.75">
      <c r="A304" s="5"/>
      <c r="B304" s="23"/>
      <c r="C304" s="31"/>
      <c r="D304" s="23"/>
      <c r="E304" s="23"/>
      <c r="F304" s="31"/>
      <c r="G304" s="31"/>
      <c r="H304" s="31"/>
      <c r="I304" s="31"/>
      <c r="J304" s="31"/>
      <c r="K304" s="5"/>
      <c r="L304" s="26">
        <v>301</v>
      </c>
      <c r="M304" s="20">
        <v>57.45522339660249</v>
      </c>
      <c r="N304" s="21">
        <v>1</v>
      </c>
    </row>
    <row x14ac:dyDescent="0.25" r="305" customHeight="1" ht="18.75">
      <c r="A305" s="5"/>
      <c r="B305" s="23"/>
      <c r="C305" s="31"/>
      <c r="D305" s="23"/>
      <c r="E305" s="23"/>
      <c r="F305" s="31"/>
      <c r="G305" s="31"/>
      <c r="H305" s="31"/>
      <c r="I305" s="31"/>
      <c r="J305" s="31"/>
      <c r="K305" s="5"/>
      <c r="L305" s="26">
        <v>302</v>
      </c>
      <c r="M305" s="20">
        <v>55.98714788840825</v>
      </c>
      <c r="N305" s="21">
        <v>1</v>
      </c>
    </row>
    <row x14ac:dyDescent="0.25" r="306" customHeight="1" ht="18.75">
      <c r="A306" s="5"/>
      <c r="B306" s="23"/>
      <c r="C306" s="31"/>
      <c r="D306" s="23"/>
      <c r="E306" s="23"/>
      <c r="F306" s="31"/>
      <c r="G306" s="31"/>
      <c r="H306" s="31"/>
      <c r="I306" s="31"/>
      <c r="J306" s="31"/>
      <c r="K306" s="5"/>
      <c r="L306" s="26">
        <v>303</v>
      </c>
      <c r="M306" s="20">
        <v>57.28578238452104</v>
      </c>
      <c r="N306" s="21">
        <v>1</v>
      </c>
    </row>
    <row x14ac:dyDescent="0.25" r="307" customHeight="1" ht="18.75">
      <c r="A307" s="5"/>
      <c r="B307" s="23"/>
      <c r="C307" s="31"/>
      <c r="D307" s="23"/>
      <c r="E307" s="23"/>
      <c r="F307" s="31"/>
      <c r="G307" s="31"/>
      <c r="H307" s="31"/>
      <c r="I307" s="31"/>
      <c r="J307" s="31"/>
      <c r="K307" s="5"/>
      <c r="L307" s="26">
        <v>304</v>
      </c>
      <c r="M307" s="20">
        <v>58.91904576281228</v>
      </c>
      <c r="N307" s="21">
        <v>1</v>
      </c>
    </row>
    <row x14ac:dyDescent="0.25" r="308" customHeight="1" ht="18.75">
      <c r="A308" s="5"/>
      <c r="B308" s="23"/>
      <c r="C308" s="31"/>
      <c r="D308" s="23"/>
      <c r="E308" s="23"/>
      <c r="F308" s="31"/>
      <c r="G308" s="31"/>
      <c r="H308" s="31"/>
      <c r="I308" s="31"/>
      <c r="J308" s="31"/>
      <c r="K308" s="5"/>
      <c r="L308" s="26">
        <v>305</v>
      </c>
      <c r="M308" s="20">
        <v>55.70516262732154</v>
      </c>
      <c r="N308" s="21">
        <v>1</v>
      </c>
    </row>
    <row x14ac:dyDescent="0.25" r="309" customHeight="1" ht="18.75">
      <c r="A309" s="5"/>
      <c r="B309" s="23"/>
      <c r="C309" s="31"/>
      <c r="D309" s="23"/>
      <c r="E309" s="23"/>
      <c r="F309" s="31"/>
      <c r="G309" s="31"/>
      <c r="H309" s="31"/>
      <c r="I309" s="31"/>
      <c r="J309" s="31"/>
      <c r="K309" s="5"/>
      <c r="L309" s="26">
        <v>306</v>
      </c>
      <c r="M309" s="20">
        <v>58.315647396306716</v>
      </c>
      <c r="N309" s="21">
        <v>1</v>
      </c>
    </row>
    <row x14ac:dyDescent="0.25" r="310" customHeight="1" ht="18.75">
      <c r="A310" s="5"/>
      <c r="B310" s="23"/>
      <c r="C310" s="31"/>
      <c r="D310" s="23"/>
      <c r="E310" s="23"/>
      <c r="F310" s="31"/>
      <c r="G310" s="31"/>
      <c r="H310" s="31"/>
      <c r="I310" s="31"/>
      <c r="J310" s="31"/>
      <c r="K310" s="5"/>
      <c r="L310" s="26">
        <v>307</v>
      </c>
      <c r="M310" s="20">
        <v>58.73256228192972</v>
      </c>
      <c r="N310" s="21">
        <v>1</v>
      </c>
    </row>
    <row x14ac:dyDescent="0.25" r="311" customHeight="1" ht="18.75">
      <c r="A311" s="5"/>
      <c r="B311" s="23"/>
      <c r="C311" s="31"/>
      <c r="D311" s="23"/>
      <c r="E311" s="23"/>
      <c r="F311" s="31"/>
      <c r="G311" s="31"/>
      <c r="H311" s="31"/>
      <c r="I311" s="31"/>
      <c r="J311" s="31"/>
      <c r="K311" s="5"/>
      <c r="L311" s="26">
        <v>308</v>
      </c>
      <c r="M311" s="20">
        <v>56.247216000402986</v>
      </c>
      <c r="N311" s="21">
        <v>1</v>
      </c>
    </row>
    <row x14ac:dyDescent="0.25" r="312" customHeight="1" ht="18.75">
      <c r="A312" s="5"/>
      <c r="B312" s="23"/>
      <c r="C312" s="31"/>
      <c r="D312" s="23"/>
      <c r="E312" s="23"/>
      <c r="F312" s="31"/>
      <c r="G312" s="31"/>
      <c r="H312" s="31"/>
      <c r="I312" s="31"/>
      <c r="J312" s="31"/>
      <c r="K312" s="5"/>
      <c r="L312" s="26">
        <v>309</v>
      </c>
      <c r="M312" s="20">
        <v>55.82453964936644</v>
      </c>
      <c r="N312" s="21">
        <v>1</v>
      </c>
    </row>
    <row x14ac:dyDescent="0.25" r="313" customHeight="1" ht="18.75">
      <c r="A313" s="5"/>
      <c r="B313" s="23"/>
      <c r="C313" s="31"/>
      <c r="D313" s="23"/>
      <c r="E313" s="23"/>
      <c r="F313" s="31"/>
      <c r="G313" s="31"/>
      <c r="H313" s="31"/>
      <c r="I313" s="31"/>
      <c r="J313" s="31"/>
      <c r="K313" s="5"/>
      <c r="L313" s="26">
        <v>310</v>
      </c>
      <c r="M313" s="20">
        <v>57.05166076362348</v>
      </c>
      <c r="N313" s="21">
        <v>1</v>
      </c>
    </row>
    <row x14ac:dyDescent="0.25" r="314" customHeight="1" ht="18.75">
      <c r="A314" s="5"/>
      <c r="B314" s="23"/>
      <c r="C314" s="31"/>
      <c r="D314" s="23"/>
      <c r="E314" s="23"/>
      <c r="F314" s="31"/>
      <c r="G314" s="31"/>
      <c r="H314" s="31"/>
      <c r="I314" s="31"/>
      <c r="J314" s="31"/>
      <c r="K314" s="5"/>
      <c r="L314" s="26">
        <v>311</v>
      </c>
      <c r="M314" s="20">
        <v>55.824830858453176</v>
      </c>
      <c r="N314" s="21">
        <v>1</v>
      </c>
    </row>
    <row x14ac:dyDescent="0.25" r="315" customHeight="1" ht="18.75">
      <c r="A315" s="5"/>
      <c r="B315" s="23"/>
      <c r="C315" s="31"/>
      <c r="D315" s="23"/>
      <c r="E315" s="23"/>
      <c r="F315" s="31"/>
      <c r="G315" s="31"/>
      <c r="H315" s="31"/>
      <c r="I315" s="31"/>
      <c r="J315" s="31"/>
      <c r="K315" s="5"/>
      <c r="L315" s="26">
        <v>312</v>
      </c>
      <c r="M315" s="20">
        <v>59.768175561534406</v>
      </c>
      <c r="N315" s="21">
        <v>1</v>
      </c>
    </row>
    <row x14ac:dyDescent="0.25" r="316" customHeight="1" ht="18.75">
      <c r="A316" s="5"/>
      <c r="B316" s="23"/>
      <c r="C316" s="31"/>
      <c r="D316" s="23"/>
      <c r="E316" s="23"/>
      <c r="F316" s="31"/>
      <c r="G316" s="31"/>
      <c r="H316" s="31"/>
      <c r="I316" s="31"/>
      <c r="J316" s="31"/>
      <c r="K316" s="5"/>
      <c r="L316" s="26">
        <v>313</v>
      </c>
      <c r="M316" s="20">
        <v>57.740728013159156</v>
      </c>
      <c r="N316" s="21">
        <v>1</v>
      </c>
    </row>
    <row x14ac:dyDescent="0.25" r="317" customHeight="1" ht="18.75">
      <c r="A317" s="5"/>
      <c r="B317" s="23"/>
      <c r="C317" s="31"/>
      <c r="D317" s="23"/>
      <c r="E317" s="23"/>
      <c r="F317" s="31"/>
      <c r="G317" s="31"/>
      <c r="H317" s="31"/>
      <c r="I317" s="31"/>
      <c r="J317" s="31"/>
      <c r="K317" s="5"/>
      <c r="L317" s="26">
        <v>314</v>
      </c>
      <c r="M317" s="20">
        <v>54.50520634840082</v>
      </c>
      <c r="N317" s="21">
        <v>1</v>
      </c>
    </row>
    <row x14ac:dyDescent="0.25" r="318" customHeight="1" ht="18.75">
      <c r="A318" s="5"/>
      <c r="B318" s="23"/>
      <c r="C318" s="31"/>
      <c r="D318" s="23"/>
      <c r="E318" s="23"/>
      <c r="F318" s="31"/>
      <c r="G318" s="31"/>
      <c r="H318" s="31"/>
      <c r="I318" s="31"/>
      <c r="J318" s="31"/>
      <c r="K318" s="5"/>
      <c r="L318" s="26">
        <v>315</v>
      </c>
      <c r="M318" s="20">
        <v>57.34584502544604</v>
      </c>
      <c r="N318" s="21">
        <v>1</v>
      </c>
    </row>
    <row x14ac:dyDescent="0.25" r="319" customHeight="1" ht="18.75">
      <c r="A319" s="5"/>
      <c r="B319" s="23"/>
      <c r="C319" s="31"/>
      <c r="D319" s="23"/>
      <c r="E319" s="23"/>
      <c r="F319" s="31"/>
      <c r="G319" s="31"/>
      <c r="H319" s="31"/>
      <c r="I319" s="31"/>
      <c r="J319" s="31"/>
      <c r="K319" s="5"/>
      <c r="L319" s="26">
        <v>316</v>
      </c>
      <c r="M319" s="20">
        <v>58.91376670890534</v>
      </c>
      <c r="N319" s="21">
        <v>1</v>
      </c>
    </row>
    <row x14ac:dyDescent="0.25" r="320" customHeight="1" ht="18.75">
      <c r="A320" s="5"/>
      <c r="B320" s="23"/>
      <c r="C320" s="31"/>
      <c r="D320" s="23"/>
      <c r="E320" s="23"/>
      <c r="F320" s="31"/>
      <c r="G320" s="31"/>
      <c r="H320" s="31"/>
      <c r="I320" s="31"/>
      <c r="J320" s="31"/>
      <c r="K320" s="5"/>
      <c r="L320" s="26">
        <v>317</v>
      </c>
      <c r="M320" s="20">
        <v>56.34444070055528</v>
      </c>
      <c r="N320" s="21">
        <v>1</v>
      </c>
    </row>
    <row x14ac:dyDescent="0.25" r="321" customHeight="1" ht="18.75">
      <c r="A321" s="5"/>
      <c r="B321" s="23"/>
      <c r="C321" s="31"/>
      <c r="D321" s="23"/>
      <c r="E321" s="23"/>
      <c r="F321" s="31"/>
      <c r="G321" s="31"/>
      <c r="H321" s="31"/>
      <c r="I321" s="31"/>
      <c r="J321" s="31"/>
      <c r="K321" s="5"/>
      <c r="L321" s="26">
        <v>318</v>
      </c>
      <c r="M321" s="20">
        <v>58.35660354603136</v>
      </c>
      <c r="N321" s="21">
        <v>1</v>
      </c>
    </row>
    <row x14ac:dyDescent="0.25" r="322" customHeight="1" ht="18.75">
      <c r="A322" s="5"/>
      <c r="B322" s="23"/>
      <c r="C322" s="31"/>
      <c r="D322" s="23"/>
      <c r="E322" s="23"/>
      <c r="F322" s="31"/>
      <c r="G322" s="31"/>
      <c r="H322" s="31"/>
      <c r="I322" s="31"/>
      <c r="J322" s="31"/>
      <c r="K322" s="5"/>
      <c r="L322" s="26">
        <v>319</v>
      </c>
      <c r="M322" s="20">
        <v>57.027282326633774</v>
      </c>
      <c r="N322" s="21">
        <v>1</v>
      </c>
    </row>
    <row x14ac:dyDescent="0.25" r="323" customHeight="1" ht="18.75">
      <c r="A323" s="5"/>
      <c r="B323" s="23"/>
      <c r="C323" s="31"/>
      <c r="D323" s="23"/>
      <c r="E323" s="23"/>
      <c r="F323" s="31"/>
      <c r="G323" s="31"/>
      <c r="H323" s="31"/>
      <c r="I323" s="31"/>
      <c r="J323" s="31"/>
      <c r="K323" s="5"/>
      <c r="L323" s="26">
        <v>320</v>
      </c>
      <c r="M323" s="20">
        <v>55.12707856150303</v>
      </c>
      <c r="N323" s="21">
        <v>1</v>
      </c>
    </row>
    <row x14ac:dyDescent="0.25" r="324" customHeight="1" ht="18.75">
      <c r="A324" s="5"/>
      <c r="B324" s="23"/>
      <c r="C324" s="31"/>
      <c r="D324" s="23"/>
      <c r="E324" s="23"/>
      <c r="F324" s="31"/>
      <c r="G324" s="31"/>
      <c r="H324" s="31"/>
      <c r="I324" s="31"/>
      <c r="J324" s="31"/>
      <c r="K324" s="5"/>
      <c r="L324" s="26">
        <v>321</v>
      </c>
      <c r="M324" s="20">
        <v>57.413191476479525</v>
      </c>
      <c r="N324" s="21">
        <v>1</v>
      </c>
    </row>
    <row x14ac:dyDescent="0.25" r="325" customHeight="1" ht="18.75">
      <c r="A325" s="5"/>
      <c r="B325" s="23"/>
      <c r="C325" s="31"/>
      <c r="D325" s="23"/>
      <c r="E325" s="23"/>
      <c r="F325" s="31"/>
      <c r="G325" s="31"/>
      <c r="H325" s="31"/>
      <c r="I325" s="31"/>
      <c r="J325" s="31"/>
      <c r="K325" s="5"/>
      <c r="L325" s="26">
        <v>322</v>
      </c>
      <c r="M325" s="20">
        <v>54.92340355828054</v>
      </c>
      <c r="N325" s="21">
        <v>1</v>
      </c>
    </row>
    <row x14ac:dyDescent="0.25" r="326" customHeight="1" ht="18.75">
      <c r="A326" s="5"/>
      <c r="B326" s="23"/>
      <c r="C326" s="31"/>
      <c r="D326" s="23"/>
      <c r="E326" s="23"/>
      <c r="F326" s="31"/>
      <c r="G326" s="31"/>
      <c r="H326" s="31"/>
      <c r="I326" s="31"/>
      <c r="J326" s="31"/>
      <c r="K326" s="5"/>
      <c r="L326" s="26">
        <v>323</v>
      </c>
      <c r="M326" s="20">
        <v>53.13593864001524</v>
      </c>
      <c r="N326" s="21">
        <v>1</v>
      </c>
    </row>
    <row x14ac:dyDescent="0.25" r="327" customHeight="1" ht="18.75">
      <c r="A327" s="5"/>
      <c r="B327" s="23"/>
      <c r="C327" s="31"/>
      <c r="D327" s="23"/>
      <c r="E327" s="23"/>
      <c r="F327" s="31"/>
      <c r="G327" s="31"/>
      <c r="H327" s="31"/>
      <c r="I327" s="31"/>
      <c r="J327" s="31"/>
      <c r="K327" s="5"/>
      <c r="L327" s="26">
        <v>324</v>
      </c>
      <c r="M327" s="20">
        <v>54.276707957162486</v>
      </c>
      <c r="N327" s="21">
        <v>1</v>
      </c>
    </row>
    <row x14ac:dyDescent="0.25" r="328" customHeight="1" ht="18.75">
      <c r="A328" s="5"/>
      <c r="B328" s="23"/>
      <c r="C328" s="31"/>
      <c r="D328" s="23"/>
      <c r="E328" s="23"/>
      <c r="F328" s="31"/>
      <c r="G328" s="31"/>
      <c r="H328" s="31"/>
      <c r="I328" s="31"/>
      <c r="J328" s="31"/>
      <c r="K328" s="5"/>
      <c r="L328" s="26">
        <v>325</v>
      </c>
      <c r="M328" s="20">
        <v>58.20625273112515</v>
      </c>
      <c r="N328" s="21">
        <v>1</v>
      </c>
    </row>
    <row x14ac:dyDescent="0.25" r="329" customHeight="1" ht="18.75">
      <c r="A329" s="5"/>
      <c r="B329" s="23"/>
      <c r="C329" s="31"/>
      <c r="D329" s="23"/>
      <c r="E329" s="23"/>
      <c r="F329" s="31"/>
      <c r="G329" s="31"/>
      <c r="H329" s="31"/>
      <c r="I329" s="31"/>
      <c r="J329" s="31"/>
      <c r="K329" s="5"/>
      <c r="L329" s="26">
        <v>326</v>
      </c>
      <c r="M329" s="20">
        <v>54.65528072070968</v>
      </c>
      <c r="N329" s="21">
        <v>1</v>
      </c>
    </row>
    <row x14ac:dyDescent="0.25" r="330" customHeight="1" ht="18.75">
      <c r="A330" s="5"/>
      <c r="B330" s="23"/>
      <c r="C330" s="31"/>
      <c r="D330" s="23"/>
      <c r="E330" s="23"/>
      <c r="F330" s="31"/>
      <c r="G330" s="31"/>
      <c r="H330" s="31"/>
      <c r="I330" s="31"/>
      <c r="J330" s="31"/>
      <c r="K330" s="5"/>
      <c r="L330" s="26">
        <v>327</v>
      </c>
      <c r="M330" s="20">
        <v>59.690970624210316</v>
      </c>
      <c r="N330" s="21">
        <v>1</v>
      </c>
    </row>
    <row x14ac:dyDescent="0.25" r="331" customHeight="1" ht="18.75">
      <c r="A331" s="5"/>
      <c r="B331" s="23"/>
      <c r="C331" s="31"/>
      <c r="D331" s="23"/>
      <c r="E331" s="23"/>
      <c r="F331" s="31"/>
      <c r="G331" s="31"/>
      <c r="H331" s="31"/>
      <c r="I331" s="31"/>
      <c r="J331" s="31"/>
      <c r="K331" s="5"/>
      <c r="L331" s="26">
        <v>328</v>
      </c>
      <c r="M331" s="20">
        <v>59.22182430733868</v>
      </c>
      <c r="N331" s="21">
        <v>1</v>
      </c>
    </row>
    <row x14ac:dyDescent="0.25" r="332" customHeight="1" ht="18.75">
      <c r="A332" s="5"/>
      <c r="B332" s="23"/>
      <c r="C332" s="31"/>
      <c r="D332" s="23"/>
      <c r="E332" s="23"/>
      <c r="F332" s="31"/>
      <c r="G332" s="31"/>
      <c r="H332" s="31"/>
      <c r="I332" s="31"/>
      <c r="J332" s="31"/>
      <c r="K332" s="5"/>
      <c r="L332" s="26">
        <v>329</v>
      </c>
      <c r="M332" s="20">
        <v>54.74288844709327</v>
      </c>
      <c r="N332" s="21">
        <v>1</v>
      </c>
    </row>
    <row x14ac:dyDescent="0.25" r="333" customHeight="1" ht="18.75">
      <c r="A333" s="5"/>
      <c r="B333" s="23"/>
      <c r="C333" s="31"/>
      <c r="D333" s="23"/>
      <c r="E333" s="23"/>
      <c r="F333" s="31"/>
      <c r="G333" s="31"/>
      <c r="H333" s="31"/>
      <c r="I333" s="31"/>
      <c r="J333" s="31"/>
      <c r="K333" s="5"/>
      <c r="L333" s="26">
        <v>330</v>
      </c>
      <c r="M333" s="20">
        <v>56.14495596325075</v>
      </c>
      <c r="N333" s="21">
        <v>1</v>
      </c>
    </row>
    <row x14ac:dyDescent="0.25" r="334" customHeight="1" ht="18.75">
      <c r="A334" s="5"/>
      <c r="B334" s="23"/>
      <c r="C334" s="31"/>
      <c r="D334" s="23"/>
      <c r="E334" s="23"/>
      <c r="F334" s="31"/>
      <c r="G334" s="31"/>
      <c r="H334" s="31"/>
      <c r="I334" s="31"/>
      <c r="J334" s="31"/>
      <c r="K334" s="5"/>
      <c r="L334" s="26">
        <v>331</v>
      </c>
      <c r="M334" s="20">
        <v>54.11110863275718</v>
      </c>
      <c r="N334" s="21">
        <v>1</v>
      </c>
    </row>
    <row x14ac:dyDescent="0.25" r="335" customHeight="1" ht="18.75">
      <c r="A335" s="5"/>
      <c r="B335" s="23"/>
      <c r="C335" s="31"/>
      <c r="D335" s="23"/>
      <c r="E335" s="23"/>
      <c r="F335" s="31"/>
      <c r="G335" s="31"/>
      <c r="H335" s="31"/>
      <c r="I335" s="31"/>
      <c r="J335" s="31"/>
      <c r="K335" s="5"/>
      <c r="L335" s="26">
        <v>332</v>
      </c>
      <c r="M335" s="20">
        <v>57.942737492384865</v>
      </c>
      <c r="N335" s="21">
        <v>1</v>
      </c>
    </row>
    <row x14ac:dyDescent="0.25" r="336" customHeight="1" ht="18.75">
      <c r="A336" s="5"/>
      <c r="B336" s="23"/>
      <c r="C336" s="31"/>
      <c r="D336" s="23"/>
      <c r="E336" s="23"/>
      <c r="F336" s="31"/>
      <c r="G336" s="31"/>
      <c r="H336" s="31"/>
      <c r="I336" s="31"/>
      <c r="J336" s="31"/>
      <c r="K336" s="5"/>
      <c r="L336" s="26">
        <v>333</v>
      </c>
      <c r="M336" s="20">
        <v>57.37360138112859</v>
      </c>
      <c r="N336" s="21">
        <v>1</v>
      </c>
    </row>
    <row x14ac:dyDescent="0.25" r="337" customHeight="1" ht="18.75">
      <c r="A337" s="5"/>
      <c r="B337" s="23"/>
      <c r="C337" s="31"/>
      <c r="D337" s="23"/>
      <c r="E337" s="23"/>
      <c r="F337" s="31"/>
      <c r="G337" s="31"/>
      <c r="H337" s="31"/>
      <c r="I337" s="31"/>
      <c r="J337" s="31"/>
      <c r="K337" s="5"/>
      <c r="L337" s="26">
        <v>334</v>
      </c>
      <c r="M337" s="20">
        <v>55.863201269142166</v>
      </c>
      <c r="N337" s="21">
        <v>1</v>
      </c>
    </row>
    <row x14ac:dyDescent="0.25" r="338" customHeight="1" ht="18.75">
      <c r="A338" s="5"/>
      <c r="B338" s="23"/>
      <c r="C338" s="31"/>
      <c r="D338" s="23"/>
      <c r="E338" s="23"/>
      <c r="F338" s="31"/>
      <c r="G338" s="31"/>
      <c r="H338" s="31"/>
      <c r="I338" s="31"/>
      <c r="J338" s="31"/>
      <c r="K338" s="5"/>
      <c r="L338" s="26">
        <v>335</v>
      </c>
      <c r="M338" s="20">
        <v>60.21174651072958</v>
      </c>
      <c r="N338" s="21">
        <v>0</v>
      </c>
    </row>
    <row x14ac:dyDescent="0.25" r="339" customHeight="1" ht="18.75">
      <c r="A339" s="5"/>
      <c r="B339" s="23"/>
      <c r="C339" s="31"/>
      <c r="D339" s="23"/>
      <c r="E339" s="23"/>
      <c r="F339" s="31"/>
      <c r="G339" s="31"/>
      <c r="H339" s="31"/>
      <c r="I339" s="31"/>
      <c r="J339" s="31"/>
      <c r="K339" s="5"/>
      <c r="L339" s="26">
        <v>336</v>
      </c>
      <c r="M339" s="20">
        <v>56.12686696956582</v>
      </c>
      <c r="N339" s="21">
        <v>1</v>
      </c>
    </row>
    <row x14ac:dyDescent="0.25" r="340" customHeight="1" ht="18.75">
      <c r="A340" s="5"/>
      <c r="B340" s="23"/>
      <c r="C340" s="31"/>
      <c r="D340" s="23"/>
      <c r="E340" s="23"/>
      <c r="F340" s="31"/>
      <c r="G340" s="31"/>
      <c r="H340" s="31"/>
      <c r="I340" s="31"/>
      <c r="J340" s="31"/>
      <c r="K340" s="5"/>
      <c r="L340" s="26">
        <v>337</v>
      </c>
      <c r="M340" s="20">
        <v>55.83988648252448</v>
      </c>
      <c r="N340" s="21">
        <v>1</v>
      </c>
    </row>
    <row x14ac:dyDescent="0.25" r="341" customHeight="1" ht="18.75">
      <c r="A341" s="5"/>
      <c r="B341" s="23"/>
      <c r="C341" s="31"/>
      <c r="D341" s="23"/>
      <c r="E341" s="23"/>
      <c r="F341" s="31"/>
      <c r="G341" s="31"/>
      <c r="H341" s="31"/>
      <c r="I341" s="31"/>
      <c r="J341" s="31"/>
      <c r="K341" s="5"/>
      <c r="L341" s="26">
        <v>338</v>
      </c>
      <c r="M341" s="20">
        <v>56.76659316538907</v>
      </c>
      <c r="N341" s="21">
        <v>1</v>
      </c>
    </row>
    <row x14ac:dyDescent="0.25" r="342" customHeight="1" ht="18.75">
      <c r="A342" s="5"/>
      <c r="B342" s="23"/>
      <c r="C342" s="31"/>
      <c r="D342" s="23"/>
      <c r="E342" s="23"/>
      <c r="F342" s="31"/>
      <c r="G342" s="31"/>
      <c r="H342" s="31"/>
      <c r="I342" s="31"/>
      <c r="J342" s="31"/>
      <c r="K342" s="5"/>
      <c r="L342" s="26">
        <v>339</v>
      </c>
      <c r="M342" s="20">
        <v>54.43949359523285</v>
      </c>
      <c r="N342" s="21">
        <v>1</v>
      </c>
    </row>
    <row x14ac:dyDescent="0.25" r="343" customHeight="1" ht="18.75">
      <c r="A343" s="5"/>
      <c r="B343" s="23"/>
      <c r="C343" s="31"/>
      <c r="D343" s="23"/>
      <c r="E343" s="23"/>
      <c r="F343" s="31"/>
      <c r="G343" s="31"/>
      <c r="H343" s="31"/>
      <c r="I343" s="31"/>
      <c r="J343" s="31"/>
      <c r="K343" s="5"/>
      <c r="L343" s="26">
        <v>340</v>
      </c>
      <c r="M343" s="20">
        <v>56.429647002744694</v>
      </c>
      <c r="N343" s="21">
        <v>1</v>
      </c>
    </row>
    <row x14ac:dyDescent="0.25" r="344" customHeight="1" ht="18.75">
      <c r="A344" s="5"/>
      <c r="B344" s="23"/>
      <c r="C344" s="31"/>
      <c r="D344" s="23"/>
      <c r="E344" s="23"/>
      <c r="F344" s="31"/>
      <c r="G344" s="31"/>
      <c r="H344" s="31"/>
      <c r="I344" s="31"/>
      <c r="J344" s="31"/>
      <c r="K344" s="5"/>
      <c r="L344" s="26">
        <v>341</v>
      </c>
      <c r="M344" s="20">
        <v>53.56342027568421</v>
      </c>
      <c r="N344" s="21">
        <v>1</v>
      </c>
    </row>
    <row x14ac:dyDescent="0.25" r="345" customHeight="1" ht="18.75">
      <c r="A345" s="5"/>
      <c r="B345" s="23"/>
      <c r="C345" s="31"/>
      <c r="D345" s="23"/>
      <c r="E345" s="23"/>
      <c r="F345" s="31"/>
      <c r="G345" s="31"/>
      <c r="H345" s="31"/>
      <c r="I345" s="31"/>
      <c r="J345" s="31"/>
      <c r="K345" s="5"/>
      <c r="L345" s="26">
        <v>342</v>
      </c>
      <c r="M345" s="20">
        <v>56.105660631078734</v>
      </c>
      <c r="N345" s="21">
        <v>1</v>
      </c>
    </row>
    <row x14ac:dyDescent="0.25" r="346" customHeight="1" ht="18.75">
      <c r="A346" s="5"/>
      <c r="B346" s="23"/>
      <c r="C346" s="31"/>
      <c r="D346" s="23"/>
      <c r="E346" s="23"/>
      <c r="F346" s="31"/>
      <c r="G346" s="31"/>
      <c r="H346" s="31"/>
      <c r="I346" s="31"/>
      <c r="J346" s="31"/>
      <c r="K346" s="5"/>
      <c r="L346" s="26">
        <v>343</v>
      </c>
      <c r="M346" s="20">
        <v>58.08904390386105</v>
      </c>
      <c r="N346" s="21">
        <v>1</v>
      </c>
    </row>
    <row x14ac:dyDescent="0.25" r="347" customHeight="1" ht="18.75">
      <c r="A347" s="5"/>
      <c r="B347" s="23"/>
      <c r="C347" s="31"/>
      <c r="D347" s="23"/>
      <c r="E347" s="23"/>
      <c r="F347" s="31"/>
      <c r="G347" s="31"/>
      <c r="H347" s="31"/>
      <c r="I347" s="31"/>
      <c r="J347" s="31"/>
      <c r="K347" s="5"/>
      <c r="L347" s="26">
        <v>344</v>
      </c>
      <c r="M347" s="20">
        <v>59.89054551065102</v>
      </c>
      <c r="N347" s="21">
        <v>1</v>
      </c>
    </row>
    <row x14ac:dyDescent="0.25" r="348" customHeight="1" ht="18.75">
      <c r="A348" s="5"/>
      <c r="B348" s="23"/>
      <c r="C348" s="31"/>
      <c r="D348" s="23"/>
      <c r="E348" s="23"/>
      <c r="F348" s="31"/>
      <c r="G348" s="31"/>
      <c r="H348" s="31"/>
      <c r="I348" s="31"/>
      <c r="J348" s="31"/>
      <c r="K348" s="5"/>
      <c r="L348" s="26">
        <v>345</v>
      </c>
      <c r="M348" s="20">
        <v>57.152883549946964</v>
      </c>
      <c r="N348" s="21">
        <v>1</v>
      </c>
    </row>
    <row x14ac:dyDescent="0.25" r="349" customHeight="1" ht="18.75">
      <c r="A349" s="5"/>
      <c r="B349" s="23"/>
      <c r="C349" s="31"/>
      <c r="D349" s="23"/>
      <c r="E349" s="23"/>
      <c r="F349" s="31"/>
      <c r="G349" s="31"/>
      <c r="H349" s="31"/>
      <c r="I349" s="31"/>
      <c r="J349" s="31"/>
      <c r="K349" s="5"/>
      <c r="L349" s="26">
        <v>346</v>
      </c>
      <c r="M349" s="20">
        <v>56.480166795180345</v>
      </c>
      <c r="N349" s="21">
        <v>1</v>
      </c>
    </row>
    <row x14ac:dyDescent="0.25" r="350" customHeight="1" ht="18.75">
      <c r="A350" s="5"/>
      <c r="B350" s="23"/>
      <c r="C350" s="31"/>
      <c r="D350" s="23"/>
      <c r="E350" s="23"/>
      <c r="F350" s="31"/>
      <c r="G350" s="31"/>
      <c r="H350" s="31"/>
      <c r="I350" s="31"/>
      <c r="J350" s="31"/>
      <c r="K350" s="5"/>
      <c r="L350" s="26">
        <v>347</v>
      </c>
      <c r="M350" s="20">
        <v>56.24913145129556</v>
      </c>
      <c r="N350" s="21">
        <v>1</v>
      </c>
    </row>
    <row x14ac:dyDescent="0.25" r="351" customHeight="1" ht="18.75">
      <c r="A351" s="5"/>
      <c r="B351" s="23"/>
      <c r="C351" s="31"/>
      <c r="D351" s="23"/>
      <c r="E351" s="23"/>
      <c r="F351" s="31"/>
      <c r="G351" s="31"/>
      <c r="H351" s="31"/>
      <c r="I351" s="31"/>
      <c r="J351" s="31"/>
      <c r="K351" s="5"/>
      <c r="L351" s="26">
        <v>348</v>
      </c>
      <c r="M351" s="20">
        <v>53.70753529323625</v>
      </c>
      <c r="N351" s="21">
        <v>1</v>
      </c>
    </row>
    <row x14ac:dyDescent="0.25" r="352" customHeight="1" ht="18.75">
      <c r="A352" s="5"/>
      <c r="B352" s="23"/>
      <c r="C352" s="31"/>
      <c r="D352" s="23"/>
      <c r="E352" s="23"/>
      <c r="F352" s="31"/>
      <c r="G352" s="31"/>
      <c r="H352" s="31"/>
      <c r="I352" s="31"/>
      <c r="J352" s="31"/>
      <c r="K352" s="5"/>
      <c r="L352" s="26">
        <v>349</v>
      </c>
      <c r="M352" s="20">
        <v>58.57926015847949</v>
      </c>
      <c r="N352" s="21">
        <v>1</v>
      </c>
    </row>
    <row x14ac:dyDescent="0.25" r="353" customHeight="1" ht="18.75">
      <c r="A353" s="5"/>
      <c r="B353" s="23"/>
      <c r="C353" s="31"/>
      <c r="D353" s="23"/>
      <c r="E353" s="23"/>
      <c r="F353" s="31"/>
      <c r="G353" s="31"/>
      <c r="H353" s="31"/>
      <c r="I353" s="31"/>
      <c r="J353" s="31"/>
      <c r="K353" s="5"/>
      <c r="L353" s="26">
        <v>350</v>
      </c>
      <c r="M353" s="20">
        <v>60.31740133928638</v>
      </c>
      <c r="N353" s="21">
        <v>0</v>
      </c>
    </row>
    <row x14ac:dyDescent="0.25" r="354" customHeight="1" ht="18.75">
      <c r="A354" s="5"/>
      <c r="B354" s="23"/>
      <c r="C354" s="31"/>
      <c r="D354" s="23"/>
      <c r="E354" s="23"/>
      <c r="F354" s="31"/>
      <c r="G354" s="31"/>
      <c r="H354" s="31"/>
      <c r="I354" s="31"/>
      <c r="J354" s="31"/>
      <c r="K354" s="5"/>
      <c r="L354" s="26">
        <v>351</v>
      </c>
      <c r="M354" s="20">
        <v>53.53135534174614</v>
      </c>
      <c r="N354" s="21">
        <v>1</v>
      </c>
    </row>
    <row x14ac:dyDescent="0.25" r="355" customHeight="1" ht="18.75">
      <c r="A355" s="5"/>
      <c r="B355" s="23"/>
      <c r="C355" s="31"/>
      <c r="D355" s="23"/>
      <c r="E355" s="23"/>
      <c r="F355" s="31"/>
      <c r="G355" s="31"/>
      <c r="H355" s="31"/>
      <c r="I355" s="31"/>
      <c r="J355" s="31"/>
      <c r="K355" s="5"/>
      <c r="L355" s="26">
        <v>352</v>
      </c>
      <c r="M355" s="20">
        <v>58.63126853222065</v>
      </c>
      <c r="N355" s="21">
        <v>1</v>
      </c>
    </row>
    <row x14ac:dyDescent="0.25" r="356" customHeight="1" ht="18.75">
      <c r="A356" s="5"/>
      <c r="B356" s="23"/>
      <c r="C356" s="31"/>
      <c r="D356" s="23"/>
      <c r="E356" s="23"/>
      <c r="F356" s="31"/>
      <c r="G356" s="31"/>
      <c r="H356" s="31"/>
      <c r="I356" s="31"/>
      <c r="J356" s="31"/>
      <c r="K356" s="5"/>
      <c r="L356" s="26">
        <v>353</v>
      </c>
      <c r="M356" s="20">
        <v>59.926819539942905</v>
      </c>
      <c r="N356" s="21">
        <v>1</v>
      </c>
    </row>
    <row x14ac:dyDescent="0.25" r="357" customHeight="1" ht="18.75">
      <c r="A357" s="5"/>
      <c r="B357" s="23"/>
      <c r="C357" s="31"/>
      <c r="D357" s="23"/>
      <c r="E357" s="23"/>
      <c r="F357" s="31"/>
      <c r="G357" s="31"/>
      <c r="H357" s="31"/>
      <c r="I357" s="31"/>
      <c r="J357" s="31"/>
      <c r="K357" s="5"/>
      <c r="L357" s="26">
        <v>354</v>
      </c>
      <c r="M357" s="20">
        <v>60.04507215008623</v>
      </c>
      <c r="N357" s="21">
        <v>0</v>
      </c>
    </row>
    <row x14ac:dyDescent="0.25" r="358" customHeight="1" ht="18.75">
      <c r="A358" s="5"/>
      <c r="B358" s="23"/>
      <c r="C358" s="31"/>
      <c r="D358" s="23"/>
      <c r="E358" s="23"/>
      <c r="F358" s="31"/>
      <c r="G358" s="31"/>
      <c r="H358" s="31"/>
      <c r="I358" s="31"/>
      <c r="J358" s="31"/>
      <c r="K358" s="5"/>
      <c r="L358" s="26">
        <v>355</v>
      </c>
      <c r="M358" s="20">
        <v>57.178093286081776</v>
      </c>
      <c r="N358" s="21">
        <v>1</v>
      </c>
    </row>
    <row x14ac:dyDescent="0.25" r="359" customHeight="1" ht="18.75">
      <c r="A359" s="5"/>
      <c r="B359" s="23"/>
      <c r="C359" s="31"/>
      <c r="D359" s="23"/>
      <c r="E359" s="23"/>
      <c r="F359" s="31"/>
      <c r="G359" s="31"/>
      <c r="H359" s="31"/>
      <c r="I359" s="31"/>
      <c r="J359" s="31"/>
      <c r="K359" s="5"/>
      <c r="L359" s="26">
        <v>356</v>
      </c>
      <c r="M359" s="20">
        <v>54.74758127921325</v>
      </c>
      <c r="N359" s="21">
        <v>1</v>
      </c>
    </row>
    <row x14ac:dyDescent="0.25" r="360" customHeight="1" ht="18.75">
      <c r="A360" s="5"/>
      <c r="B360" s="23"/>
      <c r="C360" s="31"/>
      <c r="D360" s="23"/>
      <c r="E360" s="23"/>
      <c r="F360" s="31"/>
      <c r="G360" s="31"/>
      <c r="H360" s="31"/>
      <c r="I360" s="31"/>
      <c r="J360" s="31"/>
      <c r="K360" s="5"/>
      <c r="L360" s="26">
        <v>357</v>
      </c>
      <c r="M360" s="20">
        <v>60.16767016265247</v>
      </c>
      <c r="N360" s="21">
        <v>0</v>
      </c>
    </row>
    <row x14ac:dyDescent="0.25" r="361" customHeight="1" ht="18.75">
      <c r="A361" s="5"/>
      <c r="B361" s="23"/>
      <c r="C361" s="31"/>
      <c r="D361" s="23"/>
      <c r="E361" s="23"/>
      <c r="F361" s="31"/>
      <c r="G361" s="31"/>
      <c r="H361" s="31"/>
      <c r="I361" s="31"/>
      <c r="J361" s="31"/>
      <c r="K361" s="5"/>
      <c r="L361" s="26">
        <v>358</v>
      </c>
      <c r="M361" s="20">
        <v>57.18282389088003</v>
      </c>
      <c r="N361" s="21">
        <v>1</v>
      </c>
    </row>
    <row x14ac:dyDescent="0.25" r="362" customHeight="1" ht="18.75">
      <c r="A362" s="5"/>
      <c r="B362" s="23"/>
      <c r="C362" s="31"/>
      <c r="D362" s="23"/>
      <c r="E362" s="23"/>
      <c r="F362" s="31"/>
      <c r="G362" s="31"/>
      <c r="H362" s="31"/>
      <c r="I362" s="31"/>
      <c r="J362" s="31"/>
      <c r="K362" s="5"/>
      <c r="L362" s="26">
        <v>359</v>
      </c>
      <c r="M362" s="20">
        <v>55.69963288536373</v>
      </c>
      <c r="N362" s="21">
        <v>1</v>
      </c>
    </row>
    <row x14ac:dyDescent="0.25" r="363" customHeight="1" ht="18.75">
      <c r="A363" s="5"/>
      <c r="B363" s="23"/>
      <c r="C363" s="31"/>
      <c r="D363" s="23"/>
      <c r="E363" s="23"/>
      <c r="F363" s="31"/>
      <c r="G363" s="31"/>
      <c r="H363" s="31"/>
      <c r="I363" s="31"/>
      <c r="J363" s="31"/>
      <c r="K363" s="5"/>
      <c r="L363" s="26">
        <v>360</v>
      </c>
      <c r="M363" s="20">
        <v>54.429270958204434</v>
      </c>
      <c r="N363" s="21">
        <v>1</v>
      </c>
    </row>
    <row x14ac:dyDescent="0.25" r="364" customHeight="1" ht="18.75">
      <c r="A364" s="5"/>
      <c r="B364" s="23"/>
      <c r="C364" s="31"/>
      <c r="D364" s="23"/>
      <c r="E364" s="23"/>
      <c r="F364" s="31"/>
      <c r="G364" s="31"/>
      <c r="H364" s="31"/>
      <c r="I364" s="31"/>
      <c r="J364" s="31"/>
      <c r="K364" s="5"/>
      <c r="L364" s="26">
        <v>361</v>
      </c>
      <c r="M364" s="20">
        <v>55.19407983245419</v>
      </c>
      <c r="N364" s="21">
        <v>1</v>
      </c>
    </row>
    <row x14ac:dyDescent="0.25" r="365" customHeight="1" ht="18.75">
      <c r="A365" s="5"/>
      <c r="B365" s="23"/>
      <c r="C365" s="31"/>
      <c r="D365" s="23"/>
      <c r="E365" s="23"/>
      <c r="F365" s="31"/>
      <c r="G365" s="31"/>
      <c r="H365" s="31"/>
      <c r="I365" s="31"/>
      <c r="J365" s="31"/>
      <c r="K365" s="5"/>
      <c r="L365" s="26">
        <v>362</v>
      </c>
      <c r="M365" s="20">
        <v>56.94700315087172</v>
      </c>
      <c r="N365" s="21">
        <v>1</v>
      </c>
    </row>
    <row x14ac:dyDescent="0.25" r="366" customHeight="1" ht="18.75">
      <c r="A366" s="5"/>
      <c r="B366" s="23"/>
      <c r="C366" s="31"/>
      <c r="D366" s="23"/>
      <c r="E366" s="23"/>
      <c r="F366" s="31"/>
      <c r="G366" s="31"/>
      <c r="H366" s="31"/>
      <c r="I366" s="31"/>
      <c r="J366" s="31"/>
      <c r="K366" s="5"/>
      <c r="L366" s="26">
        <v>363</v>
      </c>
      <c r="M366" s="20">
        <v>57.181643686371544</v>
      </c>
      <c r="N366" s="21">
        <v>1</v>
      </c>
    </row>
    <row x14ac:dyDescent="0.25" r="367" customHeight="1" ht="18.75">
      <c r="A367" s="5"/>
      <c r="B367" s="23"/>
      <c r="C367" s="31"/>
      <c r="D367" s="23"/>
      <c r="E367" s="23"/>
      <c r="F367" s="31"/>
      <c r="G367" s="31"/>
      <c r="H367" s="31"/>
      <c r="I367" s="31"/>
      <c r="J367" s="31"/>
      <c r="K367" s="5"/>
      <c r="L367" s="26">
        <v>364</v>
      </c>
      <c r="M367" s="20">
        <v>57.568449989398644</v>
      </c>
      <c r="N367" s="21">
        <v>1</v>
      </c>
    </row>
    <row x14ac:dyDescent="0.25" r="368" customHeight="1" ht="18.75">
      <c r="A368" s="5"/>
      <c r="B368" s="23"/>
      <c r="C368" s="31"/>
      <c r="D368" s="23"/>
      <c r="E368" s="23"/>
      <c r="F368" s="31"/>
      <c r="G368" s="31"/>
      <c r="H368" s="31"/>
      <c r="I368" s="31"/>
      <c r="J368" s="31"/>
      <c r="K368" s="5"/>
      <c r="L368" s="26">
        <v>365</v>
      </c>
      <c r="M368" s="20">
        <v>56.69641886148588</v>
      </c>
      <c r="N368" s="21">
        <v>1</v>
      </c>
    </row>
    <row x14ac:dyDescent="0.25" r="369" customHeight="1" ht="18.75">
      <c r="A369" s="5"/>
      <c r="B369" s="23"/>
      <c r="C369" s="31"/>
      <c r="D369" s="23"/>
      <c r="E369" s="23"/>
      <c r="F369" s="31"/>
      <c r="G369" s="31"/>
      <c r="H369" s="31"/>
      <c r="I369" s="31"/>
      <c r="J369" s="31"/>
      <c r="K369" s="5"/>
      <c r="L369" s="26">
        <v>366</v>
      </c>
      <c r="M369" s="20">
        <v>54.53961172986844</v>
      </c>
      <c r="N369" s="21">
        <v>1</v>
      </c>
    </row>
    <row x14ac:dyDescent="0.25" r="370" customHeight="1" ht="18.75">
      <c r="A370" s="5"/>
      <c r="B370" s="23"/>
      <c r="C370" s="31"/>
      <c r="D370" s="23"/>
      <c r="E370" s="23"/>
      <c r="F370" s="31"/>
      <c r="G370" s="31"/>
      <c r="H370" s="31"/>
      <c r="I370" s="31"/>
      <c r="J370" s="31"/>
      <c r="K370" s="5"/>
      <c r="L370" s="26">
        <v>367</v>
      </c>
      <c r="M370" s="20">
        <v>55.34982659848833</v>
      </c>
      <c r="N370" s="21">
        <v>1</v>
      </c>
    </row>
    <row x14ac:dyDescent="0.25" r="371" customHeight="1" ht="18.75">
      <c r="A371" s="5"/>
      <c r="B371" s="23"/>
      <c r="C371" s="31"/>
      <c r="D371" s="23"/>
      <c r="E371" s="23"/>
      <c r="F371" s="31"/>
      <c r="G371" s="31"/>
      <c r="H371" s="31"/>
      <c r="I371" s="31"/>
      <c r="J371" s="31"/>
      <c r="K371" s="5"/>
      <c r="L371" s="26">
        <v>368</v>
      </c>
      <c r="M371" s="20">
        <v>60.51220460197448</v>
      </c>
      <c r="N371" s="21">
        <v>0</v>
      </c>
    </row>
    <row x14ac:dyDescent="0.25" r="372" customHeight="1" ht="18.75">
      <c r="A372" s="5"/>
      <c r="B372" s="23"/>
      <c r="C372" s="31"/>
      <c r="D372" s="23"/>
      <c r="E372" s="23"/>
      <c r="F372" s="31"/>
      <c r="G372" s="31"/>
      <c r="H372" s="31"/>
      <c r="I372" s="31"/>
      <c r="J372" s="31"/>
      <c r="K372" s="5"/>
      <c r="L372" s="26">
        <v>369</v>
      </c>
      <c r="M372" s="20">
        <v>54.06604696116358</v>
      </c>
      <c r="N372" s="21">
        <v>1</v>
      </c>
    </row>
    <row x14ac:dyDescent="0.25" r="373" customHeight="1" ht="18.75">
      <c r="A373" s="5"/>
      <c r="B373" s="23"/>
      <c r="C373" s="31"/>
      <c r="D373" s="23"/>
      <c r="E373" s="23"/>
      <c r="F373" s="31"/>
      <c r="G373" s="31"/>
      <c r="H373" s="31"/>
      <c r="I373" s="31"/>
      <c r="J373" s="31"/>
      <c r="K373" s="5"/>
      <c r="L373" s="26">
        <v>370</v>
      </c>
      <c r="M373" s="20">
        <v>55.12992549872365</v>
      </c>
      <c r="N373" s="21">
        <v>1</v>
      </c>
    </row>
    <row x14ac:dyDescent="0.25" r="374" customHeight="1" ht="18.75">
      <c r="A374" s="5"/>
      <c r="B374" s="23"/>
      <c r="C374" s="31"/>
      <c r="D374" s="23"/>
      <c r="E374" s="23"/>
      <c r="F374" s="31"/>
      <c r="G374" s="31"/>
      <c r="H374" s="31"/>
      <c r="I374" s="31"/>
      <c r="J374" s="31"/>
      <c r="K374" s="5"/>
      <c r="L374" s="26">
        <v>371</v>
      </c>
      <c r="M374" s="20">
        <v>58.03247646937509</v>
      </c>
      <c r="N374" s="21">
        <v>1</v>
      </c>
    </row>
    <row x14ac:dyDescent="0.25" r="375" customHeight="1" ht="18.75">
      <c r="A375" s="5"/>
      <c r="B375" s="23"/>
      <c r="C375" s="31"/>
      <c r="D375" s="23"/>
      <c r="E375" s="23"/>
      <c r="F375" s="31"/>
      <c r="G375" s="31"/>
      <c r="H375" s="31"/>
      <c r="I375" s="31"/>
      <c r="J375" s="31"/>
      <c r="K375" s="5"/>
      <c r="L375" s="26">
        <v>372</v>
      </c>
      <c r="M375" s="20">
        <v>58.76636424455772</v>
      </c>
      <c r="N375" s="21">
        <v>1</v>
      </c>
    </row>
    <row x14ac:dyDescent="0.25" r="376" customHeight="1" ht="18.75">
      <c r="A376" s="5"/>
      <c r="B376" s="23"/>
      <c r="C376" s="31"/>
      <c r="D376" s="23"/>
      <c r="E376" s="23"/>
      <c r="F376" s="31"/>
      <c r="G376" s="31"/>
      <c r="H376" s="31"/>
      <c r="I376" s="31"/>
      <c r="J376" s="31"/>
      <c r="K376" s="5"/>
      <c r="L376" s="26">
        <v>373</v>
      </c>
      <c r="M376" s="20">
        <v>58.18053301944522</v>
      </c>
      <c r="N376" s="21">
        <v>1</v>
      </c>
    </row>
    <row x14ac:dyDescent="0.25" r="377" customHeight="1" ht="18.75">
      <c r="A377" s="5"/>
      <c r="B377" s="23"/>
      <c r="C377" s="31"/>
      <c r="D377" s="23"/>
      <c r="E377" s="23"/>
      <c r="F377" s="31"/>
      <c r="G377" s="31"/>
      <c r="H377" s="31"/>
      <c r="I377" s="31"/>
      <c r="J377" s="31"/>
      <c r="K377" s="5"/>
      <c r="L377" s="26">
        <v>374</v>
      </c>
      <c r="M377" s="20">
        <v>56.3457128752008</v>
      </c>
      <c r="N377" s="21">
        <v>1</v>
      </c>
    </row>
    <row x14ac:dyDescent="0.25" r="378" customHeight="1" ht="18.75">
      <c r="A378" s="5"/>
      <c r="B378" s="23"/>
      <c r="C378" s="31"/>
      <c r="D378" s="23"/>
      <c r="E378" s="23"/>
      <c r="F378" s="31"/>
      <c r="G378" s="31"/>
      <c r="H378" s="31"/>
      <c r="I378" s="31"/>
      <c r="J378" s="31"/>
      <c r="K378" s="5"/>
      <c r="L378" s="26">
        <v>375</v>
      </c>
      <c r="M378" s="20">
        <v>60.74693195023398</v>
      </c>
      <c r="N378" s="21">
        <v>0</v>
      </c>
    </row>
    <row x14ac:dyDescent="0.25" r="379" customHeight="1" ht="18.75">
      <c r="A379" s="5"/>
      <c r="B379" s="23"/>
      <c r="C379" s="31"/>
      <c r="D379" s="23"/>
      <c r="E379" s="23"/>
      <c r="F379" s="31"/>
      <c r="G379" s="31"/>
      <c r="H379" s="31"/>
      <c r="I379" s="31"/>
      <c r="J379" s="31"/>
      <c r="K379" s="5"/>
      <c r="L379" s="26">
        <v>376</v>
      </c>
      <c r="M379" s="20">
        <v>59.936181918001076</v>
      </c>
      <c r="N379" s="21">
        <v>1</v>
      </c>
    </row>
    <row x14ac:dyDescent="0.25" r="380" customHeight="1" ht="18.75">
      <c r="A380" s="5"/>
      <c r="B380" s="23"/>
      <c r="C380" s="31"/>
      <c r="D380" s="23"/>
      <c r="E380" s="23"/>
      <c r="F380" s="31"/>
      <c r="G380" s="31"/>
      <c r="H380" s="31"/>
      <c r="I380" s="31"/>
      <c r="J380" s="31"/>
      <c r="K380" s="5"/>
      <c r="L380" s="26">
        <v>377</v>
      </c>
      <c r="M380" s="20">
        <v>56.37237061143029</v>
      </c>
      <c r="N380" s="21">
        <v>1</v>
      </c>
    </row>
    <row x14ac:dyDescent="0.25" r="381" customHeight="1" ht="18.75">
      <c r="A381" s="5"/>
      <c r="B381" s="23"/>
      <c r="C381" s="31"/>
      <c r="D381" s="23"/>
      <c r="E381" s="23"/>
      <c r="F381" s="31"/>
      <c r="G381" s="31"/>
      <c r="H381" s="31"/>
      <c r="I381" s="31"/>
      <c r="J381" s="31"/>
      <c r="K381" s="5"/>
      <c r="L381" s="26">
        <v>378</v>
      </c>
      <c r="M381" s="20">
        <v>58.2699020235905</v>
      </c>
      <c r="N381" s="21">
        <v>1</v>
      </c>
    </row>
    <row x14ac:dyDescent="0.25" r="382" customHeight="1" ht="18.75">
      <c r="A382" s="5"/>
      <c r="B382" s="23"/>
      <c r="C382" s="31"/>
      <c r="D382" s="23"/>
      <c r="E382" s="23"/>
      <c r="F382" s="31"/>
      <c r="G382" s="31"/>
      <c r="H382" s="31"/>
      <c r="I382" s="31"/>
      <c r="J382" s="31"/>
      <c r="K382" s="5"/>
      <c r="L382" s="26">
        <v>379</v>
      </c>
      <c r="M382" s="20">
        <v>53.62147102893327</v>
      </c>
      <c r="N382" s="21">
        <v>1</v>
      </c>
    </row>
    <row x14ac:dyDescent="0.25" r="383" customHeight="1" ht="18.75">
      <c r="A383" s="5"/>
      <c r="B383" s="23"/>
      <c r="C383" s="31"/>
      <c r="D383" s="23"/>
      <c r="E383" s="23"/>
      <c r="F383" s="31"/>
      <c r="G383" s="31"/>
      <c r="H383" s="31"/>
      <c r="I383" s="31"/>
      <c r="J383" s="31"/>
      <c r="K383" s="5"/>
      <c r="L383" s="26">
        <v>380</v>
      </c>
      <c r="M383" s="20">
        <v>56.02474280063738</v>
      </c>
      <c r="N383" s="21">
        <v>1</v>
      </c>
    </row>
    <row x14ac:dyDescent="0.25" r="384" customHeight="1" ht="18.75">
      <c r="A384" s="5"/>
      <c r="B384" s="23"/>
      <c r="C384" s="31"/>
      <c r="D384" s="23"/>
      <c r="E384" s="23"/>
      <c r="F384" s="31"/>
      <c r="G384" s="31"/>
      <c r="H384" s="31"/>
      <c r="I384" s="31"/>
      <c r="J384" s="31"/>
      <c r="K384" s="5"/>
      <c r="L384" s="26">
        <v>381</v>
      </c>
      <c r="M384" s="20">
        <v>54.74533055033902</v>
      </c>
      <c r="N384" s="21">
        <v>1</v>
      </c>
    </row>
    <row x14ac:dyDescent="0.25" r="385" customHeight="1" ht="18.75">
      <c r="A385" s="5"/>
      <c r="B385" s="23"/>
      <c r="C385" s="31"/>
      <c r="D385" s="23"/>
      <c r="E385" s="23"/>
      <c r="F385" s="31"/>
      <c r="G385" s="31"/>
      <c r="H385" s="31"/>
      <c r="I385" s="31"/>
      <c r="J385" s="31"/>
      <c r="K385" s="5"/>
      <c r="L385" s="26">
        <v>382</v>
      </c>
      <c r="M385" s="20">
        <v>57.0667103804997</v>
      </c>
      <c r="N385" s="21">
        <v>1</v>
      </c>
    </row>
    <row x14ac:dyDescent="0.25" r="386" customHeight="1" ht="18.75">
      <c r="A386" s="5"/>
      <c r="B386" s="23"/>
      <c r="C386" s="31"/>
      <c r="D386" s="23"/>
      <c r="E386" s="23"/>
      <c r="F386" s="31"/>
      <c r="G386" s="31"/>
      <c r="H386" s="31"/>
      <c r="I386" s="31"/>
      <c r="J386" s="31"/>
      <c r="K386" s="5"/>
      <c r="L386" s="26">
        <v>383</v>
      </c>
      <c r="M386" s="20">
        <v>57.32133517888339</v>
      </c>
      <c r="N386" s="21">
        <v>1</v>
      </c>
    </row>
    <row x14ac:dyDescent="0.25" r="387" customHeight="1" ht="18.75">
      <c r="A387" s="5"/>
      <c r="B387" s="23"/>
      <c r="C387" s="31"/>
      <c r="D387" s="23"/>
      <c r="E387" s="23"/>
      <c r="F387" s="31"/>
      <c r="G387" s="31"/>
      <c r="H387" s="31"/>
      <c r="I387" s="31"/>
      <c r="J387" s="31"/>
      <c r="K387" s="5"/>
      <c r="L387" s="26">
        <v>384</v>
      </c>
      <c r="M387" s="20">
        <v>56.58310837090931</v>
      </c>
      <c r="N387" s="21">
        <v>1</v>
      </c>
    </row>
    <row x14ac:dyDescent="0.25" r="388" customHeight="1" ht="18.75">
      <c r="A388" s="5"/>
      <c r="B388" s="23"/>
      <c r="C388" s="31"/>
      <c r="D388" s="23"/>
      <c r="E388" s="23"/>
      <c r="F388" s="31"/>
      <c r="G388" s="31"/>
      <c r="H388" s="31"/>
      <c r="I388" s="31"/>
      <c r="J388" s="31"/>
      <c r="K388" s="5"/>
      <c r="L388" s="26">
        <v>385</v>
      </c>
      <c r="M388" s="20">
        <v>55.60084038067187</v>
      </c>
      <c r="N388" s="21">
        <v>1</v>
      </c>
    </row>
    <row x14ac:dyDescent="0.25" r="389" customHeight="1" ht="18.75">
      <c r="A389" s="5"/>
      <c r="B389" s="23"/>
      <c r="C389" s="31"/>
      <c r="D389" s="23"/>
      <c r="E389" s="23"/>
      <c r="F389" s="31"/>
      <c r="G389" s="31"/>
      <c r="H389" s="31"/>
      <c r="I389" s="31"/>
      <c r="J389" s="31"/>
      <c r="K389" s="5"/>
      <c r="L389" s="26">
        <v>386</v>
      </c>
      <c r="M389" s="20">
        <v>57.307898141855645</v>
      </c>
      <c r="N389" s="21">
        <v>1</v>
      </c>
    </row>
    <row x14ac:dyDescent="0.25" r="390" customHeight="1" ht="18.75">
      <c r="A390" s="5"/>
      <c r="B390" s="23"/>
      <c r="C390" s="31"/>
      <c r="D390" s="23"/>
      <c r="E390" s="23"/>
      <c r="F390" s="31"/>
      <c r="G390" s="31"/>
      <c r="H390" s="31"/>
      <c r="I390" s="31"/>
      <c r="J390" s="31"/>
      <c r="K390" s="5"/>
      <c r="L390" s="26">
        <v>387</v>
      </c>
      <c r="M390" s="20">
        <v>59.282915935361146</v>
      </c>
      <c r="N390" s="21">
        <v>1</v>
      </c>
    </row>
    <row x14ac:dyDescent="0.25" r="391" customHeight="1" ht="18.75">
      <c r="A391" s="5"/>
      <c r="B391" s="23"/>
      <c r="C391" s="31"/>
      <c r="D391" s="23"/>
      <c r="E391" s="23"/>
      <c r="F391" s="31"/>
      <c r="G391" s="31"/>
      <c r="H391" s="31"/>
      <c r="I391" s="31"/>
      <c r="J391" s="31"/>
      <c r="K391" s="5"/>
      <c r="L391" s="26">
        <v>388</v>
      </c>
      <c r="M391" s="20">
        <v>61.693616984975094</v>
      </c>
      <c r="N391" s="21">
        <v>0</v>
      </c>
    </row>
    <row x14ac:dyDescent="0.25" r="392" customHeight="1" ht="18.75">
      <c r="A392" s="5"/>
      <c r="B392" s="23"/>
      <c r="C392" s="31"/>
      <c r="D392" s="23"/>
      <c r="E392" s="23"/>
      <c r="F392" s="31"/>
      <c r="G392" s="31"/>
      <c r="H392" s="31"/>
      <c r="I392" s="31"/>
      <c r="J392" s="31"/>
      <c r="K392" s="5"/>
      <c r="L392" s="26">
        <v>389</v>
      </c>
      <c r="M392" s="20">
        <v>55.14622141443526</v>
      </c>
      <c r="N392" s="21">
        <v>1</v>
      </c>
    </row>
    <row x14ac:dyDescent="0.25" r="393" customHeight="1" ht="18.75">
      <c r="A393" s="5"/>
      <c r="B393" s="23"/>
      <c r="C393" s="31"/>
      <c r="D393" s="23"/>
      <c r="E393" s="23"/>
      <c r="F393" s="31"/>
      <c r="G393" s="31"/>
      <c r="H393" s="31"/>
      <c r="I393" s="31"/>
      <c r="J393" s="31"/>
      <c r="K393" s="5"/>
      <c r="L393" s="26">
        <v>390</v>
      </c>
      <c r="M393" s="20">
        <v>57.5349175113181</v>
      </c>
      <c r="N393" s="21">
        <v>1</v>
      </c>
    </row>
    <row x14ac:dyDescent="0.25" r="394" customHeight="1" ht="18.75">
      <c r="A394" s="5"/>
      <c r="B394" s="23"/>
      <c r="C394" s="31"/>
      <c r="D394" s="23"/>
      <c r="E394" s="23"/>
      <c r="F394" s="31"/>
      <c r="G394" s="31"/>
      <c r="H394" s="31"/>
      <c r="I394" s="31"/>
      <c r="J394" s="31"/>
      <c r="K394" s="5"/>
      <c r="L394" s="26">
        <v>391</v>
      </c>
      <c r="M394" s="20">
        <v>58.68421490339776</v>
      </c>
      <c r="N394" s="21">
        <v>1</v>
      </c>
    </row>
    <row x14ac:dyDescent="0.25" r="395" customHeight="1" ht="18.75">
      <c r="A395" s="5"/>
      <c r="B395" s="23"/>
      <c r="C395" s="31"/>
      <c r="D395" s="23"/>
      <c r="E395" s="23"/>
      <c r="F395" s="31"/>
      <c r="G395" s="31"/>
      <c r="H395" s="31"/>
      <c r="I395" s="31"/>
      <c r="J395" s="31"/>
      <c r="K395" s="5"/>
      <c r="L395" s="26">
        <v>392</v>
      </c>
      <c r="M395" s="20">
        <v>55.92003392297825</v>
      </c>
      <c r="N395" s="21">
        <v>1</v>
      </c>
    </row>
    <row x14ac:dyDescent="0.25" r="396" customHeight="1" ht="18.75">
      <c r="A396" s="5"/>
      <c r="B396" s="23"/>
      <c r="C396" s="31"/>
      <c r="D396" s="23"/>
      <c r="E396" s="23"/>
      <c r="F396" s="31"/>
      <c r="G396" s="31"/>
      <c r="H396" s="31"/>
      <c r="I396" s="31"/>
      <c r="J396" s="31"/>
      <c r="K396" s="5"/>
      <c r="L396" s="26">
        <v>393</v>
      </c>
      <c r="M396" s="20">
        <v>56.73894672389875</v>
      </c>
      <c r="N396" s="21">
        <v>1</v>
      </c>
    </row>
    <row x14ac:dyDescent="0.25" r="397" customHeight="1" ht="18.75">
      <c r="A397" s="5"/>
      <c r="B397" s="23"/>
      <c r="C397" s="31"/>
      <c r="D397" s="23"/>
      <c r="E397" s="23"/>
      <c r="F397" s="31"/>
      <c r="G397" s="31"/>
      <c r="H397" s="31"/>
      <c r="I397" s="31"/>
      <c r="J397" s="31"/>
      <c r="K397" s="5"/>
      <c r="L397" s="26">
        <v>394</v>
      </c>
      <c r="M397" s="20">
        <v>57.09419524718664</v>
      </c>
      <c r="N397" s="21">
        <v>1</v>
      </c>
    </row>
    <row x14ac:dyDescent="0.25" r="398" customHeight="1" ht="18.75">
      <c r="A398" s="5"/>
      <c r="B398" s="23"/>
      <c r="C398" s="31"/>
      <c r="D398" s="23"/>
      <c r="E398" s="23"/>
      <c r="F398" s="31"/>
      <c r="G398" s="31"/>
      <c r="H398" s="31"/>
      <c r="I398" s="31"/>
      <c r="J398" s="31"/>
      <c r="K398" s="5"/>
      <c r="L398" s="26">
        <v>395</v>
      </c>
      <c r="M398" s="20">
        <v>55.149341207018395</v>
      </c>
      <c r="N398" s="21">
        <v>1</v>
      </c>
    </row>
    <row x14ac:dyDescent="0.25" r="399" customHeight="1" ht="18.75">
      <c r="A399" s="5"/>
      <c r="B399" s="23"/>
      <c r="C399" s="31"/>
      <c r="D399" s="23"/>
      <c r="E399" s="23"/>
      <c r="F399" s="31"/>
      <c r="G399" s="31"/>
      <c r="H399" s="31"/>
      <c r="I399" s="31"/>
      <c r="J399" s="31"/>
      <c r="K399" s="5"/>
      <c r="L399" s="26">
        <v>396</v>
      </c>
      <c r="M399" s="20">
        <v>56.79961930271603</v>
      </c>
      <c r="N399" s="21">
        <v>1</v>
      </c>
    </row>
    <row x14ac:dyDescent="0.25" r="400" customHeight="1" ht="18.75">
      <c r="A400" s="5"/>
      <c r="B400" s="23"/>
      <c r="C400" s="31"/>
      <c r="D400" s="23"/>
      <c r="E400" s="23"/>
      <c r="F400" s="31"/>
      <c r="G400" s="31"/>
      <c r="H400" s="31"/>
      <c r="I400" s="31"/>
      <c r="J400" s="31"/>
      <c r="K400" s="5"/>
      <c r="L400" s="26">
        <v>397</v>
      </c>
      <c r="M400" s="20">
        <v>56.26882512862157</v>
      </c>
      <c r="N400" s="21">
        <v>1</v>
      </c>
    </row>
    <row x14ac:dyDescent="0.25" r="401" customHeight="1" ht="18.75">
      <c r="A401" s="5"/>
      <c r="B401" s="23"/>
      <c r="C401" s="31"/>
      <c r="D401" s="23"/>
      <c r="E401" s="23"/>
      <c r="F401" s="31"/>
      <c r="G401" s="31"/>
      <c r="H401" s="31"/>
      <c r="I401" s="31"/>
      <c r="J401" s="31"/>
      <c r="K401" s="5"/>
      <c r="L401" s="26">
        <v>398</v>
      </c>
      <c r="M401" s="20">
        <v>58.4653571474002</v>
      </c>
      <c r="N401" s="21">
        <v>1</v>
      </c>
    </row>
    <row x14ac:dyDescent="0.25" r="402" customHeight="1" ht="18.75">
      <c r="A402" s="5"/>
      <c r="B402" s="23"/>
      <c r="C402" s="31"/>
      <c r="D402" s="23"/>
      <c r="E402" s="23"/>
      <c r="F402" s="31"/>
      <c r="G402" s="31"/>
      <c r="H402" s="31"/>
      <c r="I402" s="31"/>
      <c r="J402" s="31"/>
      <c r="K402" s="5"/>
      <c r="L402" s="26">
        <v>399</v>
      </c>
      <c r="M402" s="20">
        <v>56.911789805439774</v>
      </c>
      <c r="N402" s="21">
        <v>1</v>
      </c>
    </row>
    <row x14ac:dyDescent="0.25" r="403" customHeight="1" ht="18.75">
      <c r="A403" s="5"/>
      <c r="B403" s="23"/>
      <c r="C403" s="31"/>
      <c r="D403" s="23"/>
      <c r="E403" s="23"/>
      <c r="F403" s="31"/>
      <c r="G403" s="31"/>
      <c r="H403" s="31"/>
      <c r="I403" s="31"/>
      <c r="J403" s="31"/>
      <c r="K403" s="5"/>
      <c r="L403" s="26">
        <v>400</v>
      </c>
      <c r="M403" s="20">
        <v>56.64682816224334</v>
      </c>
      <c r="N403" s="21">
        <v>1</v>
      </c>
    </row>
    <row x14ac:dyDescent="0.25" r="404" customHeight="1" ht="18.75">
      <c r="A404" s="5"/>
      <c r="B404" s="23"/>
      <c r="C404" s="31"/>
      <c r="D404" s="23"/>
      <c r="E404" s="23"/>
      <c r="F404" s="31"/>
      <c r="G404" s="31"/>
      <c r="H404" s="31"/>
      <c r="I404" s="31"/>
      <c r="J404" s="31"/>
      <c r="K404" s="5"/>
      <c r="L404" s="26">
        <v>401</v>
      </c>
      <c r="M404" s="20">
        <v>53.468681890237306</v>
      </c>
      <c r="N404" s="21">
        <v>1</v>
      </c>
    </row>
    <row x14ac:dyDescent="0.25" r="405" customHeight="1" ht="18.75">
      <c r="A405" s="5"/>
      <c r="B405" s="23"/>
      <c r="C405" s="31"/>
      <c r="D405" s="23"/>
      <c r="E405" s="23"/>
      <c r="F405" s="31"/>
      <c r="G405" s="31"/>
      <c r="H405" s="31"/>
      <c r="I405" s="31"/>
      <c r="J405" s="31"/>
      <c r="K405" s="5"/>
      <c r="L405" s="26">
        <v>402</v>
      </c>
      <c r="M405" s="20">
        <v>55.495265508495734</v>
      </c>
      <c r="N405" s="21">
        <v>1</v>
      </c>
    </row>
    <row x14ac:dyDescent="0.25" r="406" customHeight="1" ht="18.75">
      <c r="A406" s="5"/>
      <c r="B406" s="23"/>
      <c r="C406" s="31"/>
      <c r="D406" s="23"/>
      <c r="E406" s="23"/>
      <c r="F406" s="31"/>
      <c r="G406" s="31"/>
      <c r="H406" s="31"/>
      <c r="I406" s="31"/>
      <c r="J406" s="31"/>
      <c r="K406" s="5"/>
      <c r="L406" s="26">
        <v>403</v>
      </c>
      <c r="M406" s="20">
        <v>56.88770721871914</v>
      </c>
      <c r="N406" s="21">
        <v>1</v>
      </c>
    </row>
    <row x14ac:dyDescent="0.25" r="407" customHeight="1" ht="18.75">
      <c r="A407" s="5"/>
      <c r="B407" s="23"/>
      <c r="C407" s="31"/>
      <c r="D407" s="23"/>
      <c r="E407" s="23"/>
      <c r="F407" s="31"/>
      <c r="G407" s="31"/>
      <c r="H407" s="31"/>
      <c r="I407" s="31"/>
      <c r="J407" s="31"/>
      <c r="K407" s="5"/>
      <c r="L407" s="26">
        <v>404</v>
      </c>
      <c r="M407" s="20">
        <v>54.92250954922427</v>
      </c>
      <c r="N407" s="21">
        <v>1</v>
      </c>
    </row>
    <row x14ac:dyDescent="0.25" r="408" customHeight="1" ht="18.75">
      <c r="A408" s="5"/>
      <c r="B408" s="23"/>
      <c r="C408" s="31"/>
      <c r="D408" s="23"/>
      <c r="E408" s="23"/>
      <c r="F408" s="31"/>
      <c r="G408" s="31"/>
      <c r="H408" s="31"/>
      <c r="I408" s="31"/>
      <c r="J408" s="31"/>
      <c r="K408" s="5"/>
      <c r="L408" s="26">
        <v>405</v>
      </c>
      <c r="M408" s="20">
        <v>55.18992090510216</v>
      </c>
      <c r="N408" s="21">
        <v>1</v>
      </c>
    </row>
    <row x14ac:dyDescent="0.25" r="409" customHeight="1" ht="18.75">
      <c r="A409" s="5"/>
      <c r="B409" s="23"/>
      <c r="C409" s="31"/>
      <c r="D409" s="23"/>
      <c r="E409" s="23"/>
      <c r="F409" s="31"/>
      <c r="G409" s="31"/>
      <c r="H409" s="31"/>
      <c r="I409" s="31"/>
      <c r="J409" s="31"/>
      <c r="K409" s="5"/>
      <c r="L409" s="26">
        <v>406</v>
      </c>
      <c r="M409" s="20">
        <v>59.64831025691417</v>
      </c>
      <c r="N409" s="21">
        <v>1</v>
      </c>
    </row>
    <row x14ac:dyDescent="0.25" r="410" customHeight="1" ht="18.75">
      <c r="A410" s="5"/>
      <c r="B410" s="23"/>
      <c r="C410" s="31"/>
      <c r="D410" s="23"/>
      <c r="E410" s="23"/>
      <c r="F410" s="31"/>
      <c r="G410" s="31"/>
      <c r="H410" s="31"/>
      <c r="I410" s="31"/>
      <c r="J410" s="31"/>
      <c r="K410" s="5"/>
      <c r="L410" s="26">
        <v>407</v>
      </c>
      <c r="M410" s="20">
        <v>57.95043828060086</v>
      </c>
      <c r="N410" s="21">
        <v>1</v>
      </c>
    </row>
    <row x14ac:dyDescent="0.25" r="411" customHeight="1" ht="18.75">
      <c r="A411" s="5"/>
      <c r="B411" s="23"/>
      <c r="C411" s="31"/>
      <c r="D411" s="23"/>
      <c r="E411" s="23"/>
      <c r="F411" s="31"/>
      <c r="G411" s="31"/>
      <c r="H411" s="31"/>
      <c r="I411" s="31"/>
      <c r="J411" s="31"/>
      <c r="K411" s="5"/>
      <c r="L411" s="26">
        <v>408</v>
      </c>
      <c r="M411" s="20">
        <v>60.88339547901249</v>
      </c>
      <c r="N411" s="21">
        <v>0</v>
      </c>
    </row>
    <row x14ac:dyDescent="0.25" r="412" customHeight="1" ht="18.75">
      <c r="A412" s="5"/>
      <c r="B412" s="23"/>
      <c r="C412" s="31"/>
      <c r="D412" s="23"/>
      <c r="E412" s="23"/>
      <c r="F412" s="31"/>
      <c r="G412" s="31"/>
      <c r="H412" s="31"/>
      <c r="I412" s="31"/>
      <c r="J412" s="31"/>
      <c r="K412" s="5"/>
      <c r="L412" s="26">
        <v>409</v>
      </c>
      <c r="M412" s="20">
        <v>59.83221494656571</v>
      </c>
      <c r="N412" s="21">
        <v>1</v>
      </c>
    </row>
    <row x14ac:dyDescent="0.25" r="413" customHeight="1" ht="18.75">
      <c r="A413" s="5"/>
      <c r="B413" s="23"/>
      <c r="C413" s="31"/>
      <c r="D413" s="23"/>
      <c r="E413" s="23"/>
      <c r="F413" s="31"/>
      <c r="G413" s="31"/>
      <c r="H413" s="31"/>
      <c r="I413" s="31"/>
      <c r="J413" s="31"/>
      <c r="K413" s="5"/>
      <c r="L413" s="26">
        <v>410</v>
      </c>
      <c r="M413" s="20">
        <v>57.379744619288296</v>
      </c>
      <c r="N413" s="21">
        <v>1</v>
      </c>
    </row>
    <row x14ac:dyDescent="0.25" r="414" customHeight="1" ht="18.75">
      <c r="A414" s="5"/>
      <c r="B414" s="23"/>
      <c r="C414" s="31"/>
      <c r="D414" s="23"/>
      <c r="E414" s="23"/>
      <c r="F414" s="31"/>
      <c r="G414" s="31"/>
      <c r="H414" s="31"/>
      <c r="I414" s="31"/>
      <c r="J414" s="31"/>
      <c r="K414" s="5"/>
      <c r="L414" s="26">
        <v>411</v>
      </c>
      <c r="M414" s="20">
        <v>53.22176609529263</v>
      </c>
      <c r="N414" s="21">
        <v>1</v>
      </c>
    </row>
    <row x14ac:dyDescent="0.25" r="415" customHeight="1" ht="18.75">
      <c r="A415" s="5"/>
      <c r="B415" s="23"/>
      <c r="C415" s="31"/>
      <c r="D415" s="23"/>
      <c r="E415" s="23"/>
      <c r="F415" s="31"/>
      <c r="G415" s="31"/>
      <c r="H415" s="31"/>
      <c r="I415" s="31"/>
      <c r="J415" s="31"/>
      <c r="K415" s="5"/>
      <c r="L415" s="26">
        <v>412</v>
      </c>
      <c r="M415" s="20">
        <v>56.957906191638244</v>
      </c>
      <c r="N415" s="21">
        <v>1</v>
      </c>
    </row>
    <row x14ac:dyDescent="0.25" r="416" customHeight="1" ht="18.75">
      <c r="A416" s="5"/>
      <c r="B416" s="23"/>
      <c r="C416" s="31"/>
      <c r="D416" s="23"/>
      <c r="E416" s="23"/>
      <c r="F416" s="31"/>
      <c r="G416" s="31"/>
      <c r="H416" s="31"/>
      <c r="I416" s="31"/>
      <c r="J416" s="31"/>
      <c r="K416" s="5"/>
      <c r="L416" s="26">
        <v>413</v>
      </c>
      <c r="M416" s="20">
        <v>57.744343783278005</v>
      </c>
      <c r="N416" s="21">
        <v>1</v>
      </c>
    </row>
    <row x14ac:dyDescent="0.25" r="417" customHeight="1" ht="18.75">
      <c r="A417" s="5"/>
      <c r="B417" s="23"/>
      <c r="C417" s="31"/>
      <c r="D417" s="23"/>
      <c r="E417" s="23"/>
      <c r="F417" s="31"/>
      <c r="G417" s="31"/>
      <c r="H417" s="31"/>
      <c r="I417" s="31"/>
      <c r="J417" s="31"/>
      <c r="K417" s="5"/>
      <c r="L417" s="26">
        <v>414</v>
      </c>
      <c r="M417" s="20">
        <v>55.07139932693155</v>
      </c>
      <c r="N417" s="21">
        <v>1</v>
      </c>
    </row>
    <row x14ac:dyDescent="0.25" r="418" customHeight="1" ht="18.75">
      <c r="A418" s="5"/>
      <c r="B418" s="23"/>
      <c r="C418" s="31"/>
      <c r="D418" s="23"/>
      <c r="E418" s="23"/>
      <c r="F418" s="31"/>
      <c r="G418" s="31"/>
      <c r="H418" s="31"/>
      <c r="I418" s="31"/>
      <c r="J418" s="31"/>
      <c r="K418" s="5"/>
      <c r="L418" s="26">
        <v>415</v>
      </c>
      <c r="M418" s="20">
        <v>61.12724838961228</v>
      </c>
      <c r="N418" s="21">
        <v>0</v>
      </c>
    </row>
    <row x14ac:dyDescent="0.25" r="419" customHeight="1" ht="18.75">
      <c r="A419" s="5"/>
      <c r="B419" s="23"/>
      <c r="C419" s="31"/>
      <c r="D419" s="23"/>
      <c r="E419" s="23"/>
      <c r="F419" s="31"/>
      <c r="G419" s="31"/>
      <c r="H419" s="31"/>
      <c r="I419" s="31"/>
      <c r="J419" s="31"/>
      <c r="K419" s="5"/>
      <c r="L419" s="26">
        <v>416</v>
      </c>
      <c r="M419" s="20">
        <v>56.48383715172088</v>
      </c>
      <c r="N419" s="21">
        <v>1</v>
      </c>
    </row>
    <row x14ac:dyDescent="0.25" r="420" customHeight="1" ht="18.75">
      <c r="A420" s="5"/>
      <c r="B420" s="23"/>
      <c r="C420" s="31"/>
      <c r="D420" s="23"/>
      <c r="E420" s="23"/>
      <c r="F420" s="31"/>
      <c r="G420" s="31"/>
      <c r="H420" s="31"/>
      <c r="I420" s="31"/>
      <c r="J420" s="31"/>
      <c r="K420" s="5"/>
      <c r="L420" s="26">
        <v>417</v>
      </c>
      <c r="M420" s="20">
        <v>56.91182389185228</v>
      </c>
      <c r="N420" s="21">
        <v>1</v>
      </c>
    </row>
    <row x14ac:dyDescent="0.25" r="421" customHeight="1" ht="18.75">
      <c r="A421" s="5"/>
      <c r="B421" s="23"/>
      <c r="C421" s="31"/>
      <c r="D421" s="23"/>
      <c r="E421" s="23"/>
      <c r="F421" s="31"/>
      <c r="G421" s="31"/>
      <c r="H421" s="31"/>
      <c r="I421" s="31"/>
      <c r="J421" s="31"/>
      <c r="K421" s="5"/>
      <c r="L421" s="26">
        <v>418</v>
      </c>
      <c r="M421" s="20">
        <v>54.276654416247396</v>
      </c>
      <c r="N421" s="21">
        <v>1</v>
      </c>
    </row>
    <row x14ac:dyDescent="0.25" r="422" customHeight="1" ht="18.75">
      <c r="A422" s="5"/>
      <c r="B422" s="23"/>
      <c r="C422" s="31"/>
      <c r="D422" s="23"/>
      <c r="E422" s="23"/>
      <c r="F422" s="31"/>
      <c r="G422" s="31"/>
      <c r="H422" s="31"/>
      <c r="I422" s="31"/>
      <c r="J422" s="31"/>
      <c r="K422" s="5"/>
      <c r="L422" s="26">
        <v>419</v>
      </c>
      <c r="M422" s="20">
        <v>58.525395777767464</v>
      </c>
      <c r="N422" s="21">
        <v>1</v>
      </c>
    </row>
    <row x14ac:dyDescent="0.25" r="423" customHeight="1" ht="18.75">
      <c r="A423" s="5"/>
      <c r="B423" s="23"/>
      <c r="C423" s="31"/>
      <c r="D423" s="23"/>
      <c r="E423" s="23"/>
      <c r="F423" s="31"/>
      <c r="G423" s="31"/>
      <c r="H423" s="31"/>
      <c r="I423" s="31"/>
      <c r="J423" s="31"/>
      <c r="K423" s="5"/>
      <c r="L423" s="26">
        <v>420</v>
      </c>
      <c r="M423" s="20">
        <v>59.085587370425294</v>
      </c>
      <c r="N423" s="21">
        <v>1</v>
      </c>
    </row>
    <row x14ac:dyDescent="0.25" r="424" customHeight="1" ht="18.75">
      <c r="A424" s="5"/>
      <c r="B424" s="23"/>
      <c r="C424" s="31"/>
      <c r="D424" s="23"/>
      <c r="E424" s="23"/>
      <c r="F424" s="31"/>
      <c r="G424" s="31"/>
      <c r="H424" s="31"/>
      <c r="I424" s="31"/>
      <c r="J424" s="31"/>
      <c r="K424" s="5"/>
      <c r="L424" s="26">
        <v>421</v>
      </c>
      <c r="M424" s="20">
        <v>56.58177856856003</v>
      </c>
      <c r="N424" s="21">
        <v>1</v>
      </c>
    </row>
    <row x14ac:dyDescent="0.25" r="425" customHeight="1" ht="18.75">
      <c r="A425" s="5"/>
      <c r="B425" s="23"/>
      <c r="C425" s="31"/>
      <c r="D425" s="23"/>
      <c r="E425" s="23"/>
      <c r="F425" s="31"/>
      <c r="G425" s="31"/>
      <c r="H425" s="31"/>
      <c r="I425" s="31"/>
      <c r="J425" s="31"/>
      <c r="K425" s="5"/>
      <c r="L425" s="26">
        <v>422</v>
      </c>
      <c r="M425" s="20">
        <v>54.55650149888891</v>
      </c>
      <c r="N425" s="21">
        <v>1</v>
      </c>
    </row>
    <row x14ac:dyDescent="0.25" r="426" customHeight="1" ht="18.75">
      <c r="A426" s="5"/>
      <c r="B426" s="23"/>
      <c r="C426" s="31"/>
      <c r="D426" s="23"/>
      <c r="E426" s="23"/>
      <c r="F426" s="31"/>
      <c r="G426" s="31"/>
      <c r="H426" s="31"/>
      <c r="I426" s="31"/>
      <c r="J426" s="31"/>
      <c r="K426" s="5"/>
      <c r="L426" s="26">
        <v>423</v>
      </c>
      <c r="M426" s="20">
        <v>56.99594932658799</v>
      </c>
      <c r="N426" s="21">
        <v>1</v>
      </c>
    </row>
    <row x14ac:dyDescent="0.25" r="427" customHeight="1" ht="18.75">
      <c r="A427" s="5"/>
      <c r="B427" s="23"/>
      <c r="C427" s="31"/>
      <c r="D427" s="23"/>
      <c r="E427" s="23"/>
      <c r="F427" s="31"/>
      <c r="G427" s="31"/>
      <c r="H427" s="31"/>
      <c r="I427" s="31"/>
      <c r="J427" s="31"/>
      <c r="K427" s="5"/>
      <c r="L427" s="26">
        <v>424</v>
      </c>
      <c r="M427" s="20">
        <v>55.1310603705301</v>
      </c>
      <c r="N427" s="21">
        <v>1</v>
      </c>
    </row>
    <row x14ac:dyDescent="0.25" r="428" customHeight="1" ht="18.75">
      <c r="A428" s="5"/>
      <c r="B428" s="23"/>
      <c r="C428" s="31"/>
      <c r="D428" s="23"/>
      <c r="E428" s="23"/>
      <c r="F428" s="31"/>
      <c r="G428" s="31"/>
      <c r="H428" s="31"/>
      <c r="I428" s="31"/>
      <c r="J428" s="31"/>
      <c r="K428" s="5"/>
      <c r="L428" s="26">
        <v>425</v>
      </c>
      <c r="M428" s="20">
        <v>56.673839957065255</v>
      </c>
      <c r="N428" s="21">
        <v>1</v>
      </c>
    </row>
    <row x14ac:dyDescent="0.25" r="429" customHeight="1" ht="18.75">
      <c r="A429" s="5"/>
      <c r="B429" s="23"/>
      <c r="C429" s="31"/>
      <c r="D429" s="23"/>
      <c r="E429" s="23"/>
      <c r="F429" s="31"/>
      <c r="G429" s="31"/>
      <c r="H429" s="31"/>
      <c r="I429" s="31"/>
      <c r="J429" s="31"/>
      <c r="K429" s="5"/>
      <c r="L429" s="26">
        <v>426</v>
      </c>
      <c r="M429" s="20">
        <v>56.53098237560596</v>
      </c>
      <c r="N429" s="21">
        <v>1</v>
      </c>
    </row>
    <row x14ac:dyDescent="0.25" r="430" customHeight="1" ht="18.75">
      <c r="A430" s="5"/>
      <c r="B430" s="23"/>
      <c r="C430" s="31"/>
      <c r="D430" s="23"/>
      <c r="E430" s="23"/>
      <c r="F430" s="31"/>
      <c r="G430" s="31"/>
      <c r="H430" s="31"/>
      <c r="I430" s="31"/>
      <c r="J430" s="31"/>
      <c r="K430" s="5"/>
      <c r="L430" s="26">
        <v>427</v>
      </c>
      <c r="M430" s="20">
        <v>55.08988540646958</v>
      </c>
      <c r="N430" s="21">
        <v>1</v>
      </c>
    </row>
    <row x14ac:dyDescent="0.25" r="431" customHeight="1" ht="18.75">
      <c r="A431" s="5"/>
      <c r="B431" s="23"/>
      <c r="C431" s="31"/>
      <c r="D431" s="23"/>
      <c r="E431" s="23"/>
      <c r="F431" s="31"/>
      <c r="G431" s="31"/>
      <c r="H431" s="31"/>
      <c r="I431" s="31"/>
      <c r="J431" s="31"/>
      <c r="K431" s="5"/>
      <c r="L431" s="26">
        <v>428</v>
      </c>
      <c r="M431" s="20">
        <v>54.119990236532516</v>
      </c>
      <c r="N431" s="21">
        <v>1</v>
      </c>
    </row>
    <row x14ac:dyDescent="0.25" r="432" customHeight="1" ht="18.75">
      <c r="A432" s="5"/>
      <c r="B432" s="23"/>
      <c r="C432" s="31"/>
      <c r="D432" s="23"/>
      <c r="E432" s="23"/>
      <c r="F432" s="31"/>
      <c r="G432" s="31"/>
      <c r="H432" s="31"/>
      <c r="I432" s="31"/>
      <c r="J432" s="31"/>
      <c r="K432" s="5"/>
      <c r="L432" s="26">
        <v>429</v>
      </c>
      <c r="M432" s="20">
        <v>55.899268251959015</v>
      </c>
      <c r="N432" s="21">
        <v>1</v>
      </c>
    </row>
    <row x14ac:dyDescent="0.25" r="433" customHeight="1" ht="18.75">
      <c r="A433" s="5"/>
      <c r="B433" s="23"/>
      <c r="C433" s="31"/>
      <c r="D433" s="23"/>
      <c r="E433" s="23"/>
      <c r="F433" s="31"/>
      <c r="G433" s="31"/>
      <c r="H433" s="31"/>
      <c r="I433" s="31"/>
      <c r="J433" s="31"/>
      <c r="K433" s="5"/>
      <c r="L433" s="26">
        <v>430</v>
      </c>
      <c r="M433" s="20">
        <v>58.43516043422952</v>
      </c>
      <c r="N433" s="21">
        <v>1</v>
      </c>
    </row>
    <row x14ac:dyDescent="0.25" r="434" customHeight="1" ht="18.75">
      <c r="A434" s="5"/>
      <c r="B434" s="23"/>
      <c r="C434" s="31"/>
      <c r="D434" s="23"/>
      <c r="E434" s="23"/>
      <c r="F434" s="31"/>
      <c r="G434" s="31"/>
      <c r="H434" s="31"/>
      <c r="I434" s="31"/>
      <c r="J434" s="31"/>
      <c r="K434" s="5"/>
      <c r="L434" s="26">
        <v>431</v>
      </c>
      <c r="M434" s="20">
        <v>57.0541822489905</v>
      </c>
      <c r="N434" s="21">
        <v>1</v>
      </c>
    </row>
    <row x14ac:dyDescent="0.25" r="435" customHeight="1" ht="18.75">
      <c r="A435" s="5"/>
      <c r="B435" s="23"/>
      <c r="C435" s="31"/>
      <c r="D435" s="23"/>
      <c r="E435" s="23"/>
      <c r="F435" s="31"/>
      <c r="G435" s="31"/>
      <c r="H435" s="31"/>
      <c r="I435" s="31"/>
      <c r="J435" s="31"/>
      <c r="K435" s="5"/>
      <c r="L435" s="26">
        <v>432</v>
      </c>
      <c r="M435" s="20">
        <v>55.91335885561715</v>
      </c>
      <c r="N435" s="21">
        <v>1</v>
      </c>
    </row>
    <row x14ac:dyDescent="0.25" r="436" customHeight="1" ht="18.75">
      <c r="A436" s="5"/>
      <c r="B436" s="23"/>
      <c r="C436" s="31"/>
      <c r="D436" s="23"/>
      <c r="E436" s="23"/>
      <c r="F436" s="31"/>
      <c r="G436" s="31"/>
      <c r="H436" s="31"/>
      <c r="I436" s="31"/>
      <c r="J436" s="31"/>
      <c r="K436" s="5"/>
      <c r="L436" s="26">
        <v>433</v>
      </c>
      <c r="M436" s="20">
        <v>57.02774561515965</v>
      </c>
      <c r="N436" s="21">
        <v>1</v>
      </c>
    </row>
    <row x14ac:dyDescent="0.25" r="437" customHeight="1" ht="18.75">
      <c r="A437" s="5"/>
      <c r="B437" s="23"/>
      <c r="C437" s="31"/>
      <c r="D437" s="23"/>
      <c r="E437" s="23"/>
      <c r="F437" s="31"/>
      <c r="G437" s="31"/>
      <c r="H437" s="31"/>
      <c r="I437" s="31"/>
      <c r="J437" s="31"/>
      <c r="K437" s="5"/>
      <c r="L437" s="26">
        <v>434</v>
      </c>
      <c r="M437" s="20">
        <v>61.18486110712892</v>
      </c>
      <c r="N437" s="21">
        <v>0</v>
      </c>
    </row>
    <row x14ac:dyDescent="0.25" r="438" customHeight="1" ht="18.75">
      <c r="A438" s="5"/>
      <c r="B438" s="23"/>
      <c r="C438" s="31"/>
      <c r="D438" s="23"/>
      <c r="E438" s="23"/>
      <c r="F438" s="31"/>
      <c r="G438" s="31"/>
      <c r="H438" s="31"/>
      <c r="I438" s="31"/>
      <c r="J438" s="31"/>
      <c r="K438" s="5"/>
      <c r="L438" s="26">
        <v>435</v>
      </c>
      <c r="M438" s="20">
        <v>58.65816842307441</v>
      </c>
      <c r="N438" s="21">
        <v>1</v>
      </c>
    </row>
    <row x14ac:dyDescent="0.25" r="439" customHeight="1" ht="18.75">
      <c r="A439" s="5"/>
      <c r="B439" s="23"/>
      <c r="C439" s="31"/>
      <c r="D439" s="23"/>
      <c r="E439" s="23"/>
      <c r="F439" s="31"/>
      <c r="G439" s="31"/>
      <c r="H439" s="31"/>
      <c r="I439" s="31"/>
      <c r="J439" s="31"/>
      <c r="K439" s="5"/>
      <c r="L439" s="26">
        <v>436</v>
      </c>
      <c r="M439" s="20">
        <v>55.7601587727908</v>
      </c>
      <c r="N439" s="21">
        <v>1</v>
      </c>
    </row>
    <row x14ac:dyDescent="0.25" r="440" customHeight="1" ht="18.75">
      <c r="A440" s="5"/>
      <c r="B440" s="23"/>
      <c r="C440" s="31"/>
      <c r="D440" s="23"/>
      <c r="E440" s="23"/>
      <c r="F440" s="31"/>
      <c r="G440" s="31"/>
      <c r="H440" s="31"/>
      <c r="I440" s="31"/>
      <c r="J440" s="31"/>
      <c r="K440" s="5"/>
      <c r="L440" s="26">
        <v>437</v>
      </c>
      <c r="M440" s="20">
        <v>53.62469594340375</v>
      </c>
      <c r="N440" s="21">
        <v>1</v>
      </c>
    </row>
    <row x14ac:dyDescent="0.25" r="441" customHeight="1" ht="18.75">
      <c r="A441" s="5"/>
      <c r="B441" s="23"/>
      <c r="C441" s="31"/>
      <c r="D441" s="23"/>
      <c r="E441" s="23"/>
      <c r="F441" s="31"/>
      <c r="G441" s="31"/>
      <c r="H441" s="31"/>
      <c r="I441" s="31"/>
      <c r="J441" s="31"/>
      <c r="K441" s="5"/>
      <c r="L441" s="26">
        <v>438</v>
      </c>
      <c r="M441" s="20">
        <v>56.03520635236208</v>
      </c>
      <c r="N441" s="21">
        <v>1</v>
      </c>
    </row>
    <row x14ac:dyDescent="0.25" r="442" customHeight="1" ht="18.75">
      <c r="A442" s="5"/>
      <c r="B442" s="23"/>
      <c r="C442" s="31"/>
      <c r="D442" s="23"/>
      <c r="E442" s="23"/>
      <c r="F442" s="31"/>
      <c r="G442" s="31"/>
      <c r="H442" s="31"/>
      <c r="I442" s="31"/>
      <c r="J442" s="31"/>
      <c r="K442" s="5"/>
      <c r="L442" s="26">
        <v>439</v>
      </c>
      <c r="M442" s="20">
        <v>57.656187336539006</v>
      </c>
      <c r="N442" s="21">
        <v>1</v>
      </c>
    </row>
    <row x14ac:dyDescent="0.25" r="443" customHeight="1" ht="18.75">
      <c r="A443" s="5"/>
      <c r="B443" s="23"/>
      <c r="C443" s="31"/>
      <c r="D443" s="23"/>
      <c r="E443" s="23"/>
      <c r="F443" s="31"/>
      <c r="G443" s="31"/>
      <c r="H443" s="31"/>
      <c r="I443" s="31"/>
      <c r="J443" s="31"/>
      <c r="K443" s="5"/>
      <c r="L443" s="26">
        <v>440</v>
      </c>
      <c r="M443" s="20">
        <v>53.65315069385464</v>
      </c>
      <c r="N443" s="21">
        <v>1</v>
      </c>
    </row>
    <row x14ac:dyDescent="0.25" r="444" customHeight="1" ht="18.75">
      <c r="A444" s="5"/>
      <c r="B444" s="23"/>
      <c r="C444" s="31"/>
      <c r="D444" s="23"/>
      <c r="E444" s="23"/>
      <c r="F444" s="31"/>
      <c r="G444" s="31"/>
      <c r="H444" s="31"/>
      <c r="I444" s="31"/>
      <c r="J444" s="31"/>
      <c r="K444" s="5"/>
      <c r="L444" s="26">
        <v>441</v>
      </c>
      <c r="M444" s="20">
        <v>56.289405042075074</v>
      </c>
      <c r="N444" s="21">
        <v>1</v>
      </c>
    </row>
    <row x14ac:dyDescent="0.25" r="445" customHeight="1" ht="18.75">
      <c r="A445" s="5"/>
      <c r="B445" s="23"/>
      <c r="C445" s="31"/>
      <c r="D445" s="23"/>
      <c r="E445" s="23"/>
      <c r="F445" s="31"/>
      <c r="G445" s="31"/>
      <c r="H445" s="31"/>
      <c r="I445" s="31"/>
      <c r="J445" s="31"/>
      <c r="K445" s="5"/>
      <c r="L445" s="26">
        <v>442</v>
      </c>
      <c r="M445" s="20">
        <v>56.71527989744626</v>
      </c>
      <c r="N445" s="21">
        <v>1</v>
      </c>
    </row>
    <row x14ac:dyDescent="0.25" r="446" customHeight="1" ht="18.75">
      <c r="A446" s="5"/>
      <c r="B446" s="23"/>
      <c r="C446" s="31"/>
      <c r="D446" s="23"/>
      <c r="E446" s="23"/>
      <c r="F446" s="31"/>
      <c r="G446" s="31"/>
      <c r="H446" s="31"/>
      <c r="I446" s="31"/>
      <c r="J446" s="31"/>
      <c r="K446" s="5"/>
      <c r="L446" s="26">
        <v>443</v>
      </c>
      <c r="M446" s="20">
        <v>53.54177641094253</v>
      </c>
      <c r="N446" s="21">
        <v>1</v>
      </c>
    </row>
    <row x14ac:dyDescent="0.25" r="447" customHeight="1" ht="18.75">
      <c r="A447" s="5"/>
      <c r="B447" s="23"/>
      <c r="C447" s="31"/>
      <c r="D447" s="23"/>
      <c r="E447" s="23"/>
      <c r="F447" s="31"/>
      <c r="G447" s="31"/>
      <c r="H447" s="31"/>
      <c r="I447" s="31"/>
      <c r="J447" s="31"/>
      <c r="K447" s="5"/>
      <c r="L447" s="26">
        <v>444</v>
      </c>
      <c r="M447" s="20">
        <v>55.40397995174295</v>
      </c>
      <c r="N447" s="21">
        <v>1</v>
      </c>
    </row>
    <row x14ac:dyDescent="0.25" r="448" customHeight="1" ht="18.75">
      <c r="A448" s="5"/>
      <c r="B448" s="23"/>
      <c r="C448" s="31"/>
      <c r="D448" s="23"/>
      <c r="E448" s="23"/>
      <c r="F448" s="31"/>
      <c r="G448" s="31"/>
      <c r="H448" s="31"/>
      <c r="I448" s="31"/>
      <c r="J448" s="31"/>
      <c r="K448" s="5"/>
      <c r="L448" s="26">
        <v>445</v>
      </c>
      <c r="M448" s="20">
        <v>56.47832282050646</v>
      </c>
      <c r="N448" s="21">
        <v>1</v>
      </c>
    </row>
    <row x14ac:dyDescent="0.25" r="449" customHeight="1" ht="18.75">
      <c r="A449" s="5"/>
      <c r="B449" s="23"/>
      <c r="C449" s="31"/>
      <c r="D449" s="23"/>
      <c r="E449" s="23"/>
      <c r="F449" s="31"/>
      <c r="G449" s="31"/>
      <c r="H449" s="31"/>
      <c r="I449" s="31"/>
      <c r="J449" s="31"/>
      <c r="K449" s="5"/>
      <c r="L449" s="26">
        <v>446</v>
      </c>
      <c r="M449" s="20">
        <v>59.07871356503211</v>
      </c>
      <c r="N449" s="21">
        <v>1</v>
      </c>
    </row>
    <row x14ac:dyDescent="0.25" r="450" customHeight="1" ht="18.75">
      <c r="A450" s="5"/>
      <c r="B450" s="23"/>
      <c r="C450" s="31"/>
      <c r="D450" s="23"/>
      <c r="E450" s="23"/>
      <c r="F450" s="31"/>
      <c r="G450" s="31"/>
      <c r="H450" s="31"/>
      <c r="I450" s="31"/>
      <c r="J450" s="31"/>
      <c r="K450" s="5"/>
      <c r="L450" s="26">
        <v>447</v>
      </c>
      <c r="M450" s="20">
        <v>55.99849368956128</v>
      </c>
      <c r="N450" s="21">
        <v>1</v>
      </c>
    </row>
    <row x14ac:dyDescent="0.25" r="451" customHeight="1" ht="18.75">
      <c r="A451" s="5"/>
      <c r="B451" s="23"/>
      <c r="C451" s="31"/>
      <c r="D451" s="23"/>
      <c r="E451" s="23"/>
      <c r="F451" s="31"/>
      <c r="G451" s="31"/>
      <c r="H451" s="31"/>
      <c r="I451" s="31"/>
      <c r="J451" s="31"/>
      <c r="K451" s="5"/>
      <c r="L451" s="26">
        <v>448</v>
      </c>
      <c r="M451" s="20">
        <v>57.4557203278156</v>
      </c>
      <c r="N451" s="21">
        <v>1</v>
      </c>
    </row>
    <row x14ac:dyDescent="0.25" r="452" customHeight="1" ht="18.75">
      <c r="A452" s="5"/>
      <c r="B452" s="23"/>
      <c r="C452" s="31"/>
      <c r="D452" s="23"/>
      <c r="E452" s="23"/>
      <c r="F452" s="31"/>
      <c r="G452" s="31"/>
      <c r="H452" s="31"/>
      <c r="I452" s="31"/>
      <c r="J452" s="31"/>
      <c r="K452" s="5"/>
      <c r="L452" s="26">
        <v>449</v>
      </c>
      <c r="M452" s="20">
        <v>55.01172899833154</v>
      </c>
      <c r="N452" s="21">
        <v>1</v>
      </c>
    </row>
    <row x14ac:dyDescent="0.25" r="453" customHeight="1" ht="18.75">
      <c r="A453" s="5"/>
      <c r="B453" s="23"/>
      <c r="C453" s="31"/>
      <c r="D453" s="23"/>
      <c r="E453" s="23"/>
      <c r="F453" s="31"/>
      <c r="G453" s="31"/>
      <c r="H453" s="31"/>
      <c r="I453" s="31"/>
      <c r="J453" s="31"/>
      <c r="K453" s="5"/>
      <c r="L453" s="26">
        <v>450</v>
      </c>
      <c r="M453" s="20">
        <v>54.15259943494511</v>
      </c>
      <c r="N453" s="21">
        <v>1</v>
      </c>
    </row>
    <row x14ac:dyDescent="0.25" r="454" customHeight="1" ht="18.75">
      <c r="A454" s="5"/>
      <c r="B454" s="23"/>
      <c r="C454" s="31"/>
      <c r="D454" s="23"/>
      <c r="E454" s="23"/>
      <c r="F454" s="31"/>
      <c r="G454" s="31"/>
      <c r="H454" s="31"/>
      <c r="I454" s="31"/>
      <c r="J454" s="31"/>
      <c r="K454" s="5"/>
      <c r="L454" s="26">
        <v>451</v>
      </c>
      <c r="M454" s="20">
        <v>54.73837279100508</v>
      </c>
      <c r="N454" s="21">
        <v>1</v>
      </c>
    </row>
    <row x14ac:dyDescent="0.25" r="455" customHeight="1" ht="18.75">
      <c r="A455" s="5"/>
      <c r="B455" s="23"/>
      <c r="C455" s="31"/>
      <c r="D455" s="23"/>
      <c r="E455" s="23"/>
      <c r="F455" s="31"/>
      <c r="G455" s="31"/>
      <c r="H455" s="31"/>
      <c r="I455" s="31"/>
      <c r="J455" s="31"/>
      <c r="K455" s="5"/>
      <c r="L455" s="26">
        <v>452</v>
      </c>
      <c r="M455" s="20">
        <v>57.93671800098042</v>
      </c>
      <c r="N455" s="21">
        <v>1</v>
      </c>
    </row>
    <row x14ac:dyDescent="0.25" r="456" customHeight="1" ht="18.75">
      <c r="A456" s="5"/>
      <c r="B456" s="23"/>
      <c r="C456" s="31"/>
      <c r="D456" s="23"/>
      <c r="E456" s="23"/>
      <c r="F456" s="31"/>
      <c r="G456" s="31"/>
      <c r="H456" s="31"/>
      <c r="I456" s="31"/>
      <c r="J456" s="31"/>
      <c r="K456" s="5"/>
      <c r="L456" s="26">
        <v>453</v>
      </c>
      <c r="M456" s="20">
        <v>55.832722883274336</v>
      </c>
      <c r="N456" s="21">
        <v>1</v>
      </c>
    </row>
    <row x14ac:dyDescent="0.25" r="457" customHeight="1" ht="18.75">
      <c r="A457" s="5"/>
      <c r="B457" s="23"/>
      <c r="C457" s="31"/>
      <c r="D457" s="23"/>
      <c r="E457" s="23"/>
      <c r="F457" s="31"/>
      <c r="G457" s="31"/>
      <c r="H457" s="31"/>
      <c r="I457" s="31"/>
      <c r="J457" s="31"/>
      <c r="K457" s="5"/>
      <c r="L457" s="26">
        <v>454</v>
      </c>
      <c r="M457" s="20">
        <v>56.144100387770386</v>
      </c>
      <c r="N457" s="21">
        <v>1</v>
      </c>
    </row>
    <row x14ac:dyDescent="0.25" r="458" customHeight="1" ht="18.75">
      <c r="A458" s="5"/>
      <c r="B458" s="23"/>
      <c r="C458" s="31"/>
      <c r="D458" s="23"/>
      <c r="E458" s="23"/>
      <c r="F458" s="31"/>
      <c r="G458" s="31"/>
      <c r="H458" s="31"/>
      <c r="I458" s="31"/>
      <c r="J458" s="31"/>
      <c r="K458" s="5"/>
      <c r="L458" s="26">
        <v>455</v>
      </c>
      <c r="M458" s="20">
        <v>54.05562637254251</v>
      </c>
      <c r="N458" s="21">
        <v>1</v>
      </c>
    </row>
    <row x14ac:dyDescent="0.25" r="459" customHeight="1" ht="18.75">
      <c r="A459" s="5"/>
      <c r="B459" s="23"/>
      <c r="C459" s="31"/>
      <c r="D459" s="23"/>
      <c r="E459" s="23"/>
      <c r="F459" s="31"/>
      <c r="G459" s="31"/>
      <c r="H459" s="31"/>
      <c r="I459" s="31"/>
      <c r="J459" s="31"/>
      <c r="K459" s="5"/>
      <c r="L459" s="26">
        <v>456</v>
      </c>
      <c r="M459" s="20">
        <v>58.64150258064997</v>
      </c>
      <c r="N459" s="21">
        <v>1</v>
      </c>
    </row>
    <row x14ac:dyDescent="0.25" r="460" customHeight="1" ht="18.75">
      <c r="A460" s="5"/>
      <c r="B460" s="23"/>
      <c r="C460" s="31"/>
      <c r="D460" s="23"/>
      <c r="E460" s="23"/>
      <c r="F460" s="31"/>
      <c r="G460" s="31"/>
      <c r="H460" s="31"/>
      <c r="I460" s="31"/>
      <c r="J460" s="31"/>
      <c r="K460" s="5"/>
      <c r="L460" s="26">
        <v>457</v>
      </c>
      <c r="M460" s="20">
        <v>52.94764047434682</v>
      </c>
      <c r="N460" s="21">
        <v>1</v>
      </c>
    </row>
    <row x14ac:dyDescent="0.25" r="461" customHeight="1" ht="18.75">
      <c r="A461" s="5"/>
      <c r="B461" s="23"/>
      <c r="C461" s="31"/>
      <c r="D461" s="23"/>
      <c r="E461" s="23"/>
      <c r="F461" s="31"/>
      <c r="G461" s="31"/>
      <c r="H461" s="31"/>
      <c r="I461" s="31"/>
      <c r="J461" s="31"/>
      <c r="K461" s="5"/>
      <c r="L461" s="26">
        <v>458</v>
      </c>
      <c r="M461" s="20">
        <v>56.566474192561046</v>
      </c>
      <c r="N461" s="21">
        <v>1</v>
      </c>
    </row>
    <row x14ac:dyDescent="0.25" r="462" customHeight="1" ht="18.75">
      <c r="A462" s="5"/>
      <c r="B462" s="23"/>
      <c r="C462" s="31"/>
      <c r="D462" s="23"/>
      <c r="E462" s="23"/>
      <c r="F462" s="31"/>
      <c r="G462" s="31"/>
      <c r="H462" s="31"/>
      <c r="I462" s="31"/>
      <c r="J462" s="31"/>
      <c r="K462" s="5"/>
      <c r="L462" s="26">
        <v>459</v>
      </c>
      <c r="M462" s="20">
        <v>53.5466556864322</v>
      </c>
      <c r="N462" s="21">
        <v>1</v>
      </c>
    </row>
    <row x14ac:dyDescent="0.25" r="463" customHeight="1" ht="18.75">
      <c r="A463" s="5"/>
      <c r="B463" s="23"/>
      <c r="C463" s="31"/>
      <c r="D463" s="23"/>
      <c r="E463" s="23"/>
      <c r="F463" s="31"/>
      <c r="G463" s="31"/>
      <c r="H463" s="31"/>
      <c r="I463" s="31"/>
      <c r="J463" s="31"/>
      <c r="K463" s="5"/>
      <c r="L463" s="26">
        <v>460</v>
      </c>
      <c r="M463" s="20">
        <v>55.95882123039351</v>
      </c>
      <c r="N463" s="21">
        <v>1</v>
      </c>
    </row>
    <row x14ac:dyDescent="0.25" r="464" customHeight="1" ht="18.75">
      <c r="A464" s="5"/>
      <c r="B464" s="23"/>
      <c r="C464" s="31"/>
      <c r="D464" s="23"/>
      <c r="E464" s="23"/>
      <c r="F464" s="31"/>
      <c r="G464" s="31"/>
      <c r="H464" s="31"/>
      <c r="I464" s="31"/>
      <c r="J464" s="31"/>
      <c r="K464" s="5"/>
      <c r="L464" s="26">
        <v>461</v>
      </c>
      <c r="M464" s="20">
        <v>58.5603009658401</v>
      </c>
      <c r="N464" s="21">
        <v>1</v>
      </c>
    </row>
    <row x14ac:dyDescent="0.25" r="465" customHeight="1" ht="18.75">
      <c r="A465" s="5"/>
      <c r="B465" s="23"/>
      <c r="C465" s="31"/>
      <c r="D465" s="23"/>
      <c r="E465" s="23"/>
      <c r="F465" s="31"/>
      <c r="G465" s="31"/>
      <c r="H465" s="31"/>
      <c r="I465" s="31"/>
      <c r="J465" s="31"/>
      <c r="K465" s="5"/>
      <c r="L465" s="26">
        <v>462</v>
      </c>
      <c r="M465" s="20">
        <v>57.86057867941035</v>
      </c>
      <c r="N465" s="21">
        <v>1</v>
      </c>
    </row>
    <row x14ac:dyDescent="0.25" r="466" customHeight="1" ht="18.75">
      <c r="A466" s="5"/>
      <c r="B466" s="23"/>
      <c r="C466" s="31"/>
      <c r="D466" s="23"/>
      <c r="E466" s="23"/>
      <c r="F466" s="31"/>
      <c r="G466" s="31"/>
      <c r="H466" s="31"/>
      <c r="I466" s="31"/>
      <c r="J466" s="31"/>
      <c r="K466" s="5"/>
      <c r="L466" s="26">
        <v>463</v>
      </c>
      <c r="M466" s="20">
        <v>52.61800612503393</v>
      </c>
      <c r="N466" s="21">
        <v>1</v>
      </c>
    </row>
    <row x14ac:dyDescent="0.25" r="467" customHeight="1" ht="18.75">
      <c r="A467" s="5"/>
      <c r="B467" s="23"/>
      <c r="C467" s="31"/>
      <c r="D467" s="23"/>
      <c r="E467" s="23"/>
      <c r="F467" s="31"/>
      <c r="G467" s="31"/>
      <c r="H467" s="31"/>
      <c r="I467" s="31"/>
      <c r="J467" s="31"/>
      <c r="K467" s="5"/>
      <c r="L467" s="26">
        <v>464</v>
      </c>
      <c r="M467" s="20">
        <v>57.82513639763739</v>
      </c>
      <c r="N467" s="21">
        <v>1</v>
      </c>
    </row>
    <row x14ac:dyDescent="0.25" r="468" customHeight="1" ht="18.75">
      <c r="A468" s="5"/>
      <c r="B468" s="23"/>
      <c r="C468" s="31"/>
      <c r="D468" s="23"/>
      <c r="E468" s="23"/>
      <c r="F468" s="31"/>
      <c r="G468" s="31"/>
      <c r="H468" s="31"/>
      <c r="I468" s="31"/>
      <c r="J468" s="31"/>
      <c r="K468" s="5"/>
      <c r="L468" s="26">
        <v>465</v>
      </c>
      <c r="M468" s="20">
        <v>59.12565536531411</v>
      </c>
      <c r="N468" s="21">
        <v>1</v>
      </c>
    </row>
    <row x14ac:dyDescent="0.25" r="469" customHeight="1" ht="18.75">
      <c r="A469" s="5"/>
      <c r="B469" s="23"/>
      <c r="C469" s="31"/>
      <c r="D469" s="23"/>
      <c r="E469" s="23"/>
      <c r="F469" s="31"/>
      <c r="G469" s="31"/>
      <c r="H469" s="31"/>
      <c r="I469" s="31"/>
      <c r="J469" s="31"/>
      <c r="K469" s="5"/>
      <c r="L469" s="26">
        <v>466</v>
      </c>
      <c r="M469" s="20">
        <v>54.866762350842066</v>
      </c>
      <c r="N469" s="21">
        <v>1</v>
      </c>
    </row>
    <row x14ac:dyDescent="0.25" r="470" customHeight="1" ht="18.75">
      <c r="A470" s="5"/>
      <c r="B470" s="23"/>
      <c r="C470" s="31"/>
      <c r="D470" s="23"/>
      <c r="E470" s="23"/>
      <c r="F470" s="31"/>
      <c r="G470" s="31"/>
      <c r="H470" s="31"/>
      <c r="I470" s="31"/>
      <c r="J470" s="31"/>
      <c r="K470" s="5"/>
      <c r="L470" s="26">
        <v>467</v>
      </c>
      <c r="M470" s="20">
        <v>59.879849439563436</v>
      </c>
      <c r="N470" s="21">
        <v>1</v>
      </c>
    </row>
    <row x14ac:dyDescent="0.25" r="471" customHeight="1" ht="18.75">
      <c r="A471" s="5"/>
      <c r="B471" s="23"/>
      <c r="C471" s="31"/>
      <c r="D471" s="23"/>
      <c r="E471" s="23"/>
      <c r="F471" s="31"/>
      <c r="G471" s="31"/>
      <c r="H471" s="31"/>
      <c r="I471" s="31"/>
      <c r="J471" s="31"/>
      <c r="K471" s="5"/>
      <c r="L471" s="26">
        <v>468</v>
      </c>
      <c r="M471" s="20">
        <v>57.81725760045862</v>
      </c>
      <c r="N471" s="21">
        <v>1</v>
      </c>
    </row>
    <row x14ac:dyDescent="0.25" r="472" customHeight="1" ht="18.75">
      <c r="A472" s="5"/>
      <c r="B472" s="23"/>
      <c r="C472" s="31"/>
      <c r="D472" s="23"/>
      <c r="E472" s="23"/>
      <c r="F472" s="31"/>
      <c r="G472" s="31"/>
      <c r="H472" s="31"/>
      <c r="I472" s="31"/>
      <c r="J472" s="31"/>
      <c r="K472" s="5"/>
      <c r="L472" s="26">
        <v>469</v>
      </c>
      <c r="M472" s="20">
        <v>59.134318677571926</v>
      </c>
      <c r="N472" s="21">
        <v>1</v>
      </c>
    </row>
    <row x14ac:dyDescent="0.25" r="473" customHeight="1" ht="18.75">
      <c r="A473" s="5"/>
      <c r="B473" s="23"/>
      <c r="C473" s="31"/>
      <c r="D473" s="23"/>
      <c r="E473" s="23"/>
      <c r="F473" s="31"/>
      <c r="G473" s="31"/>
      <c r="H473" s="31"/>
      <c r="I473" s="31"/>
      <c r="J473" s="31"/>
      <c r="K473" s="5"/>
      <c r="L473" s="26">
        <v>470</v>
      </c>
      <c r="M473" s="20">
        <v>55.562662576713734</v>
      </c>
      <c r="N473" s="21">
        <v>1</v>
      </c>
    </row>
    <row x14ac:dyDescent="0.25" r="474" customHeight="1" ht="18.75">
      <c r="A474" s="5"/>
      <c r="B474" s="23"/>
      <c r="C474" s="31"/>
      <c r="D474" s="23"/>
      <c r="E474" s="23"/>
      <c r="F474" s="31"/>
      <c r="G474" s="31"/>
      <c r="H474" s="31"/>
      <c r="I474" s="31"/>
      <c r="J474" s="31"/>
      <c r="K474" s="5"/>
      <c r="L474" s="26">
        <v>471</v>
      </c>
      <c r="M474" s="20">
        <v>53.8060295396679</v>
      </c>
      <c r="N474" s="21">
        <v>1</v>
      </c>
    </row>
    <row x14ac:dyDescent="0.25" r="475" customHeight="1" ht="18.75">
      <c r="A475" s="5"/>
      <c r="B475" s="23"/>
      <c r="C475" s="31"/>
      <c r="D475" s="23"/>
      <c r="E475" s="23"/>
      <c r="F475" s="31"/>
      <c r="G475" s="31"/>
      <c r="H475" s="31"/>
      <c r="I475" s="31"/>
      <c r="J475" s="31"/>
      <c r="K475" s="5"/>
      <c r="L475" s="26">
        <v>472</v>
      </c>
      <c r="M475" s="20">
        <v>56.91139202102218</v>
      </c>
      <c r="N475" s="21">
        <v>1</v>
      </c>
    </row>
    <row x14ac:dyDescent="0.25" r="476" customHeight="1" ht="18.75">
      <c r="A476" s="5"/>
      <c r="B476" s="23"/>
      <c r="C476" s="31"/>
      <c r="D476" s="23"/>
      <c r="E476" s="23"/>
      <c r="F476" s="31"/>
      <c r="G476" s="31"/>
      <c r="H476" s="31"/>
      <c r="I476" s="31"/>
      <c r="J476" s="31"/>
      <c r="K476" s="5"/>
      <c r="L476" s="26">
        <v>473</v>
      </c>
      <c r="M476" s="20">
        <v>56.7615162485673</v>
      </c>
      <c r="N476" s="21">
        <v>1</v>
      </c>
    </row>
    <row x14ac:dyDescent="0.25" r="477" customHeight="1" ht="18.75">
      <c r="A477" s="5"/>
      <c r="B477" s="23"/>
      <c r="C477" s="31"/>
      <c r="D477" s="23"/>
      <c r="E477" s="23"/>
      <c r="F477" s="31"/>
      <c r="G477" s="31"/>
      <c r="H477" s="31"/>
      <c r="I477" s="31"/>
      <c r="J477" s="31"/>
      <c r="K477" s="5"/>
      <c r="L477" s="26">
        <v>474</v>
      </c>
      <c r="M477" s="20">
        <v>60.36077325606608</v>
      </c>
      <c r="N477" s="21">
        <v>0</v>
      </c>
    </row>
    <row x14ac:dyDescent="0.25" r="478" customHeight="1" ht="18.75">
      <c r="A478" s="5"/>
      <c r="B478" s="23"/>
      <c r="C478" s="31"/>
      <c r="D478" s="23"/>
      <c r="E478" s="23"/>
      <c r="F478" s="31"/>
      <c r="G478" s="31"/>
      <c r="H478" s="31"/>
      <c r="I478" s="31"/>
      <c r="J478" s="31"/>
      <c r="K478" s="5"/>
      <c r="L478" s="26">
        <v>475</v>
      </c>
      <c r="M478" s="20">
        <v>57.73712107749283</v>
      </c>
      <c r="N478" s="21">
        <v>1</v>
      </c>
    </row>
    <row x14ac:dyDescent="0.25" r="479" customHeight="1" ht="18.75">
      <c r="A479" s="5"/>
      <c r="B479" s="23"/>
      <c r="C479" s="31"/>
      <c r="D479" s="23"/>
      <c r="E479" s="23"/>
      <c r="F479" s="31"/>
      <c r="G479" s="31"/>
      <c r="H479" s="31"/>
      <c r="I479" s="31"/>
      <c r="J479" s="31"/>
      <c r="K479" s="5"/>
      <c r="L479" s="26">
        <v>476</v>
      </c>
      <c r="M479" s="20">
        <v>54.62808478316729</v>
      </c>
      <c r="N479" s="21">
        <v>1</v>
      </c>
    </row>
    <row x14ac:dyDescent="0.25" r="480" customHeight="1" ht="18.75">
      <c r="A480" s="5"/>
      <c r="B480" s="23"/>
      <c r="C480" s="31"/>
      <c r="D480" s="23"/>
      <c r="E480" s="23"/>
      <c r="F480" s="31"/>
      <c r="G480" s="31"/>
      <c r="H480" s="31"/>
      <c r="I480" s="31"/>
      <c r="J480" s="31"/>
      <c r="K480" s="5"/>
      <c r="L480" s="26">
        <v>477</v>
      </c>
      <c r="M480" s="20">
        <v>54.98802906212159</v>
      </c>
      <c r="N480" s="21">
        <v>1</v>
      </c>
    </row>
    <row x14ac:dyDescent="0.25" r="481" customHeight="1" ht="18.75">
      <c r="A481" s="5"/>
      <c r="B481" s="23"/>
      <c r="C481" s="31"/>
      <c r="D481" s="23"/>
      <c r="E481" s="23"/>
      <c r="F481" s="31"/>
      <c r="G481" s="31"/>
      <c r="H481" s="31"/>
      <c r="I481" s="31"/>
      <c r="J481" s="31"/>
      <c r="K481" s="5"/>
      <c r="L481" s="26">
        <v>478</v>
      </c>
      <c r="M481" s="20">
        <v>54.68876083503998</v>
      </c>
      <c r="N481" s="21">
        <v>1</v>
      </c>
    </row>
    <row x14ac:dyDescent="0.25" r="482" customHeight="1" ht="18.75">
      <c r="A482" s="5"/>
      <c r="B482" s="23"/>
      <c r="C482" s="31"/>
      <c r="D482" s="23"/>
      <c r="E482" s="23"/>
      <c r="F482" s="31"/>
      <c r="G482" s="31"/>
      <c r="H482" s="31"/>
      <c r="I482" s="31"/>
      <c r="J482" s="31"/>
      <c r="K482" s="5"/>
      <c r="L482" s="26">
        <v>479</v>
      </c>
      <c r="M482" s="20">
        <v>57.29285616363828</v>
      </c>
      <c r="N482" s="21">
        <v>1</v>
      </c>
    </row>
    <row x14ac:dyDescent="0.25" r="483" customHeight="1" ht="18.75">
      <c r="A483" s="5"/>
      <c r="B483" s="23"/>
      <c r="C483" s="31"/>
      <c r="D483" s="23"/>
      <c r="E483" s="23"/>
      <c r="F483" s="31"/>
      <c r="G483" s="31"/>
      <c r="H483" s="31"/>
      <c r="I483" s="31"/>
      <c r="J483" s="31"/>
      <c r="K483" s="5"/>
      <c r="L483" s="26">
        <v>480</v>
      </c>
      <c r="M483" s="20">
        <v>52.12942933955431</v>
      </c>
      <c r="N483" s="21">
        <v>1</v>
      </c>
    </row>
    <row x14ac:dyDescent="0.25" r="484" customHeight="1" ht="18.75">
      <c r="A484" s="5"/>
      <c r="B484" s="23"/>
      <c r="C484" s="31"/>
      <c r="D484" s="23"/>
      <c r="E484" s="23"/>
      <c r="F484" s="31"/>
      <c r="G484" s="31"/>
      <c r="H484" s="31"/>
      <c r="I484" s="31"/>
      <c r="J484" s="31"/>
      <c r="K484" s="5"/>
      <c r="L484" s="26">
        <v>481</v>
      </c>
      <c r="M484" s="20">
        <v>59.10547270889874</v>
      </c>
      <c r="N484" s="21">
        <v>1</v>
      </c>
    </row>
    <row x14ac:dyDescent="0.25" r="485" customHeight="1" ht="18.75">
      <c r="A485" s="5"/>
      <c r="B485" s="23"/>
      <c r="C485" s="31"/>
      <c r="D485" s="23"/>
      <c r="E485" s="23"/>
      <c r="F485" s="31"/>
      <c r="G485" s="31"/>
      <c r="H485" s="31"/>
      <c r="I485" s="31"/>
      <c r="J485" s="31"/>
      <c r="K485" s="5"/>
      <c r="L485" s="26">
        <v>482</v>
      </c>
      <c r="M485" s="20">
        <v>57.266529052201754</v>
      </c>
      <c r="N485" s="21">
        <v>1</v>
      </c>
    </row>
    <row x14ac:dyDescent="0.25" r="486" customHeight="1" ht="18.75">
      <c r="A486" s="5"/>
      <c r="B486" s="23"/>
      <c r="C486" s="31"/>
      <c r="D486" s="23"/>
      <c r="E486" s="23"/>
      <c r="F486" s="31"/>
      <c r="G486" s="31"/>
      <c r="H486" s="31"/>
      <c r="I486" s="31"/>
      <c r="J486" s="31"/>
      <c r="K486" s="5"/>
      <c r="L486" s="26">
        <v>483</v>
      </c>
      <c r="M486" s="20">
        <v>62.413142625217596</v>
      </c>
      <c r="N486" s="21">
        <v>0</v>
      </c>
    </row>
    <row x14ac:dyDescent="0.25" r="487" customHeight="1" ht="18.75">
      <c r="A487" s="5"/>
      <c r="B487" s="23"/>
      <c r="C487" s="31"/>
      <c r="D487" s="23"/>
      <c r="E487" s="23"/>
      <c r="F487" s="31"/>
      <c r="G487" s="31"/>
      <c r="H487" s="31"/>
      <c r="I487" s="31"/>
      <c r="J487" s="31"/>
      <c r="K487" s="5"/>
      <c r="L487" s="26">
        <v>484</v>
      </c>
      <c r="M487" s="20">
        <v>61.340847378301405</v>
      </c>
      <c r="N487" s="21">
        <v>0</v>
      </c>
    </row>
    <row x14ac:dyDescent="0.25" r="488" customHeight="1" ht="18.75">
      <c r="A488" s="5"/>
      <c r="B488" s="23"/>
      <c r="C488" s="31"/>
      <c r="D488" s="23"/>
      <c r="E488" s="23"/>
      <c r="F488" s="31"/>
      <c r="G488" s="31"/>
      <c r="H488" s="31"/>
      <c r="I488" s="31"/>
      <c r="J488" s="31"/>
      <c r="K488" s="5"/>
      <c r="L488" s="26">
        <v>485</v>
      </c>
      <c r="M488" s="20">
        <v>56.128751089671766</v>
      </c>
      <c r="N488" s="21">
        <v>1</v>
      </c>
    </row>
    <row x14ac:dyDescent="0.25" r="489" customHeight="1" ht="18.75">
      <c r="A489" s="5"/>
      <c r="B489" s="23"/>
      <c r="C489" s="31"/>
      <c r="D489" s="23"/>
      <c r="E489" s="23"/>
      <c r="F489" s="31"/>
      <c r="G489" s="31"/>
      <c r="H489" s="31"/>
      <c r="I489" s="31"/>
      <c r="J489" s="31"/>
      <c r="K489" s="5"/>
      <c r="L489" s="26">
        <v>486</v>
      </c>
      <c r="M489" s="20">
        <v>59.159844632729616</v>
      </c>
      <c r="N489" s="21">
        <v>1</v>
      </c>
    </row>
    <row x14ac:dyDescent="0.25" r="490" customHeight="1" ht="18.75">
      <c r="A490" s="5"/>
      <c r="B490" s="23"/>
      <c r="C490" s="31"/>
      <c r="D490" s="23"/>
      <c r="E490" s="23"/>
      <c r="F490" s="31"/>
      <c r="G490" s="31"/>
      <c r="H490" s="31"/>
      <c r="I490" s="31"/>
      <c r="J490" s="31"/>
      <c r="K490" s="5"/>
      <c r="L490" s="26">
        <v>487</v>
      </c>
      <c r="M490" s="20">
        <v>54.18403079892772</v>
      </c>
      <c r="N490" s="21">
        <v>1</v>
      </c>
    </row>
    <row x14ac:dyDescent="0.25" r="491" customHeight="1" ht="18.75">
      <c r="A491" s="5"/>
      <c r="B491" s="23"/>
      <c r="C491" s="31"/>
      <c r="D491" s="23"/>
      <c r="E491" s="23"/>
      <c r="F491" s="31"/>
      <c r="G491" s="31"/>
      <c r="H491" s="31"/>
      <c r="I491" s="31"/>
      <c r="J491" s="31"/>
      <c r="K491" s="5"/>
      <c r="L491" s="26">
        <v>488</v>
      </c>
      <c r="M491" s="20">
        <v>55.24801194369313</v>
      </c>
      <c r="N491" s="21">
        <v>1</v>
      </c>
    </row>
    <row x14ac:dyDescent="0.25" r="492" customHeight="1" ht="18.75">
      <c r="A492" s="5"/>
      <c r="B492" s="23"/>
      <c r="C492" s="31"/>
      <c r="D492" s="23"/>
      <c r="E492" s="23"/>
      <c r="F492" s="31"/>
      <c r="G492" s="31"/>
      <c r="H492" s="31"/>
      <c r="I492" s="31"/>
      <c r="J492" s="31"/>
      <c r="K492" s="5"/>
      <c r="L492" s="26">
        <v>489</v>
      </c>
      <c r="M492" s="20">
        <v>56.43341667603609</v>
      </c>
      <c r="N492" s="21">
        <v>1</v>
      </c>
    </row>
    <row x14ac:dyDescent="0.25" r="493" customHeight="1" ht="18.75">
      <c r="A493" s="5"/>
      <c r="B493" s="23"/>
      <c r="C493" s="31"/>
      <c r="D493" s="23"/>
      <c r="E493" s="23"/>
      <c r="F493" s="31"/>
      <c r="G493" s="31"/>
      <c r="H493" s="31"/>
      <c r="I493" s="31"/>
      <c r="J493" s="31"/>
      <c r="K493" s="5"/>
      <c r="L493" s="26">
        <v>490</v>
      </c>
      <c r="M493" s="20">
        <v>55.88585221269261</v>
      </c>
      <c r="N493" s="21">
        <v>1</v>
      </c>
    </row>
    <row x14ac:dyDescent="0.25" r="494" customHeight="1" ht="18.75">
      <c r="A494" s="5"/>
      <c r="B494" s="23"/>
      <c r="C494" s="31"/>
      <c r="D494" s="23"/>
      <c r="E494" s="23"/>
      <c r="F494" s="31"/>
      <c r="G494" s="31"/>
      <c r="H494" s="31"/>
      <c r="I494" s="31"/>
      <c r="J494" s="31"/>
      <c r="K494" s="5"/>
      <c r="L494" s="26">
        <v>491</v>
      </c>
      <c r="M494" s="20">
        <v>54.87967958041641</v>
      </c>
      <c r="N494" s="21">
        <v>1</v>
      </c>
    </row>
    <row x14ac:dyDescent="0.25" r="495" customHeight="1" ht="18.75">
      <c r="A495" s="5"/>
      <c r="B495" s="23"/>
      <c r="C495" s="31"/>
      <c r="D495" s="23"/>
      <c r="E495" s="23"/>
      <c r="F495" s="31"/>
      <c r="G495" s="31"/>
      <c r="H495" s="31"/>
      <c r="I495" s="31"/>
      <c r="J495" s="31"/>
      <c r="K495" s="5"/>
      <c r="L495" s="26">
        <v>492</v>
      </c>
      <c r="M495" s="20">
        <v>54.35527678418899</v>
      </c>
      <c r="N495" s="21">
        <v>1</v>
      </c>
    </row>
    <row x14ac:dyDescent="0.25" r="496" customHeight="1" ht="18.75">
      <c r="A496" s="5"/>
      <c r="B496" s="23"/>
      <c r="C496" s="31"/>
      <c r="D496" s="23"/>
      <c r="E496" s="23"/>
      <c r="F496" s="31"/>
      <c r="G496" s="31"/>
      <c r="H496" s="31"/>
      <c r="I496" s="31"/>
      <c r="J496" s="31"/>
      <c r="K496" s="5"/>
      <c r="L496" s="26">
        <v>493</v>
      </c>
      <c r="M496" s="20">
        <v>57.358633251165514</v>
      </c>
      <c r="N496" s="21">
        <v>1</v>
      </c>
    </row>
    <row x14ac:dyDescent="0.25" r="497" customHeight="1" ht="18.75">
      <c r="A497" s="5"/>
      <c r="B497" s="23"/>
      <c r="C497" s="31"/>
      <c r="D497" s="23"/>
      <c r="E497" s="23"/>
      <c r="F497" s="31"/>
      <c r="G497" s="31"/>
      <c r="H497" s="31"/>
      <c r="I497" s="31"/>
      <c r="J497" s="31"/>
      <c r="K497" s="5"/>
      <c r="L497" s="26">
        <v>494</v>
      </c>
      <c r="M497" s="20">
        <v>54.587844094105755</v>
      </c>
      <c r="N497" s="21">
        <v>1</v>
      </c>
    </row>
    <row x14ac:dyDescent="0.25" r="498" customHeight="1" ht="18.75">
      <c r="A498" s="5"/>
      <c r="B498" s="23"/>
      <c r="C498" s="31"/>
      <c r="D498" s="23"/>
      <c r="E498" s="23"/>
      <c r="F498" s="31"/>
      <c r="G498" s="31"/>
      <c r="H498" s="31"/>
      <c r="I498" s="31"/>
      <c r="J498" s="31"/>
      <c r="K498" s="5"/>
      <c r="L498" s="26">
        <v>495</v>
      </c>
      <c r="M498" s="20">
        <v>55.33251228989539</v>
      </c>
      <c r="N498" s="21">
        <v>1</v>
      </c>
    </row>
    <row x14ac:dyDescent="0.25" r="499" customHeight="1" ht="18.75">
      <c r="A499" s="5"/>
      <c r="B499" s="23"/>
      <c r="C499" s="31"/>
      <c r="D499" s="23"/>
      <c r="E499" s="23"/>
      <c r="F499" s="31"/>
      <c r="G499" s="31"/>
      <c r="H499" s="31"/>
      <c r="I499" s="31"/>
      <c r="J499" s="31"/>
      <c r="K499" s="5"/>
      <c r="L499" s="26">
        <v>496</v>
      </c>
      <c r="M499" s="20">
        <v>53.94286475459515</v>
      </c>
      <c r="N499" s="21">
        <v>1</v>
      </c>
    </row>
    <row x14ac:dyDescent="0.25" r="500" customHeight="1" ht="18.75">
      <c r="A500" s="5"/>
      <c r="B500" s="23"/>
      <c r="C500" s="31"/>
      <c r="D500" s="23"/>
      <c r="E500" s="23"/>
      <c r="F500" s="31"/>
      <c r="G500" s="31"/>
      <c r="H500" s="31"/>
      <c r="I500" s="31"/>
      <c r="J500" s="31"/>
      <c r="K500" s="5"/>
      <c r="L500" s="26">
        <v>497</v>
      </c>
      <c r="M500" s="20">
        <v>55.351772843573954</v>
      </c>
      <c r="N500" s="21">
        <v>1</v>
      </c>
    </row>
    <row x14ac:dyDescent="0.25" r="501" customHeight="1" ht="18.75">
      <c r="A501" s="5"/>
      <c r="B501" s="23"/>
      <c r="C501" s="31"/>
      <c r="D501" s="23"/>
      <c r="E501" s="23"/>
      <c r="F501" s="31"/>
      <c r="G501" s="31"/>
      <c r="H501" s="31"/>
      <c r="I501" s="31"/>
      <c r="J501" s="31"/>
      <c r="K501" s="5"/>
      <c r="L501" s="26">
        <v>498</v>
      </c>
      <c r="M501" s="20">
        <v>56.10647958831473</v>
      </c>
      <c r="N501" s="21">
        <v>1</v>
      </c>
    </row>
    <row x14ac:dyDescent="0.25" r="502" customHeight="1" ht="18.75">
      <c r="A502" s="5"/>
      <c r="B502" s="23"/>
      <c r="C502" s="31"/>
      <c r="D502" s="23"/>
      <c r="E502" s="23"/>
      <c r="F502" s="31"/>
      <c r="G502" s="31"/>
      <c r="H502" s="31"/>
      <c r="I502" s="31"/>
      <c r="J502" s="31"/>
      <c r="K502" s="5"/>
      <c r="L502" s="26">
        <v>499</v>
      </c>
      <c r="M502" s="20">
        <v>59.72489277441273</v>
      </c>
      <c r="N502" s="21">
        <v>1</v>
      </c>
    </row>
    <row x14ac:dyDescent="0.25" r="503" customHeight="1" ht="18.75">
      <c r="A503" s="5"/>
      <c r="B503" s="23"/>
      <c r="C503" s="31"/>
      <c r="D503" s="23"/>
      <c r="E503" s="23"/>
      <c r="F503" s="31"/>
      <c r="G503" s="31"/>
      <c r="H503" s="31"/>
      <c r="I503" s="31"/>
      <c r="J503" s="31"/>
      <c r="K503" s="5"/>
      <c r="L503" s="26">
        <v>500</v>
      </c>
      <c r="M503" s="20">
        <v>53.36076344142115</v>
      </c>
      <c r="N503" s="21">
        <v>1</v>
      </c>
    </row>
    <row x14ac:dyDescent="0.25" r="504" customHeight="1" ht="18.75">
      <c r="A504" s="5"/>
      <c r="B504" s="23"/>
      <c r="C504" s="31"/>
      <c r="D504" s="23"/>
      <c r="E504" s="23"/>
      <c r="F504" s="31"/>
      <c r="G504" s="31"/>
      <c r="H504" s="31"/>
      <c r="I504" s="31"/>
      <c r="J504" s="31"/>
      <c r="K504" s="5"/>
      <c r="L504" s="26">
        <v>501</v>
      </c>
      <c r="M504" s="20">
        <v>62.06827571490481</v>
      </c>
      <c r="N504" s="21">
        <v>0</v>
      </c>
    </row>
    <row x14ac:dyDescent="0.25" r="505" customHeight="1" ht="18.75">
      <c r="A505" s="5"/>
      <c r="B505" s="23"/>
      <c r="C505" s="31"/>
      <c r="D505" s="23"/>
      <c r="E505" s="23"/>
      <c r="F505" s="31"/>
      <c r="G505" s="31"/>
      <c r="H505" s="31"/>
      <c r="I505" s="31"/>
      <c r="J505" s="31"/>
      <c r="K505" s="5"/>
      <c r="L505" s="26">
        <v>502</v>
      </c>
      <c r="M505" s="20">
        <v>58.19323955311364</v>
      </c>
      <c r="N505" s="21">
        <v>1</v>
      </c>
    </row>
    <row x14ac:dyDescent="0.25" r="506" customHeight="1" ht="18.75">
      <c r="A506" s="5"/>
      <c r="B506" s="23"/>
      <c r="C506" s="31"/>
      <c r="D506" s="23"/>
      <c r="E506" s="23"/>
      <c r="F506" s="31"/>
      <c r="G506" s="31"/>
      <c r="H506" s="31"/>
      <c r="I506" s="31"/>
      <c r="J506" s="31"/>
      <c r="K506" s="5"/>
      <c r="L506" s="26">
        <v>503</v>
      </c>
      <c r="M506" s="20">
        <v>55.87613162590587</v>
      </c>
      <c r="N506" s="21">
        <v>1</v>
      </c>
    </row>
    <row x14ac:dyDescent="0.25" r="507" customHeight="1" ht="18.75">
      <c r="A507" s="5"/>
      <c r="B507" s="23"/>
      <c r="C507" s="31"/>
      <c r="D507" s="23"/>
      <c r="E507" s="23"/>
      <c r="F507" s="31"/>
      <c r="G507" s="31"/>
      <c r="H507" s="31"/>
      <c r="I507" s="31"/>
      <c r="J507" s="31"/>
      <c r="K507" s="5"/>
      <c r="L507" s="26">
        <v>504</v>
      </c>
      <c r="M507" s="20">
        <v>61.39375935078559</v>
      </c>
      <c r="N507" s="21">
        <v>0</v>
      </c>
    </row>
    <row x14ac:dyDescent="0.25" r="508" customHeight="1" ht="18.75">
      <c r="A508" s="5"/>
      <c r="B508" s="23"/>
      <c r="C508" s="31"/>
      <c r="D508" s="23"/>
      <c r="E508" s="23"/>
      <c r="F508" s="31"/>
      <c r="G508" s="31"/>
      <c r="H508" s="31"/>
      <c r="I508" s="31"/>
      <c r="J508" s="31"/>
      <c r="K508" s="5"/>
      <c r="L508" s="26">
        <v>505</v>
      </c>
      <c r="M508" s="20">
        <v>57.126066184830435</v>
      </c>
      <c r="N508" s="21">
        <v>1</v>
      </c>
    </row>
    <row x14ac:dyDescent="0.25" r="509" customHeight="1" ht="18.75">
      <c r="A509" s="5"/>
      <c r="B509" s="23"/>
      <c r="C509" s="31"/>
      <c r="D509" s="23"/>
      <c r="E509" s="23"/>
      <c r="F509" s="31"/>
      <c r="G509" s="31"/>
      <c r="H509" s="31"/>
      <c r="I509" s="31"/>
      <c r="J509" s="31"/>
      <c r="K509" s="5"/>
      <c r="L509" s="26">
        <v>506</v>
      </c>
      <c r="M509" s="20">
        <v>55.013343503901645</v>
      </c>
      <c r="N509" s="21">
        <v>1</v>
      </c>
    </row>
    <row x14ac:dyDescent="0.25" r="510" customHeight="1" ht="18.75">
      <c r="A510" s="5"/>
      <c r="B510" s="23"/>
      <c r="C510" s="31"/>
      <c r="D510" s="23"/>
      <c r="E510" s="23"/>
      <c r="F510" s="31"/>
      <c r="G510" s="31"/>
      <c r="H510" s="31"/>
      <c r="I510" s="31"/>
      <c r="J510" s="31"/>
      <c r="K510" s="5"/>
      <c r="L510" s="26">
        <v>507</v>
      </c>
      <c r="M510" s="20">
        <v>57.565117701415744</v>
      </c>
      <c r="N510" s="21">
        <v>1</v>
      </c>
    </row>
    <row x14ac:dyDescent="0.25" r="511" customHeight="1" ht="18.75">
      <c r="A511" s="5"/>
      <c r="B511" s="23"/>
      <c r="C511" s="31"/>
      <c r="D511" s="23"/>
      <c r="E511" s="23"/>
      <c r="F511" s="31"/>
      <c r="G511" s="31"/>
      <c r="H511" s="31"/>
      <c r="I511" s="31"/>
      <c r="J511" s="31"/>
      <c r="K511" s="5"/>
      <c r="L511" s="26">
        <v>508</v>
      </c>
      <c r="M511" s="20">
        <v>58.05832582986099</v>
      </c>
      <c r="N511" s="21">
        <v>1</v>
      </c>
    </row>
    <row x14ac:dyDescent="0.25" r="512" customHeight="1" ht="18.75">
      <c r="A512" s="5"/>
      <c r="B512" s="23"/>
      <c r="C512" s="31"/>
      <c r="D512" s="23"/>
      <c r="E512" s="23"/>
      <c r="F512" s="31"/>
      <c r="G512" s="31"/>
      <c r="H512" s="31"/>
      <c r="I512" s="31"/>
      <c r="J512" s="31"/>
      <c r="K512" s="5"/>
      <c r="L512" s="26">
        <v>509</v>
      </c>
      <c r="M512" s="20">
        <v>57.419501542835725</v>
      </c>
      <c r="N512" s="21">
        <v>1</v>
      </c>
    </row>
    <row x14ac:dyDescent="0.25" r="513" customHeight="1" ht="18.75">
      <c r="A513" s="5"/>
      <c r="B513" s="23"/>
      <c r="C513" s="31"/>
      <c r="D513" s="23"/>
      <c r="E513" s="23"/>
      <c r="F513" s="31"/>
      <c r="G513" s="31"/>
      <c r="H513" s="31"/>
      <c r="I513" s="31"/>
      <c r="J513" s="31"/>
      <c r="K513" s="5"/>
      <c r="L513" s="26">
        <v>510</v>
      </c>
      <c r="M513" s="20">
        <v>56.76581308565595</v>
      </c>
      <c r="N513" s="21">
        <v>1</v>
      </c>
    </row>
    <row x14ac:dyDescent="0.25" r="514" customHeight="1" ht="18.75">
      <c r="A514" s="5"/>
      <c r="B514" s="23"/>
      <c r="C514" s="31"/>
      <c r="D514" s="23"/>
      <c r="E514" s="23"/>
      <c r="F514" s="31"/>
      <c r="G514" s="31"/>
      <c r="H514" s="31"/>
      <c r="I514" s="31"/>
      <c r="J514" s="31"/>
      <c r="K514" s="5"/>
      <c r="L514" s="26">
        <v>511</v>
      </c>
      <c r="M514" s="20">
        <v>58.75267318004833</v>
      </c>
      <c r="N514" s="21">
        <v>1</v>
      </c>
    </row>
    <row x14ac:dyDescent="0.25" r="515" customHeight="1" ht="18.75">
      <c r="A515" s="5"/>
      <c r="B515" s="23"/>
      <c r="C515" s="31"/>
      <c r="D515" s="23"/>
      <c r="E515" s="23"/>
      <c r="F515" s="31"/>
      <c r="G515" s="31"/>
      <c r="H515" s="31"/>
      <c r="I515" s="31"/>
      <c r="J515" s="31"/>
      <c r="K515" s="5"/>
      <c r="L515" s="26">
        <v>512</v>
      </c>
      <c r="M515" s="20">
        <v>56.79180707216826</v>
      </c>
      <c r="N515" s="21">
        <v>1</v>
      </c>
    </row>
    <row x14ac:dyDescent="0.25" r="516" customHeight="1" ht="18.75">
      <c r="A516" s="5"/>
      <c r="B516" s="23"/>
      <c r="C516" s="31"/>
      <c r="D516" s="23"/>
      <c r="E516" s="23"/>
      <c r="F516" s="31"/>
      <c r="G516" s="31"/>
      <c r="H516" s="31"/>
      <c r="I516" s="31"/>
      <c r="J516" s="31"/>
      <c r="K516" s="5"/>
      <c r="L516" s="26">
        <v>513</v>
      </c>
      <c r="M516" s="20">
        <v>55.638199121943344</v>
      </c>
      <c r="N516" s="21">
        <v>1</v>
      </c>
    </row>
    <row x14ac:dyDescent="0.25" r="517" customHeight="1" ht="18.75">
      <c r="A517" s="5"/>
      <c r="B517" s="23"/>
      <c r="C517" s="31"/>
      <c r="D517" s="23"/>
      <c r="E517" s="23"/>
      <c r="F517" s="31"/>
      <c r="G517" s="31"/>
      <c r="H517" s="31"/>
      <c r="I517" s="31"/>
      <c r="J517" s="31"/>
      <c r="K517" s="5"/>
      <c r="L517" s="26">
        <v>514</v>
      </c>
      <c r="M517" s="20">
        <v>57.238949200098936</v>
      </c>
      <c r="N517" s="21">
        <v>1</v>
      </c>
    </row>
    <row x14ac:dyDescent="0.25" r="518" customHeight="1" ht="18.75">
      <c r="A518" s="5"/>
      <c r="B518" s="23"/>
      <c r="C518" s="31"/>
      <c r="D518" s="23"/>
      <c r="E518" s="23"/>
      <c r="F518" s="31"/>
      <c r="G518" s="31"/>
      <c r="H518" s="31"/>
      <c r="I518" s="31"/>
      <c r="J518" s="31"/>
      <c r="K518" s="5"/>
      <c r="L518" s="26">
        <v>515</v>
      </c>
      <c r="M518" s="20">
        <v>57.11047831002266</v>
      </c>
      <c r="N518" s="21">
        <v>1</v>
      </c>
    </row>
    <row x14ac:dyDescent="0.25" r="519" customHeight="1" ht="18.75">
      <c r="A519" s="5"/>
      <c r="B519" s="23"/>
      <c r="C519" s="31"/>
      <c r="D519" s="23"/>
      <c r="E519" s="23"/>
      <c r="F519" s="31"/>
      <c r="G519" s="31"/>
      <c r="H519" s="31"/>
      <c r="I519" s="31"/>
      <c r="J519" s="31"/>
      <c r="K519" s="5"/>
      <c r="L519" s="26">
        <v>516</v>
      </c>
      <c r="M519" s="20">
        <v>56.98430597535118</v>
      </c>
      <c r="N519" s="21">
        <v>1</v>
      </c>
    </row>
    <row x14ac:dyDescent="0.25" r="520" customHeight="1" ht="18.75">
      <c r="A520" s="5"/>
      <c r="B520" s="23"/>
      <c r="C520" s="31"/>
      <c r="D520" s="23"/>
      <c r="E520" s="23"/>
      <c r="F520" s="31"/>
      <c r="G520" s="31"/>
      <c r="H520" s="31"/>
      <c r="I520" s="31"/>
      <c r="J520" s="31"/>
      <c r="K520" s="5"/>
      <c r="L520" s="26">
        <v>517</v>
      </c>
      <c r="M520" s="20">
        <v>55.66280258858623</v>
      </c>
      <c r="N520" s="21">
        <v>1</v>
      </c>
    </row>
    <row x14ac:dyDescent="0.25" r="521" customHeight="1" ht="18.75">
      <c r="A521" s="5"/>
      <c r="B521" s="23"/>
      <c r="C521" s="31"/>
      <c r="D521" s="23"/>
      <c r="E521" s="23"/>
      <c r="F521" s="31"/>
      <c r="G521" s="31"/>
      <c r="H521" s="31"/>
      <c r="I521" s="31"/>
      <c r="J521" s="31"/>
      <c r="K521" s="5"/>
      <c r="L521" s="26">
        <v>518</v>
      </c>
      <c r="M521" s="20">
        <v>56.13406687420763</v>
      </c>
      <c r="N521" s="21">
        <v>1</v>
      </c>
    </row>
    <row x14ac:dyDescent="0.25" r="522" customHeight="1" ht="18.75">
      <c r="A522" s="5"/>
      <c r="B522" s="23"/>
      <c r="C522" s="31"/>
      <c r="D522" s="23"/>
      <c r="E522" s="23"/>
      <c r="F522" s="31"/>
      <c r="G522" s="31"/>
      <c r="H522" s="31"/>
      <c r="I522" s="31"/>
      <c r="J522" s="31"/>
      <c r="K522" s="5"/>
      <c r="L522" s="26">
        <v>519</v>
      </c>
      <c r="M522" s="20">
        <v>60.42162742133173</v>
      </c>
      <c r="N522" s="21">
        <v>0</v>
      </c>
    </row>
    <row x14ac:dyDescent="0.25" r="523" customHeight="1" ht="18.75">
      <c r="A523" s="5"/>
      <c r="B523" s="23"/>
      <c r="C523" s="31"/>
      <c r="D523" s="23"/>
      <c r="E523" s="23"/>
      <c r="F523" s="31"/>
      <c r="G523" s="31"/>
      <c r="H523" s="31"/>
      <c r="I523" s="31"/>
      <c r="J523" s="31"/>
      <c r="K523" s="5"/>
      <c r="L523" s="26">
        <v>520</v>
      </c>
      <c r="M523" s="20">
        <v>54.063168979357066</v>
      </c>
      <c r="N523" s="21">
        <v>1</v>
      </c>
    </row>
    <row x14ac:dyDescent="0.25" r="524" customHeight="1" ht="18.75">
      <c r="A524" s="5"/>
      <c r="B524" s="23"/>
      <c r="C524" s="31"/>
      <c r="D524" s="23"/>
      <c r="E524" s="23"/>
      <c r="F524" s="31"/>
      <c r="G524" s="31"/>
      <c r="H524" s="31"/>
      <c r="I524" s="31"/>
      <c r="J524" s="31"/>
      <c r="K524" s="5"/>
      <c r="L524" s="26">
        <v>521</v>
      </c>
      <c r="M524" s="20">
        <v>56.56681955700094</v>
      </c>
      <c r="N524" s="21">
        <v>1</v>
      </c>
    </row>
    <row x14ac:dyDescent="0.25" r="525" customHeight="1" ht="18.75">
      <c r="A525" s="5"/>
      <c r="B525" s="23"/>
      <c r="C525" s="31"/>
      <c r="D525" s="23"/>
      <c r="E525" s="23"/>
      <c r="F525" s="31"/>
      <c r="G525" s="31"/>
      <c r="H525" s="31"/>
      <c r="I525" s="31"/>
      <c r="J525" s="31"/>
      <c r="K525" s="5"/>
      <c r="L525" s="26">
        <v>522</v>
      </c>
      <c r="M525" s="20">
        <v>53.39051706992626</v>
      </c>
      <c r="N525" s="21">
        <v>1</v>
      </c>
    </row>
    <row x14ac:dyDescent="0.25" r="526" customHeight="1" ht="18.75">
      <c r="A526" s="5"/>
      <c r="B526" s="23"/>
      <c r="C526" s="31"/>
      <c r="D526" s="23"/>
      <c r="E526" s="23"/>
      <c r="F526" s="31"/>
      <c r="G526" s="31"/>
      <c r="H526" s="31"/>
      <c r="I526" s="31"/>
      <c r="J526" s="31"/>
      <c r="K526" s="5"/>
      <c r="L526" s="26">
        <v>523</v>
      </c>
      <c r="M526" s="20">
        <v>56.66976736760018</v>
      </c>
      <c r="N526" s="21">
        <v>1</v>
      </c>
    </row>
    <row x14ac:dyDescent="0.25" r="527" customHeight="1" ht="18.75">
      <c r="A527" s="5"/>
      <c r="B527" s="23"/>
      <c r="C527" s="31"/>
      <c r="D527" s="23"/>
      <c r="E527" s="23"/>
      <c r="F527" s="31"/>
      <c r="G527" s="31"/>
      <c r="H527" s="31"/>
      <c r="I527" s="31"/>
      <c r="J527" s="31"/>
      <c r="K527" s="5"/>
      <c r="L527" s="26">
        <v>524</v>
      </c>
      <c r="M527" s="20">
        <v>53.8640632526389</v>
      </c>
      <c r="N527" s="21">
        <v>1</v>
      </c>
    </row>
    <row x14ac:dyDescent="0.25" r="528" customHeight="1" ht="18.75">
      <c r="A528" s="5"/>
      <c r="B528" s="23"/>
      <c r="C528" s="31"/>
      <c r="D528" s="23"/>
      <c r="E528" s="23"/>
      <c r="F528" s="31"/>
      <c r="G528" s="31"/>
      <c r="H528" s="31"/>
      <c r="I528" s="31"/>
      <c r="J528" s="31"/>
      <c r="K528" s="5"/>
      <c r="L528" s="26">
        <v>525</v>
      </c>
      <c r="M528" s="20">
        <v>58.71115652706454</v>
      </c>
      <c r="N528" s="21">
        <v>1</v>
      </c>
    </row>
    <row x14ac:dyDescent="0.25" r="529" customHeight="1" ht="18.75">
      <c r="A529" s="5"/>
      <c r="B529" s="23"/>
      <c r="C529" s="31"/>
      <c r="D529" s="23"/>
      <c r="E529" s="23"/>
      <c r="F529" s="31"/>
      <c r="G529" s="31"/>
      <c r="H529" s="31"/>
      <c r="I529" s="31"/>
      <c r="J529" s="31"/>
      <c r="K529" s="5"/>
      <c r="L529" s="26">
        <v>526</v>
      </c>
      <c r="M529" s="20">
        <v>55.334584337756915</v>
      </c>
      <c r="N529" s="21">
        <v>1</v>
      </c>
    </row>
    <row x14ac:dyDescent="0.25" r="530" customHeight="1" ht="18.75">
      <c r="A530" s="5"/>
      <c r="B530" s="23"/>
      <c r="C530" s="31"/>
      <c r="D530" s="23"/>
      <c r="E530" s="23"/>
      <c r="F530" s="31"/>
      <c r="G530" s="31"/>
      <c r="H530" s="31"/>
      <c r="I530" s="31"/>
      <c r="J530" s="31"/>
      <c r="K530" s="5"/>
      <c r="L530" s="26">
        <v>527</v>
      </c>
      <c r="M530" s="20">
        <v>55.16647331361</v>
      </c>
      <c r="N530" s="21">
        <v>1</v>
      </c>
    </row>
    <row x14ac:dyDescent="0.25" r="531" customHeight="1" ht="18.75">
      <c r="A531" s="5"/>
      <c r="B531" s="23"/>
      <c r="C531" s="31"/>
      <c r="D531" s="23"/>
      <c r="E531" s="23"/>
      <c r="F531" s="31"/>
      <c r="G531" s="31"/>
      <c r="H531" s="31"/>
      <c r="I531" s="31"/>
      <c r="J531" s="31"/>
      <c r="K531" s="5"/>
      <c r="L531" s="26">
        <v>528</v>
      </c>
      <c r="M531" s="20">
        <v>57.781663624846665</v>
      </c>
      <c r="N531" s="21">
        <v>1</v>
      </c>
    </row>
    <row x14ac:dyDescent="0.25" r="532" customHeight="1" ht="18.75">
      <c r="A532" s="5"/>
      <c r="B532" s="23"/>
      <c r="C532" s="31"/>
      <c r="D532" s="23"/>
      <c r="E532" s="23"/>
      <c r="F532" s="31"/>
      <c r="G532" s="31"/>
      <c r="H532" s="31"/>
      <c r="I532" s="31"/>
      <c r="J532" s="31"/>
      <c r="K532" s="5"/>
      <c r="L532" s="26">
        <v>529</v>
      </c>
      <c r="M532" s="20">
        <v>57.58305863077248</v>
      </c>
      <c r="N532" s="21">
        <v>1</v>
      </c>
    </row>
    <row x14ac:dyDescent="0.25" r="533" customHeight="1" ht="18.75">
      <c r="A533" s="5"/>
      <c r="B533" s="23"/>
      <c r="C533" s="31"/>
      <c r="D533" s="23"/>
      <c r="E533" s="23"/>
      <c r="F533" s="31"/>
      <c r="G533" s="31"/>
      <c r="H533" s="31"/>
      <c r="I533" s="31"/>
      <c r="J533" s="31"/>
      <c r="K533" s="5"/>
      <c r="L533" s="26">
        <v>530</v>
      </c>
      <c r="M533" s="20">
        <v>54.632478025300436</v>
      </c>
      <c r="N533" s="21">
        <v>1</v>
      </c>
    </row>
    <row x14ac:dyDescent="0.25" r="534" customHeight="1" ht="18.75">
      <c r="A534" s="5"/>
      <c r="B534" s="23"/>
      <c r="C534" s="31"/>
      <c r="D534" s="23"/>
      <c r="E534" s="23"/>
      <c r="F534" s="31"/>
      <c r="G534" s="31"/>
      <c r="H534" s="31"/>
      <c r="I534" s="31"/>
      <c r="J534" s="31"/>
      <c r="K534" s="5"/>
      <c r="L534" s="26">
        <v>531</v>
      </c>
      <c r="M534" s="20">
        <v>56.16205781238647</v>
      </c>
      <c r="N534" s="21">
        <v>1</v>
      </c>
    </row>
    <row x14ac:dyDescent="0.25" r="535" customHeight="1" ht="18.75">
      <c r="A535" s="5"/>
      <c r="B535" s="23"/>
      <c r="C535" s="31"/>
      <c r="D535" s="23"/>
      <c r="E535" s="23"/>
      <c r="F535" s="31"/>
      <c r="G535" s="31"/>
      <c r="H535" s="31"/>
      <c r="I535" s="31"/>
      <c r="J535" s="31"/>
      <c r="K535" s="5"/>
      <c r="L535" s="26">
        <v>532</v>
      </c>
      <c r="M535" s="20">
        <v>56.058657958505215</v>
      </c>
      <c r="N535" s="21">
        <v>1</v>
      </c>
    </row>
    <row x14ac:dyDescent="0.25" r="536" customHeight="1" ht="18.75">
      <c r="A536" s="5"/>
      <c r="B536" s="23"/>
      <c r="C536" s="31"/>
      <c r="D536" s="23"/>
      <c r="E536" s="23"/>
      <c r="F536" s="31"/>
      <c r="G536" s="31"/>
      <c r="H536" s="31"/>
      <c r="I536" s="31"/>
      <c r="J536" s="31"/>
      <c r="K536" s="5"/>
      <c r="L536" s="26">
        <v>533</v>
      </c>
      <c r="M536" s="20">
        <v>55.880344794736345</v>
      </c>
      <c r="N536" s="21">
        <v>1</v>
      </c>
    </row>
    <row x14ac:dyDescent="0.25" r="537" customHeight="1" ht="18.75">
      <c r="A537" s="5"/>
      <c r="B537" s="23"/>
      <c r="C537" s="31"/>
      <c r="D537" s="23"/>
      <c r="E537" s="23"/>
      <c r="F537" s="31"/>
      <c r="G537" s="31"/>
      <c r="H537" s="31"/>
      <c r="I537" s="31"/>
      <c r="J537" s="31"/>
      <c r="K537" s="5"/>
      <c r="L537" s="26">
        <v>534</v>
      </c>
      <c r="M537" s="20">
        <v>59.14803597788151</v>
      </c>
      <c r="N537" s="21">
        <v>1</v>
      </c>
    </row>
    <row x14ac:dyDescent="0.25" r="538" customHeight="1" ht="18.75">
      <c r="A538" s="5"/>
      <c r="B538" s="23"/>
      <c r="C538" s="31"/>
      <c r="D538" s="23"/>
      <c r="E538" s="23"/>
      <c r="F538" s="31"/>
      <c r="G538" s="31"/>
      <c r="H538" s="31"/>
      <c r="I538" s="31"/>
      <c r="J538" s="31"/>
      <c r="K538" s="5"/>
      <c r="L538" s="26">
        <v>535</v>
      </c>
      <c r="M538" s="20">
        <v>53.05062372268342</v>
      </c>
      <c r="N538" s="21">
        <v>1</v>
      </c>
    </row>
    <row x14ac:dyDescent="0.25" r="539" customHeight="1" ht="18.75">
      <c r="A539" s="5"/>
      <c r="B539" s="23"/>
      <c r="C539" s="31"/>
      <c r="D539" s="23"/>
      <c r="E539" s="23"/>
      <c r="F539" s="31"/>
      <c r="G539" s="31"/>
      <c r="H539" s="31"/>
      <c r="I539" s="31"/>
      <c r="J539" s="31"/>
      <c r="K539" s="5"/>
      <c r="L539" s="26">
        <v>536</v>
      </c>
      <c r="M539" s="20">
        <v>56.978198344574</v>
      </c>
      <c r="N539" s="21">
        <v>1</v>
      </c>
    </row>
    <row x14ac:dyDescent="0.25" r="540" customHeight="1" ht="18.75">
      <c r="A540" s="5"/>
      <c r="B540" s="23"/>
      <c r="C540" s="31"/>
      <c r="D540" s="23"/>
      <c r="E540" s="23"/>
      <c r="F540" s="31"/>
      <c r="G540" s="31"/>
      <c r="H540" s="31"/>
      <c r="I540" s="31"/>
      <c r="J540" s="31"/>
      <c r="K540" s="5"/>
      <c r="L540" s="26">
        <v>537</v>
      </c>
      <c r="M540" s="20">
        <v>58.08997989447298</v>
      </c>
      <c r="N540" s="21">
        <v>1</v>
      </c>
    </row>
    <row x14ac:dyDescent="0.25" r="541" customHeight="1" ht="18.75">
      <c r="A541" s="5"/>
      <c r="B541" s="23"/>
      <c r="C541" s="31"/>
      <c r="D541" s="23"/>
      <c r="E541" s="23"/>
      <c r="F541" s="31"/>
      <c r="G541" s="31"/>
      <c r="H541" s="31"/>
      <c r="I541" s="31"/>
      <c r="J541" s="31"/>
      <c r="K541" s="5"/>
      <c r="L541" s="26">
        <v>538</v>
      </c>
      <c r="M541" s="20">
        <v>57.25089293302641</v>
      </c>
      <c r="N541" s="21">
        <v>1</v>
      </c>
    </row>
    <row x14ac:dyDescent="0.25" r="542" customHeight="1" ht="18.75">
      <c r="A542" s="5"/>
      <c r="B542" s="23"/>
      <c r="C542" s="31"/>
      <c r="D542" s="23"/>
      <c r="E542" s="23"/>
      <c r="F542" s="31"/>
      <c r="G542" s="31"/>
      <c r="H542" s="31"/>
      <c r="I542" s="31"/>
      <c r="J542" s="31"/>
      <c r="K542" s="5"/>
      <c r="L542" s="26">
        <v>539</v>
      </c>
      <c r="M542" s="20">
        <v>53.99660322868769</v>
      </c>
      <c r="N542" s="21">
        <v>1</v>
      </c>
    </row>
    <row x14ac:dyDescent="0.25" r="543" customHeight="1" ht="18.75">
      <c r="A543" s="5"/>
      <c r="B543" s="23"/>
      <c r="C543" s="31"/>
      <c r="D543" s="23"/>
      <c r="E543" s="23"/>
      <c r="F543" s="31"/>
      <c r="G543" s="31"/>
      <c r="H543" s="31"/>
      <c r="I543" s="31"/>
      <c r="J543" s="31"/>
      <c r="K543" s="5"/>
      <c r="L543" s="26">
        <v>540</v>
      </c>
      <c r="M543" s="20">
        <v>57.05128913940301</v>
      </c>
      <c r="N543" s="21">
        <v>1</v>
      </c>
    </row>
    <row x14ac:dyDescent="0.25" r="544" customHeight="1" ht="18.75">
      <c r="A544" s="5"/>
      <c r="B544" s="23"/>
      <c r="C544" s="31"/>
      <c r="D544" s="23"/>
      <c r="E544" s="23"/>
      <c r="F544" s="31"/>
      <c r="G544" s="31"/>
      <c r="H544" s="31"/>
      <c r="I544" s="31"/>
      <c r="J544" s="31"/>
      <c r="K544" s="5"/>
      <c r="L544" s="26">
        <v>541</v>
      </c>
      <c r="M544" s="20">
        <v>53.85156537467385</v>
      </c>
      <c r="N544" s="21">
        <v>1</v>
      </c>
    </row>
    <row x14ac:dyDescent="0.25" r="545" customHeight="1" ht="18.75">
      <c r="A545" s="5"/>
      <c r="B545" s="23"/>
      <c r="C545" s="31"/>
      <c r="D545" s="23"/>
      <c r="E545" s="23"/>
      <c r="F545" s="31"/>
      <c r="G545" s="31"/>
      <c r="H545" s="31"/>
      <c r="I545" s="31"/>
      <c r="J545" s="31"/>
      <c r="K545" s="5"/>
      <c r="L545" s="26">
        <v>542</v>
      </c>
      <c r="M545" s="20">
        <v>55.42263217226451</v>
      </c>
      <c r="N545" s="21">
        <v>1</v>
      </c>
    </row>
    <row x14ac:dyDescent="0.25" r="546" customHeight="1" ht="18.75">
      <c r="A546" s="5"/>
      <c r="B546" s="23"/>
      <c r="C546" s="31"/>
      <c r="D546" s="23"/>
      <c r="E546" s="23"/>
      <c r="F546" s="31"/>
      <c r="G546" s="31"/>
      <c r="H546" s="31"/>
      <c r="I546" s="31"/>
      <c r="J546" s="31"/>
      <c r="K546" s="5"/>
      <c r="L546" s="26">
        <v>543</v>
      </c>
      <c r="M546" s="20">
        <v>59.06138823839859</v>
      </c>
      <c r="N546" s="21">
        <v>1</v>
      </c>
    </row>
    <row x14ac:dyDescent="0.25" r="547" customHeight="1" ht="18.75">
      <c r="A547" s="5"/>
      <c r="B547" s="23"/>
      <c r="C547" s="31"/>
      <c r="D547" s="23"/>
      <c r="E547" s="23"/>
      <c r="F547" s="31"/>
      <c r="G547" s="31"/>
      <c r="H547" s="31"/>
      <c r="I547" s="31"/>
      <c r="J547" s="31"/>
      <c r="K547" s="5"/>
      <c r="L547" s="26">
        <v>544</v>
      </c>
      <c r="M547" s="20">
        <v>55.69255444736457</v>
      </c>
      <c r="N547" s="21">
        <v>1</v>
      </c>
    </row>
    <row x14ac:dyDescent="0.25" r="548" customHeight="1" ht="18.75">
      <c r="A548" s="5"/>
      <c r="B548" s="23"/>
      <c r="C548" s="31"/>
      <c r="D548" s="23"/>
      <c r="E548" s="23"/>
      <c r="F548" s="31"/>
      <c r="G548" s="31"/>
      <c r="H548" s="31"/>
      <c r="I548" s="31"/>
      <c r="J548" s="31"/>
      <c r="K548" s="5"/>
      <c r="L548" s="26">
        <v>545</v>
      </c>
      <c r="M548" s="20">
        <v>54.86766863078033</v>
      </c>
      <c r="N548" s="21">
        <v>1</v>
      </c>
    </row>
    <row x14ac:dyDescent="0.25" r="549" customHeight="1" ht="18.75">
      <c r="A549" s="5"/>
      <c r="B549" s="23"/>
      <c r="C549" s="31"/>
      <c r="D549" s="23"/>
      <c r="E549" s="23"/>
      <c r="F549" s="31"/>
      <c r="G549" s="31"/>
      <c r="H549" s="31"/>
      <c r="I549" s="31"/>
      <c r="J549" s="31"/>
      <c r="K549" s="5"/>
      <c r="L549" s="26">
        <v>546</v>
      </c>
      <c r="M549" s="20">
        <v>56.37322659353281</v>
      </c>
      <c r="N549" s="21">
        <v>1</v>
      </c>
    </row>
    <row x14ac:dyDescent="0.25" r="550" customHeight="1" ht="18.75">
      <c r="A550" s="5"/>
      <c r="B550" s="23"/>
      <c r="C550" s="31"/>
      <c r="D550" s="23"/>
      <c r="E550" s="23"/>
      <c r="F550" s="31"/>
      <c r="G550" s="31"/>
      <c r="H550" s="31"/>
      <c r="I550" s="31"/>
      <c r="J550" s="31"/>
      <c r="K550" s="5"/>
      <c r="L550" s="26">
        <v>547</v>
      </c>
      <c r="M550" s="20">
        <v>56.64357558980901</v>
      </c>
      <c r="N550" s="21">
        <v>1</v>
      </c>
    </row>
    <row x14ac:dyDescent="0.25" r="551" customHeight="1" ht="18.75">
      <c r="A551" s="5"/>
      <c r="B551" s="23"/>
      <c r="C551" s="31"/>
      <c r="D551" s="23"/>
      <c r="E551" s="23"/>
      <c r="F551" s="31"/>
      <c r="G551" s="31"/>
      <c r="H551" s="31"/>
      <c r="I551" s="31"/>
      <c r="J551" s="31"/>
      <c r="K551" s="5"/>
      <c r="L551" s="26">
        <v>548</v>
      </c>
      <c r="M551" s="20">
        <v>59.29941852802112</v>
      </c>
      <c r="N551" s="21">
        <v>1</v>
      </c>
    </row>
    <row x14ac:dyDescent="0.25" r="552" customHeight="1" ht="18.75">
      <c r="A552" s="5"/>
      <c r="B552" s="23"/>
      <c r="C552" s="31"/>
      <c r="D552" s="23"/>
      <c r="E552" s="23"/>
      <c r="F552" s="31"/>
      <c r="G552" s="31"/>
      <c r="H552" s="31"/>
      <c r="I552" s="31"/>
      <c r="J552" s="31"/>
      <c r="K552" s="5"/>
      <c r="L552" s="26">
        <v>549</v>
      </c>
      <c r="M552" s="20">
        <v>56.016686849636116</v>
      </c>
      <c r="N552" s="21">
        <v>1</v>
      </c>
    </row>
    <row x14ac:dyDescent="0.25" r="553" customHeight="1" ht="18.75">
      <c r="A553" s="5"/>
      <c r="B553" s="23"/>
      <c r="C553" s="31"/>
      <c r="D553" s="23"/>
      <c r="E553" s="23"/>
      <c r="F553" s="31"/>
      <c r="G553" s="31"/>
      <c r="H553" s="31"/>
      <c r="I553" s="31"/>
      <c r="J553" s="31"/>
      <c r="K553" s="5"/>
      <c r="L553" s="26">
        <v>550</v>
      </c>
      <c r="M553" s="20">
        <v>54.0594150827297</v>
      </c>
      <c r="N553" s="21">
        <v>1</v>
      </c>
    </row>
    <row x14ac:dyDescent="0.25" r="554" customHeight="1" ht="18.75">
      <c r="A554" s="5"/>
      <c r="B554" s="23"/>
      <c r="C554" s="31"/>
      <c r="D554" s="23"/>
      <c r="E554" s="23"/>
      <c r="F554" s="31"/>
      <c r="G554" s="31"/>
      <c r="H554" s="31"/>
      <c r="I554" s="31"/>
      <c r="J554" s="31"/>
      <c r="K554" s="5"/>
      <c r="L554" s="26">
        <v>551</v>
      </c>
      <c r="M554" s="20">
        <v>60.698586312021575</v>
      </c>
      <c r="N554" s="21">
        <v>0</v>
      </c>
    </row>
    <row x14ac:dyDescent="0.25" r="555" customHeight="1" ht="18.75">
      <c r="A555" s="5"/>
      <c r="B555" s="23"/>
      <c r="C555" s="31"/>
      <c r="D555" s="23"/>
      <c r="E555" s="23"/>
      <c r="F555" s="31"/>
      <c r="G555" s="31"/>
      <c r="H555" s="31"/>
      <c r="I555" s="31"/>
      <c r="J555" s="31"/>
      <c r="K555" s="5"/>
      <c r="L555" s="26">
        <v>552</v>
      </c>
      <c r="M555" s="20">
        <v>54.601570360109584</v>
      </c>
      <c r="N555" s="21">
        <v>1</v>
      </c>
    </row>
    <row x14ac:dyDescent="0.25" r="556" customHeight="1" ht="18.75">
      <c r="A556" s="5"/>
      <c r="B556" s="23"/>
      <c r="C556" s="31"/>
      <c r="D556" s="23"/>
      <c r="E556" s="23"/>
      <c r="F556" s="31"/>
      <c r="G556" s="31"/>
      <c r="H556" s="31"/>
      <c r="I556" s="31"/>
      <c r="J556" s="31"/>
      <c r="K556" s="5"/>
      <c r="L556" s="26">
        <v>553</v>
      </c>
      <c r="M556" s="20">
        <v>57.34576508008437</v>
      </c>
      <c r="N556" s="21">
        <v>1</v>
      </c>
    </row>
    <row x14ac:dyDescent="0.25" r="557" customHeight="1" ht="18.75">
      <c r="A557" s="5"/>
      <c r="B557" s="23"/>
      <c r="C557" s="31"/>
      <c r="D557" s="23"/>
      <c r="E557" s="23"/>
      <c r="F557" s="31"/>
      <c r="G557" s="31"/>
      <c r="H557" s="31"/>
      <c r="I557" s="31"/>
      <c r="J557" s="31"/>
      <c r="K557" s="5"/>
      <c r="L557" s="26">
        <v>554</v>
      </c>
      <c r="M557" s="20">
        <v>55.35445300397674</v>
      </c>
      <c r="N557" s="21">
        <v>1</v>
      </c>
    </row>
    <row x14ac:dyDescent="0.25" r="558" customHeight="1" ht="18.75">
      <c r="A558" s="5"/>
      <c r="B558" s="23"/>
      <c r="C558" s="31"/>
      <c r="D558" s="23"/>
      <c r="E558" s="23"/>
      <c r="F558" s="31"/>
      <c r="G558" s="31"/>
      <c r="H558" s="31"/>
      <c r="I558" s="31"/>
      <c r="J558" s="31"/>
      <c r="K558" s="5"/>
      <c r="L558" s="26">
        <v>555</v>
      </c>
      <c r="M558" s="20">
        <v>57.62346590411585</v>
      </c>
      <c r="N558" s="21">
        <v>1</v>
      </c>
    </row>
    <row x14ac:dyDescent="0.25" r="559" customHeight="1" ht="18.75">
      <c r="A559" s="5"/>
      <c r="B559" s="23"/>
      <c r="C559" s="31"/>
      <c r="D559" s="23"/>
      <c r="E559" s="23"/>
      <c r="F559" s="31"/>
      <c r="G559" s="31"/>
      <c r="H559" s="31"/>
      <c r="I559" s="31"/>
      <c r="J559" s="31"/>
      <c r="K559" s="5"/>
      <c r="L559" s="26">
        <v>556</v>
      </c>
      <c r="M559" s="20">
        <v>56.10932669962634</v>
      </c>
      <c r="N559" s="21">
        <v>1</v>
      </c>
    </row>
    <row x14ac:dyDescent="0.25" r="560" customHeight="1" ht="18.75">
      <c r="A560" s="5"/>
      <c r="B560" s="23"/>
      <c r="C560" s="31"/>
      <c r="D560" s="23"/>
      <c r="E560" s="23"/>
      <c r="F560" s="31"/>
      <c r="G560" s="31"/>
      <c r="H560" s="31"/>
      <c r="I560" s="31"/>
      <c r="J560" s="31"/>
      <c r="K560" s="5"/>
      <c r="L560" s="26">
        <v>557</v>
      </c>
      <c r="M560" s="20">
        <v>56.06350996748404</v>
      </c>
      <c r="N560" s="21">
        <v>1</v>
      </c>
    </row>
    <row x14ac:dyDescent="0.25" r="561" customHeight="1" ht="18.75">
      <c r="A561" s="5"/>
      <c r="B561" s="23"/>
      <c r="C561" s="31"/>
      <c r="D561" s="23"/>
      <c r="E561" s="23"/>
      <c r="F561" s="31"/>
      <c r="G561" s="31"/>
      <c r="H561" s="31"/>
      <c r="I561" s="31"/>
      <c r="J561" s="31"/>
      <c r="K561" s="5"/>
      <c r="L561" s="26">
        <v>558</v>
      </c>
      <c r="M561" s="20">
        <v>57.64597468491018</v>
      </c>
      <c r="N561" s="21">
        <v>1</v>
      </c>
    </row>
    <row x14ac:dyDescent="0.25" r="562" customHeight="1" ht="18.75">
      <c r="A562" s="5"/>
      <c r="B562" s="23"/>
      <c r="C562" s="31"/>
      <c r="D562" s="23"/>
      <c r="E562" s="23"/>
      <c r="F562" s="31"/>
      <c r="G562" s="31"/>
      <c r="H562" s="31"/>
      <c r="I562" s="31"/>
      <c r="J562" s="31"/>
      <c r="K562" s="5"/>
      <c r="L562" s="26">
        <v>559</v>
      </c>
      <c r="M562" s="20">
        <v>59.02043117071729</v>
      </c>
      <c r="N562" s="21">
        <v>1</v>
      </c>
    </row>
    <row x14ac:dyDescent="0.25" r="563" customHeight="1" ht="18.75">
      <c r="A563" s="5"/>
      <c r="B563" s="23"/>
      <c r="C563" s="31"/>
      <c r="D563" s="23"/>
      <c r="E563" s="23"/>
      <c r="F563" s="31"/>
      <c r="G563" s="31"/>
      <c r="H563" s="31"/>
      <c r="I563" s="31"/>
      <c r="J563" s="31"/>
      <c r="K563" s="5"/>
      <c r="L563" s="26">
        <v>560</v>
      </c>
      <c r="M563" s="20">
        <v>59.43660316737348</v>
      </c>
      <c r="N563" s="21">
        <v>1</v>
      </c>
    </row>
    <row x14ac:dyDescent="0.25" r="564" customHeight="1" ht="18.75">
      <c r="A564" s="5"/>
      <c r="B564" s="23"/>
      <c r="C564" s="31"/>
      <c r="D564" s="23"/>
      <c r="E564" s="23"/>
      <c r="F564" s="31"/>
      <c r="G564" s="31"/>
      <c r="H564" s="31"/>
      <c r="I564" s="31"/>
      <c r="J564" s="31"/>
      <c r="K564" s="5"/>
      <c r="L564" s="26">
        <v>561</v>
      </c>
      <c r="M564" s="20">
        <v>59.94644281451723</v>
      </c>
      <c r="N564" s="21">
        <v>1</v>
      </c>
    </row>
    <row x14ac:dyDescent="0.25" r="565" customHeight="1" ht="18.75">
      <c r="A565" s="5"/>
      <c r="B565" s="23"/>
      <c r="C565" s="31"/>
      <c r="D565" s="23"/>
      <c r="E565" s="23"/>
      <c r="F565" s="31"/>
      <c r="G565" s="31"/>
      <c r="H565" s="31"/>
      <c r="I565" s="31"/>
      <c r="J565" s="31"/>
      <c r="K565" s="5"/>
      <c r="L565" s="26">
        <v>562</v>
      </c>
      <c r="M565" s="20">
        <v>55.358246677635535</v>
      </c>
      <c r="N565" s="21">
        <v>1</v>
      </c>
    </row>
    <row x14ac:dyDescent="0.25" r="566" customHeight="1" ht="18.75">
      <c r="A566" s="5"/>
      <c r="B566" s="23"/>
      <c r="C566" s="31"/>
      <c r="D566" s="23"/>
      <c r="E566" s="23"/>
      <c r="F566" s="31"/>
      <c r="G566" s="31"/>
      <c r="H566" s="31"/>
      <c r="I566" s="31"/>
      <c r="J566" s="31"/>
      <c r="K566" s="5"/>
      <c r="L566" s="26">
        <v>563</v>
      </c>
      <c r="M566" s="20">
        <v>56.32925970932723</v>
      </c>
      <c r="N566" s="21">
        <v>1</v>
      </c>
    </row>
    <row x14ac:dyDescent="0.25" r="567" customHeight="1" ht="18.75">
      <c r="A567" s="5"/>
      <c r="B567" s="23"/>
      <c r="C567" s="31"/>
      <c r="D567" s="23"/>
      <c r="E567" s="23"/>
      <c r="F567" s="31"/>
      <c r="G567" s="31"/>
      <c r="H567" s="31"/>
      <c r="I567" s="31"/>
      <c r="J567" s="31"/>
      <c r="K567" s="5"/>
      <c r="L567" s="26">
        <v>564</v>
      </c>
      <c r="M567" s="20">
        <v>56.40780495430208</v>
      </c>
      <c r="N567" s="21">
        <v>1</v>
      </c>
    </row>
    <row x14ac:dyDescent="0.25" r="568" customHeight="1" ht="18.75">
      <c r="A568" s="5"/>
      <c r="B568" s="23"/>
      <c r="C568" s="31"/>
      <c r="D568" s="23"/>
      <c r="E568" s="23"/>
      <c r="F568" s="31"/>
      <c r="G568" s="31"/>
      <c r="H568" s="31"/>
      <c r="I568" s="31"/>
      <c r="J568" s="31"/>
      <c r="K568" s="5"/>
      <c r="L568" s="26">
        <v>565</v>
      </c>
      <c r="M568" s="20">
        <v>55.75896225353323</v>
      </c>
      <c r="N568" s="21">
        <v>1</v>
      </c>
    </row>
    <row x14ac:dyDescent="0.25" r="569" customHeight="1" ht="18.75">
      <c r="A569" s="5"/>
      <c r="B569" s="23"/>
      <c r="C569" s="31"/>
      <c r="D569" s="23"/>
      <c r="E569" s="23"/>
      <c r="F569" s="31"/>
      <c r="G569" s="31"/>
      <c r="H569" s="31"/>
      <c r="I569" s="31"/>
      <c r="J569" s="31"/>
      <c r="K569" s="5"/>
      <c r="L569" s="26">
        <v>566</v>
      </c>
      <c r="M569" s="20">
        <v>55.86425494678928</v>
      </c>
      <c r="N569" s="21">
        <v>1</v>
      </c>
    </row>
    <row x14ac:dyDescent="0.25" r="570" customHeight="1" ht="18.75">
      <c r="A570" s="5"/>
      <c r="B570" s="23"/>
      <c r="C570" s="31"/>
      <c r="D570" s="23"/>
      <c r="E570" s="23"/>
      <c r="F570" s="31"/>
      <c r="G570" s="31"/>
      <c r="H570" s="31"/>
      <c r="I570" s="31"/>
      <c r="J570" s="31"/>
      <c r="K570" s="5"/>
      <c r="L570" s="26">
        <v>567</v>
      </c>
      <c r="M570" s="20">
        <v>56.8667544179021</v>
      </c>
      <c r="N570" s="21">
        <v>1</v>
      </c>
    </row>
    <row x14ac:dyDescent="0.25" r="571" customHeight="1" ht="18.75">
      <c r="A571" s="5"/>
      <c r="B571" s="23"/>
      <c r="C571" s="31"/>
      <c r="D571" s="23"/>
      <c r="E571" s="23"/>
      <c r="F571" s="31"/>
      <c r="G571" s="31"/>
      <c r="H571" s="31"/>
      <c r="I571" s="31"/>
      <c r="J571" s="31"/>
      <c r="K571" s="5"/>
      <c r="L571" s="26">
        <v>568</v>
      </c>
      <c r="M571" s="20">
        <v>58.97936935737842</v>
      </c>
      <c r="N571" s="21">
        <v>1</v>
      </c>
    </row>
    <row x14ac:dyDescent="0.25" r="572" customHeight="1" ht="18.75">
      <c r="A572" s="5"/>
      <c r="B572" s="23"/>
      <c r="C572" s="31"/>
      <c r="D572" s="23"/>
      <c r="E572" s="23"/>
      <c r="F572" s="31"/>
      <c r="G572" s="31"/>
      <c r="H572" s="31"/>
      <c r="I572" s="31"/>
      <c r="J572" s="31"/>
      <c r="K572" s="5"/>
      <c r="L572" s="26">
        <v>569</v>
      </c>
      <c r="M572" s="20">
        <v>57.84322641974485</v>
      </c>
      <c r="N572" s="21">
        <v>1</v>
      </c>
    </row>
    <row x14ac:dyDescent="0.25" r="573" customHeight="1" ht="18.75">
      <c r="A573" s="5"/>
      <c r="B573" s="23"/>
      <c r="C573" s="31"/>
      <c r="D573" s="23"/>
      <c r="E573" s="23"/>
      <c r="F573" s="31"/>
      <c r="G573" s="31"/>
      <c r="H573" s="31"/>
      <c r="I573" s="31"/>
      <c r="J573" s="31"/>
      <c r="K573" s="5"/>
      <c r="L573" s="26">
        <v>570</v>
      </c>
      <c r="M573" s="20">
        <v>59.17218823315482</v>
      </c>
      <c r="N573" s="21">
        <v>1</v>
      </c>
    </row>
    <row x14ac:dyDescent="0.25" r="574" customHeight="1" ht="18.75">
      <c r="A574" s="5"/>
      <c r="B574" s="23"/>
      <c r="C574" s="31"/>
      <c r="D574" s="23"/>
      <c r="E574" s="23"/>
      <c r="F574" s="31"/>
      <c r="G574" s="31"/>
      <c r="H574" s="31"/>
      <c r="I574" s="31"/>
      <c r="J574" s="31"/>
      <c r="K574" s="5"/>
      <c r="L574" s="26">
        <v>571</v>
      </c>
      <c r="M574" s="20">
        <v>55.71224782417938</v>
      </c>
      <c r="N574" s="21">
        <v>1</v>
      </c>
    </row>
    <row x14ac:dyDescent="0.25" r="575" customHeight="1" ht="18.75">
      <c r="A575" s="5"/>
      <c r="B575" s="23"/>
      <c r="C575" s="31"/>
      <c r="D575" s="23"/>
      <c r="E575" s="23"/>
      <c r="F575" s="31"/>
      <c r="G575" s="31"/>
      <c r="H575" s="31"/>
      <c r="I575" s="31"/>
      <c r="J575" s="31"/>
      <c r="K575" s="5"/>
      <c r="L575" s="26">
        <v>572</v>
      </c>
      <c r="M575" s="20">
        <v>55.519957852158655</v>
      </c>
      <c r="N575" s="21">
        <v>1</v>
      </c>
    </row>
    <row x14ac:dyDescent="0.25" r="576" customHeight="1" ht="18.75">
      <c r="A576" s="5"/>
      <c r="B576" s="23"/>
      <c r="C576" s="31"/>
      <c r="D576" s="23"/>
      <c r="E576" s="23"/>
      <c r="F576" s="31"/>
      <c r="G576" s="31"/>
      <c r="H576" s="31"/>
      <c r="I576" s="31"/>
      <c r="J576" s="31"/>
      <c r="K576" s="5"/>
      <c r="L576" s="26">
        <v>573</v>
      </c>
      <c r="M576" s="20">
        <v>55.341988116492296</v>
      </c>
      <c r="N576" s="21">
        <v>1</v>
      </c>
    </row>
    <row x14ac:dyDescent="0.25" r="577" customHeight="1" ht="18.75">
      <c r="A577" s="5"/>
      <c r="B577" s="23"/>
      <c r="C577" s="31"/>
      <c r="D577" s="23"/>
      <c r="E577" s="23"/>
      <c r="F577" s="31"/>
      <c r="G577" s="31"/>
      <c r="H577" s="31"/>
      <c r="I577" s="31"/>
      <c r="J577" s="31"/>
      <c r="K577" s="5"/>
      <c r="L577" s="26">
        <v>574</v>
      </c>
      <c r="M577" s="20">
        <v>57.252909877803965</v>
      </c>
      <c r="N577" s="21">
        <v>1</v>
      </c>
    </row>
    <row x14ac:dyDescent="0.25" r="578" customHeight="1" ht="18.75">
      <c r="A578" s="5"/>
      <c r="B578" s="23"/>
      <c r="C578" s="31"/>
      <c r="D578" s="23"/>
      <c r="E578" s="23"/>
      <c r="F578" s="31"/>
      <c r="G578" s="31"/>
      <c r="H578" s="31"/>
      <c r="I578" s="31"/>
      <c r="J578" s="31"/>
      <c r="K578" s="5"/>
      <c r="L578" s="26">
        <v>575</v>
      </c>
      <c r="M578" s="20">
        <v>54.58664437053378</v>
      </c>
      <c r="N578" s="21">
        <v>1</v>
      </c>
    </row>
    <row x14ac:dyDescent="0.25" r="579" customHeight="1" ht="18.75">
      <c r="A579" s="5"/>
      <c r="B579" s="23"/>
      <c r="C579" s="31"/>
      <c r="D579" s="23"/>
      <c r="E579" s="23"/>
      <c r="F579" s="31"/>
      <c r="G579" s="31"/>
      <c r="H579" s="31"/>
      <c r="I579" s="31"/>
      <c r="J579" s="31"/>
      <c r="K579" s="5"/>
      <c r="L579" s="26">
        <v>576</v>
      </c>
      <c r="M579" s="20">
        <v>56.38816793720406</v>
      </c>
      <c r="N579" s="21">
        <v>1</v>
      </c>
    </row>
    <row x14ac:dyDescent="0.25" r="580" customHeight="1" ht="18.75">
      <c r="A580" s="5"/>
      <c r="B580" s="23"/>
      <c r="C580" s="31"/>
      <c r="D580" s="23"/>
      <c r="E580" s="23"/>
      <c r="F580" s="31"/>
      <c r="G580" s="31"/>
      <c r="H580" s="31"/>
      <c r="I580" s="31"/>
      <c r="J580" s="31"/>
      <c r="K580" s="5"/>
      <c r="L580" s="26">
        <v>577</v>
      </c>
      <c r="M580" s="20">
        <v>55.42347883117908</v>
      </c>
      <c r="N580" s="21">
        <v>1</v>
      </c>
    </row>
    <row x14ac:dyDescent="0.25" r="581" customHeight="1" ht="18.75">
      <c r="A581" s="5"/>
      <c r="B581" s="23"/>
      <c r="C581" s="31"/>
      <c r="D581" s="23"/>
      <c r="E581" s="23"/>
      <c r="F581" s="31"/>
      <c r="G581" s="31"/>
      <c r="H581" s="31"/>
      <c r="I581" s="31"/>
      <c r="J581" s="31"/>
      <c r="K581" s="5"/>
      <c r="L581" s="26">
        <v>578</v>
      </c>
      <c r="M581" s="20">
        <v>55.38749995025539</v>
      </c>
      <c r="N581" s="21">
        <v>1</v>
      </c>
    </row>
    <row x14ac:dyDescent="0.25" r="582" customHeight="1" ht="18.75">
      <c r="A582" s="5"/>
      <c r="B582" s="23"/>
      <c r="C582" s="31"/>
      <c r="D582" s="23"/>
      <c r="E582" s="23"/>
      <c r="F582" s="31"/>
      <c r="G582" s="31"/>
      <c r="H582" s="31"/>
      <c r="I582" s="31"/>
      <c r="J582" s="31"/>
      <c r="K582" s="5"/>
      <c r="L582" s="26">
        <v>579</v>
      </c>
      <c r="M582" s="20">
        <v>58.87917972405366</v>
      </c>
      <c r="N582" s="21">
        <v>1</v>
      </c>
    </row>
    <row x14ac:dyDescent="0.25" r="583" customHeight="1" ht="18.75">
      <c r="A583" s="5"/>
      <c r="B583" s="23"/>
      <c r="C583" s="31"/>
      <c r="D583" s="23"/>
      <c r="E583" s="23"/>
      <c r="F583" s="31"/>
      <c r="G583" s="31"/>
      <c r="H583" s="31"/>
      <c r="I583" s="31"/>
      <c r="J583" s="31"/>
      <c r="K583" s="5"/>
      <c r="L583" s="26">
        <v>580</v>
      </c>
      <c r="M583" s="20">
        <v>56.06792805218069</v>
      </c>
      <c r="N583" s="21">
        <v>1</v>
      </c>
    </row>
    <row x14ac:dyDescent="0.25" r="584" customHeight="1" ht="18.75">
      <c r="A584" s="5"/>
      <c r="B584" s="23"/>
      <c r="C584" s="31"/>
      <c r="D584" s="23"/>
      <c r="E584" s="23"/>
      <c r="F584" s="31"/>
      <c r="G584" s="31"/>
      <c r="H584" s="31"/>
      <c r="I584" s="31"/>
      <c r="J584" s="31"/>
      <c r="K584" s="5"/>
      <c r="L584" s="26">
        <v>581</v>
      </c>
      <c r="M584" s="20">
        <v>55.79556717419692</v>
      </c>
      <c r="N584" s="21">
        <v>1</v>
      </c>
    </row>
    <row x14ac:dyDescent="0.25" r="585" customHeight="1" ht="18.75">
      <c r="A585" s="5"/>
      <c r="B585" s="23"/>
      <c r="C585" s="31"/>
      <c r="D585" s="23"/>
      <c r="E585" s="23"/>
      <c r="F585" s="31"/>
      <c r="G585" s="31"/>
      <c r="H585" s="31"/>
      <c r="I585" s="31"/>
      <c r="J585" s="31"/>
      <c r="K585" s="5"/>
      <c r="L585" s="26">
        <v>582</v>
      </c>
      <c r="M585" s="20">
        <v>57.64149442031137</v>
      </c>
      <c r="N585" s="21">
        <v>1</v>
      </c>
    </row>
    <row x14ac:dyDescent="0.25" r="586" customHeight="1" ht="18.75">
      <c r="A586" s="5"/>
      <c r="B586" s="23"/>
      <c r="C586" s="31"/>
      <c r="D586" s="23"/>
      <c r="E586" s="23"/>
      <c r="F586" s="31"/>
      <c r="G586" s="31"/>
      <c r="H586" s="31"/>
      <c r="I586" s="31"/>
      <c r="J586" s="31"/>
      <c r="K586" s="5"/>
      <c r="L586" s="26">
        <v>583</v>
      </c>
      <c r="M586" s="20">
        <v>59.00874666467018</v>
      </c>
      <c r="N586" s="21">
        <v>1</v>
      </c>
    </row>
    <row x14ac:dyDescent="0.25" r="587" customHeight="1" ht="18.75">
      <c r="A587" s="5"/>
      <c r="B587" s="23"/>
      <c r="C587" s="31"/>
      <c r="D587" s="23"/>
      <c r="E587" s="23"/>
      <c r="F587" s="31"/>
      <c r="G587" s="31"/>
      <c r="H587" s="31"/>
      <c r="I587" s="31"/>
      <c r="J587" s="31"/>
      <c r="K587" s="5"/>
      <c r="L587" s="26">
        <v>584</v>
      </c>
      <c r="M587" s="20">
        <v>52.87374690457352</v>
      </c>
      <c r="N587" s="21">
        <v>1</v>
      </c>
    </row>
    <row x14ac:dyDescent="0.25" r="588" customHeight="1" ht="18.75">
      <c r="A588" s="5"/>
      <c r="B588" s="23"/>
      <c r="C588" s="31"/>
      <c r="D588" s="23"/>
      <c r="E588" s="23"/>
      <c r="F588" s="31"/>
      <c r="G588" s="31"/>
      <c r="H588" s="31"/>
      <c r="I588" s="31"/>
      <c r="J588" s="31"/>
      <c r="K588" s="5"/>
      <c r="L588" s="26">
        <v>585</v>
      </c>
      <c r="M588" s="20">
        <v>56.03586238804323</v>
      </c>
      <c r="N588" s="21">
        <v>1</v>
      </c>
    </row>
    <row x14ac:dyDescent="0.25" r="589" customHeight="1" ht="18.75">
      <c r="A589" s="5"/>
      <c r="B589" s="23"/>
      <c r="C589" s="31"/>
      <c r="D589" s="23"/>
      <c r="E589" s="23"/>
      <c r="F589" s="31"/>
      <c r="G589" s="31"/>
      <c r="H589" s="31"/>
      <c r="I589" s="31"/>
      <c r="J589" s="31"/>
      <c r="K589" s="5"/>
      <c r="L589" s="26">
        <v>586</v>
      </c>
      <c r="M589" s="20">
        <v>57.12754947699845</v>
      </c>
      <c r="N589" s="21">
        <v>1</v>
      </c>
    </row>
    <row x14ac:dyDescent="0.25" r="590" customHeight="1" ht="18.75">
      <c r="A590" s="5"/>
      <c r="B590" s="23"/>
      <c r="C590" s="31"/>
      <c r="D590" s="23"/>
      <c r="E590" s="23"/>
      <c r="F590" s="31"/>
      <c r="G590" s="31"/>
      <c r="H590" s="31"/>
      <c r="I590" s="31"/>
      <c r="J590" s="31"/>
      <c r="K590" s="5"/>
      <c r="L590" s="26">
        <v>587</v>
      </c>
      <c r="M590" s="20">
        <v>57.85521527891193</v>
      </c>
      <c r="N590" s="21">
        <v>1</v>
      </c>
    </row>
    <row x14ac:dyDescent="0.25" r="591" customHeight="1" ht="18.75">
      <c r="A591" s="5"/>
      <c r="B591" s="23"/>
      <c r="C591" s="31"/>
      <c r="D591" s="23"/>
      <c r="E591" s="23"/>
      <c r="F591" s="31"/>
      <c r="G591" s="31"/>
      <c r="H591" s="31"/>
      <c r="I591" s="31"/>
      <c r="J591" s="31"/>
      <c r="K591" s="5"/>
      <c r="L591" s="26">
        <v>588</v>
      </c>
      <c r="M591" s="20">
        <v>56.01575695939059</v>
      </c>
      <c r="N591" s="21">
        <v>1</v>
      </c>
    </row>
    <row x14ac:dyDescent="0.25" r="592" customHeight="1" ht="18.75">
      <c r="A592" s="5"/>
      <c r="B592" s="23"/>
      <c r="C592" s="31"/>
      <c r="D592" s="23"/>
      <c r="E592" s="23"/>
      <c r="F592" s="31"/>
      <c r="G592" s="31"/>
      <c r="H592" s="31"/>
      <c r="I592" s="31"/>
      <c r="J592" s="31"/>
      <c r="K592" s="5"/>
      <c r="L592" s="26">
        <v>589</v>
      </c>
      <c r="M592" s="20">
        <v>59.6867573006254</v>
      </c>
      <c r="N592" s="21">
        <v>1</v>
      </c>
    </row>
    <row x14ac:dyDescent="0.25" r="593" customHeight="1" ht="18.75">
      <c r="A593" s="5"/>
      <c r="B593" s="23"/>
      <c r="C593" s="31"/>
      <c r="D593" s="23"/>
      <c r="E593" s="23"/>
      <c r="F593" s="31"/>
      <c r="G593" s="31"/>
      <c r="H593" s="31"/>
      <c r="I593" s="31"/>
      <c r="J593" s="31"/>
      <c r="K593" s="5"/>
      <c r="L593" s="26">
        <v>590</v>
      </c>
      <c r="M593" s="20">
        <v>54.68090395077893</v>
      </c>
      <c r="N593" s="21">
        <v>1</v>
      </c>
    </row>
    <row x14ac:dyDescent="0.25" r="594" customHeight="1" ht="18.75">
      <c r="A594" s="5"/>
      <c r="B594" s="23"/>
      <c r="C594" s="31"/>
      <c r="D594" s="23"/>
      <c r="E594" s="23"/>
      <c r="F594" s="31"/>
      <c r="G594" s="31"/>
      <c r="H594" s="31"/>
      <c r="I594" s="31"/>
      <c r="J594" s="31"/>
      <c r="K594" s="5"/>
      <c r="L594" s="26">
        <v>591</v>
      </c>
      <c r="M594" s="20">
        <v>57.10389751092488</v>
      </c>
      <c r="N594" s="21">
        <v>1</v>
      </c>
    </row>
    <row x14ac:dyDescent="0.25" r="595" customHeight="1" ht="18.75">
      <c r="A595" s="5"/>
      <c r="B595" s="23"/>
      <c r="C595" s="31"/>
      <c r="D595" s="23"/>
      <c r="E595" s="23"/>
      <c r="F595" s="31"/>
      <c r="G595" s="31"/>
      <c r="H595" s="31"/>
      <c r="I595" s="31"/>
      <c r="J595" s="31"/>
      <c r="K595" s="5"/>
      <c r="L595" s="26">
        <v>592</v>
      </c>
      <c r="M595" s="20">
        <v>55.47800570825819</v>
      </c>
      <c r="N595" s="21">
        <v>1</v>
      </c>
    </row>
    <row x14ac:dyDescent="0.25" r="596" customHeight="1" ht="18.75">
      <c r="A596" s="5"/>
      <c r="B596" s="23"/>
      <c r="C596" s="31"/>
      <c r="D596" s="23"/>
      <c r="E596" s="23"/>
      <c r="F596" s="31"/>
      <c r="G596" s="31"/>
      <c r="H596" s="31"/>
      <c r="I596" s="31"/>
      <c r="J596" s="31"/>
      <c r="K596" s="5"/>
      <c r="L596" s="26">
        <v>593</v>
      </c>
      <c r="M596" s="20">
        <v>57.85280116078546</v>
      </c>
      <c r="N596" s="21">
        <v>1</v>
      </c>
    </row>
    <row x14ac:dyDescent="0.25" r="597" customHeight="1" ht="18.75">
      <c r="A597" s="5"/>
      <c r="B597" s="23"/>
      <c r="C597" s="31"/>
      <c r="D597" s="23"/>
      <c r="E597" s="23"/>
      <c r="F597" s="31"/>
      <c r="G597" s="31"/>
      <c r="H597" s="31"/>
      <c r="I597" s="31"/>
      <c r="J597" s="31"/>
      <c r="K597" s="5"/>
      <c r="L597" s="26">
        <v>594</v>
      </c>
      <c r="M597" s="20">
        <v>52.71434954821731</v>
      </c>
      <c r="N597" s="21">
        <v>1</v>
      </c>
    </row>
    <row x14ac:dyDescent="0.25" r="598" customHeight="1" ht="18.75">
      <c r="A598" s="5"/>
      <c r="B598" s="23"/>
      <c r="C598" s="31"/>
      <c r="D598" s="23"/>
      <c r="E598" s="23"/>
      <c r="F598" s="31"/>
      <c r="G598" s="31"/>
      <c r="H598" s="31"/>
      <c r="I598" s="31"/>
      <c r="J598" s="31"/>
      <c r="K598" s="5"/>
      <c r="L598" s="26">
        <v>595</v>
      </c>
      <c r="M598" s="20">
        <v>57.11140016217169</v>
      </c>
      <c r="N598" s="21">
        <v>1</v>
      </c>
    </row>
    <row x14ac:dyDescent="0.25" r="599" customHeight="1" ht="18.75">
      <c r="A599" s="5"/>
      <c r="B599" s="23"/>
      <c r="C599" s="31"/>
      <c r="D599" s="23"/>
      <c r="E599" s="23"/>
      <c r="F599" s="31"/>
      <c r="G599" s="31"/>
      <c r="H599" s="31"/>
      <c r="I599" s="31"/>
      <c r="J599" s="31"/>
      <c r="K599" s="5"/>
      <c r="L599" s="26">
        <v>596</v>
      </c>
      <c r="M599" s="20">
        <v>55.4801338755359</v>
      </c>
      <c r="N599" s="21">
        <v>1</v>
      </c>
    </row>
    <row x14ac:dyDescent="0.25" r="600" customHeight="1" ht="18.75">
      <c r="A600" s="5"/>
      <c r="B600" s="23"/>
      <c r="C600" s="31"/>
      <c r="D600" s="23"/>
      <c r="E600" s="23"/>
      <c r="F600" s="31"/>
      <c r="G600" s="31"/>
      <c r="H600" s="31"/>
      <c r="I600" s="31"/>
      <c r="J600" s="31"/>
      <c r="K600" s="5"/>
      <c r="L600" s="26">
        <v>597</v>
      </c>
      <c r="M600" s="20">
        <v>56.620352490149656</v>
      </c>
      <c r="N600" s="21">
        <v>1</v>
      </c>
    </row>
    <row x14ac:dyDescent="0.25" r="601" customHeight="1" ht="18.75">
      <c r="A601" s="5"/>
      <c r="B601" s="23"/>
      <c r="C601" s="31"/>
      <c r="D601" s="23"/>
      <c r="E601" s="23"/>
      <c r="F601" s="31"/>
      <c r="G601" s="31"/>
      <c r="H601" s="31"/>
      <c r="I601" s="31"/>
      <c r="J601" s="31"/>
      <c r="K601" s="5"/>
      <c r="L601" s="26">
        <v>598</v>
      </c>
      <c r="M601" s="20">
        <v>56.97444660670675</v>
      </c>
      <c r="N601" s="21">
        <v>1</v>
      </c>
    </row>
    <row x14ac:dyDescent="0.25" r="602" customHeight="1" ht="18.75">
      <c r="A602" s="5"/>
      <c r="B602" s="23"/>
      <c r="C602" s="31"/>
      <c r="D602" s="23"/>
      <c r="E602" s="23"/>
      <c r="F602" s="31"/>
      <c r="G602" s="31"/>
      <c r="H602" s="31"/>
      <c r="I602" s="31"/>
      <c r="J602" s="31"/>
      <c r="K602" s="5"/>
      <c r="L602" s="26">
        <v>599</v>
      </c>
      <c r="M602" s="20">
        <v>55.35725752087481</v>
      </c>
      <c r="N602" s="21">
        <v>1</v>
      </c>
    </row>
    <row x14ac:dyDescent="0.25" r="603" customHeight="1" ht="18.75">
      <c r="A603" s="5"/>
      <c r="B603" s="23"/>
      <c r="C603" s="31"/>
      <c r="D603" s="23"/>
      <c r="E603" s="23"/>
      <c r="F603" s="31"/>
      <c r="G603" s="31"/>
      <c r="H603" s="31"/>
      <c r="I603" s="31"/>
      <c r="J603" s="31"/>
      <c r="K603" s="5"/>
      <c r="L603" s="26">
        <v>600</v>
      </c>
      <c r="M603" s="20">
        <v>57.05279168493685</v>
      </c>
      <c r="N603" s="21">
        <v>1</v>
      </c>
    </row>
    <row x14ac:dyDescent="0.25" r="604" customHeight="1" ht="18.75">
      <c r="A604" s="5"/>
      <c r="B604" s="23"/>
      <c r="C604" s="31"/>
      <c r="D604" s="23"/>
      <c r="E604" s="23"/>
      <c r="F604" s="31"/>
      <c r="G604" s="31"/>
      <c r="H604" s="31"/>
      <c r="I604" s="31"/>
      <c r="J604" s="31"/>
      <c r="K604" s="5"/>
      <c r="L604" s="26">
        <v>601</v>
      </c>
      <c r="M604" s="20">
        <v>56.06278174119627</v>
      </c>
      <c r="N604" s="21">
        <v>1</v>
      </c>
    </row>
    <row x14ac:dyDescent="0.25" r="605" customHeight="1" ht="18.75">
      <c r="A605" s="5"/>
      <c r="B605" s="23"/>
      <c r="C605" s="31"/>
      <c r="D605" s="23"/>
      <c r="E605" s="23"/>
      <c r="F605" s="31"/>
      <c r="G605" s="31"/>
      <c r="H605" s="31"/>
      <c r="I605" s="31"/>
      <c r="J605" s="31"/>
      <c r="K605" s="5"/>
      <c r="L605" s="26">
        <v>602</v>
      </c>
      <c r="M605" s="20">
        <v>57.96757470545705</v>
      </c>
      <c r="N605" s="21">
        <v>1</v>
      </c>
    </row>
    <row x14ac:dyDescent="0.25" r="606" customHeight="1" ht="18.75">
      <c r="A606" s="5"/>
      <c r="B606" s="23"/>
      <c r="C606" s="31"/>
      <c r="D606" s="23"/>
      <c r="E606" s="23"/>
      <c r="F606" s="31"/>
      <c r="G606" s="31"/>
      <c r="H606" s="31"/>
      <c r="I606" s="31"/>
      <c r="J606" s="31"/>
      <c r="K606" s="5"/>
      <c r="L606" s="26">
        <v>603</v>
      </c>
      <c r="M606" s="20">
        <v>53.87094635977368</v>
      </c>
      <c r="N606" s="21">
        <v>1</v>
      </c>
    </row>
    <row x14ac:dyDescent="0.25" r="607" customHeight="1" ht="18.75">
      <c r="A607" s="5"/>
      <c r="B607" s="23"/>
      <c r="C607" s="31"/>
      <c r="D607" s="23"/>
      <c r="E607" s="23"/>
      <c r="F607" s="31"/>
      <c r="G607" s="31"/>
      <c r="H607" s="31"/>
      <c r="I607" s="31"/>
      <c r="J607" s="31"/>
      <c r="K607" s="5"/>
      <c r="L607" s="26">
        <v>604</v>
      </c>
      <c r="M607" s="20">
        <v>55.72699671404083</v>
      </c>
      <c r="N607" s="21">
        <v>1</v>
      </c>
    </row>
    <row x14ac:dyDescent="0.25" r="608" customHeight="1" ht="18.75">
      <c r="A608" s="5"/>
      <c r="B608" s="23"/>
      <c r="C608" s="31"/>
      <c r="D608" s="23"/>
      <c r="E608" s="23"/>
      <c r="F608" s="31"/>
      <c r="G608" s="31"/>
      <c r="H608" s="31"/>
      <c r="I608" s="31"/>
      <c r="J608" s="31"/>
      <c r="K608" s="5"/>
      <c r="L608" s="26">
        <v>605</v>
      </c>
      <c r="M608" s="20">
        <v>56.3554878114445</v>
      </c>
      <c r="N608" s="21">
        <v>1</v>
      </c>
    </row>
    <row x14ac:dyDescent="0.25" r="609" customHeight="1" ht="18.75">
      <c r="A609" s="5"/>
      <c r="B609" s="23"/>
      <c r="C609" s="31"/>
      <c r="D609" s="23"/>
      <c r="E609" s="23"/>
      <c r="F609" s="31"/>
      <c r="G609" s="31"/>
      <c r="H609" s="31"/>
      <c r="I609" s="31"/>
      <c r="J609" s="31"/>
      <c r="K609" s="5"/>
      <c r="L609" s="26">
        <v>606</v>
      </c>
      <c r="M609" s="20">
        <v>58.074711720887734</v>
      </c>
      <c r="N609" s="21">
        <v>1</v>
      </c>
    </row>
    <row x14ac:dyDescent="0.25" r="610" customHeight="1" ht="18.75">
      <c r="A610" s="5"/>
      <c r="B610" s="23"/>
      <c r="C610" s="31"/>
      <c r="D610" s="23"/>
      <c r="E610" s="23"/>
      <c r="F610" s="31"/>
      <c r="G610" s="31"/>
      <c r="H610" s="31"/>
      <c r="I610" s="31"/>
      <c r="J610" s="31"/>
      <c r="K610" s="5"/>
      <c r="L610" s="26">
        <v>607</v>
      </c>
      <c r="M610" s="20">
        <v>59.29358710581944</v>
      </c>
      <c r="N610" s="21">
        <v>1</v>
      </c>
    </row>
    <row x14ac:dyDescent="0.25" r="611" customHeight="1" ht="18.75">
      <c r="A611" s="5"/>
      <c r="B611" s="23"/>
      <c r="C611" s="31"/>
      <c r="D611" s="23"/>
      <c r="E611" s="23"/>
      <c r="F611" s="31"/>
      <c r="G611" s="31"/>
      <c r="H611" s="31"/>
      <c r="I611" s="31"/>
      <c r="J611" s="31"/>
      <c r="K611" s="5"/>
      <c r="L611" s="26">
        <v>608</v>
      </c>
      <c r="M611" s="20">
        <v>57.91043866192158</v>
      </c>
      <c r="N611" s="21">
        <v>1</v>
      </c>
    </row>
    <row x14ac:dyDescent="0.25" r="612" customHeight="1" ht="18.75">
      <c r="A612" s="5"/>
      <c r="B612" s="23"/>
      <c r="C612" s="31"/>
      <c r="D612" s="23"/>
      <c r="E612" s="23"/>
      <c r="F612" s="31"/>
      <c r="G612" s="31"/>
      <c r="H612" s="31"/>
      <c r="I612" s="31"/>
      <c r="J612" s="31"/>
      <c r="K612" s="5"/>
      <c r="L612" s="26">
        <v>609</v>
      </c>
      <c r="M612" s="20">
        <v>56.545805158982965</v>
      </c>
      <c r="N612" s="21">
        <v>1</v>
      </c>
    </row>
    <row x14ac:dyDescent="0.25" r="613" customHeight="1" ht="18.75">
      <c r="A613" s="5"/>
      <c r="B613" s="23"/>
      <c r="C613" s="31"/>
      <c r="D613" s="23"/>
      <c r="E613" s="23"/>
      <c r="F613" s="31"/>
      <c r="G613" s="31"/>
      <c r="H613" s="31"/>
      <c r="I613" s="31"/>
      <c r="J613" s="31"/>
      <c r="K613" s="5"/>
      <c r="L613" s="26">
        <v>610</v>
      </c>
      <c r="M613" s="20">
        <v>55.76246695338878</v>
      </c>
      <c r="N613" s="21">
        <v>1</v>
      </c>
    </row>
    <row x14ac:dyDescent="0.25" r="614" customHeight="1" ht="18.75">
      <c r="A614" s="5"/>
      <c r="B614" s="23"/>
      <c r="C614" s="31"/>
      <c r="D614" s="23"/>
      <c r="E614" s="23"/>
      <c r="F614" s="31"/>
      <c r="G614" s="31"/>
      <c r="H614" s="31"/>
      <c r="I614" s="31"/>
      <c r="J614" s="31"/>
      <c r="K614" s="5"/>
      <c r="L614" s="26">
        <v>611</v>
      </c>
      <c r="M614" s="20">
        <v>55.13244780185542</v>
      </c>
      <c r="N614" s="21">
        <v>1</v>
      </c>
    </row>
    <row x14ac:dyDescent="0.25" r="615" customHeight="1" ht="18.75">
      <c r="A615" s="5"/>
      <c r="B615" s="23"/>
      <c r="C615" s="31"/>
      <c r="D615" s="23"/>
      <c r="E615" s="23"/>
      <c r="F615" s="31"/>
      <c r="G615" s="31"/>
      <c r="H615" s="31"/>
      <c r="I615" s="31"/>
      <c r="J615" s="31"/>
      <c r="K615" s="5"/>
      <c r="L615" s="26">
        <v>612</v>
      </c>
      <c r="M615" s="20">
        <v>55.644207267595874</v>
      </c>
      <c r="N615" s="21">
        <v>1</v>
      </c>
    </row>
    <row x14ac:dyDescent="0.25" r="616" customHeight="1" ht="18.75">
      <c r="A616" s="5"/>
      <c r="B616" s="23"/>
      <c r="C616" s="31"/>
      <c r="D616" s="23"/>
      <c r="E616" s="23"/>
      <c r="F616" s="31"/>
      <c r="G616" s="31"/>
      <c r="H616" s="31"/>
      <c r="I616" s="31"/>
      <c r="J616" s="31"/>
      <c r="K616" s="5"/>
      <c r="L616" s="26">
        <v>613</v>
      </c>
      <c r="M616" s="20">
        <v>53.88643421987079</v>
      </c>
      <c r="N616" s="21">
        <v>1</v>
      </c>
    </row>
    <row x14ac:dyDescent="0.25" r="617" customHeight="1" ht="18.75">
      <c r="A617" s="5"/>
      <c r="B617" s="23"/>
      <c r="C617" s="31"/>
      <c r="D617" s="23"/>
      <c r="E617" s="23"/>
      <c r="F617" s="31"/>
      <c r="G617" s="31"/>
      <c r="H617" s="31"/>
      <c r="I617" s="31"/>
      <c r="J617" s="31"/>
      <c r="K617" s="5"/>
      <c r="L617" s="26">
        <v>614</v>
      </c>
      <c r="M617" s="20">
        <v>54.775900844029294</v>
      </c>
      <c r="N617" s="21">
        <v>1</v>
      </c>
    </row>
    <row x14ac:dyDescent="0.25" r="618" customHeight="1" ht="18.75">
      <c r="A618" s="5"/>
      <c r="B618" s="23"/>
      <c r="C618" s="31"/>
      <c r="D618" s="23"/>
      <c r="E618" s="23"/>
      <c r="F618" s="31"/>
      <c r="G618" s="31"/>
      <c r="H618" s="31"/>
      <c r="I618" s="31"/>
      <c r="J618" s="31"/>
      <c r="K618" s="5"/>
      <c r="L618" s="26">
        <v>615</v>
      </c>
      <c r="M618" s="20">
        <v>55.881602298056535</v>
      </c>
      <c r="N618" s="21">
        <v>1</v>
      </c>
    </row>
    <row x14ac:dyDescent="0.25" r="619" customHeight="1" ht="18.75">
      <c r="A619" s="5"/>
      <c r="B619" s="23"/>
      <c r="C619" s="31"/>
      <c r="D619" s="23"/>
      <c r="E619" s="23"/>
      <c r="F619" s="31"/>
      <c r="G619" s="31"/>
      <c r="H619" s="31"/>
      <c r="I619" s="31"/>
      <c r="J619" s="31"/>
      <c r="K619" s="5"/>
      <c r="L619" s="26">
        <v>616</v>
      </c>
      <c r="M619" s="20">
        <v>58.29931111775958</v>
      </c>
      <c r="N619" s="21">
        <v>1</v>
      </c>
    </row>
    <row x14ac:dyDescent="0.25" r="620" customHeight="1" ht="18.75">
      <c r="A620" s="5"/>
      <c r="B620" s="23"/>
      <c r="C620" s="31"/>
      <c r="D620" s="23"/>
      <c r="E620" s="23"/>
      <c r="F620" s="31"/>
      <c r="G620" s="31"/>
      <c r="H620" s="31"/>
      <c r="I620" s="31"/>
      <c r="J620" s="31"/>
      <c r="K620" s="5"/>
      <c r="L620" s="26">
        <v>617</v>
      </c>
      <c r="M620" s="20">
        <v>57.26717271747154</v>
      </c>
      <c r="N620" s="21">
        <v>1</v>
      </c>
    </row>
    <row x14ac:dyDescent="0.25" r="621" customHeight="1" ht="18.75">
      <c r="A621" s="5"/>
      <c r="B621" s="23"/>
      <c r="C621" s="31"/>
      <c r="D621" s="23"/>
      <c r="E621" s="23"/>
      <c r="F621" s="31"/>
      <c r="G621" s="31"/>
      <c r="H621" s="31"/>
      <c r="I621" s="31"/>
      <c r="J621" s="31"/>
      <c r="K621" s="5"/>
      <c r="L621" s="26">
        <v>618</v>
      </c>
      <c r="M621" s="20">
        <v>56.09886330917167</v>
      </c>
      <c r="N621" s="21">
        <v>1</v>
      </c>
    </row>
    <row x14ac:dyDescent="0.25" r="622" customHeight="1" ht="18.75">
      <c r="A622" s="5"/>
      <c r="B622" s="23"/>
      <c r="C622" s="31"/>
      <c r="D622" s="23"/>
      <c r="E622" s="23"/>
      <c r="F622" s="31"/>
      <c r="G622" s="31"/>
      <c r="H622" s="31"/>
      <c r="I622" s="31"/>
      <c r="J622" s="31"/>
      <c r="K622" s="5"/>
      <c r="L622" s="26">
        <v>619</v>
      </c>
      <c r="M622" s="20">
        <v>54.6987659190975</v>
      </c>
      <c r="N622" s="21">
        <v>1</v>
      </c>
    </row>
    <row x14ac:dyDescent="0.25" r="623" customHeight="1" ht="18.75">
      <c r="A623" s="5"/>
      <c r="B623" s="23"/>
      <c r="C623" s="31"/>
      <c r="D623" s="23"/>
      <c r="E623" s="23"/>
      <c r="F623" s="31"/>
      <c r="G623" s="31"/>
      <c r="H623" s="31"/>
      <c r="I623" s="31"/>
      <c r="J623" s="31"/>
      <c r="K623" s="5"/>
      <c r="L623" s="26">
        <v>620</v>
      </c>
      <c r="M623" s="20">
        <v>55.58813819083417</v>
      </c>
      <c r="N623" s="21">
        <v>1</v>
      </c>
    </row>
    <row x14ac:dyDescent="0.25" r="624" customHeight="1" ht="18.75">
      <c r="A624" s="5"/>
      <c r="B624" s="23"/>
      <c r="C624" s="31"/>
      <c r="D624" s="23"/>
      <c r="E624" s="23"/>
      <c r="F624" s="31"/>
      <c r="G624" s="31"/>
      <c r="H624" s="31"/>
      <c r="I624" s="31"/>
      <c r="J624" s="31"/>
      <c r="K624" s="5"/>
      <c r="L624" s="26">
        <v>621</v>
      </c>
      <c r="M624" s="20">
        <v>57.5210617374677</v>
      </c>
      <c r="N624" s="21">
        <v>1</v>
      </c>
    </row>
    <row x14ac:dyDescent="0.25" r="625" customHeight="1" ht="18.75">
      <c r="A625" s="5"/>
      <c r="B625" s="23"/>
      <c r="C625" s="31"/>
      <c r="D625" s="23"/>
      <c r="E625" s="23"/>
      <c r="F625" s="31"/>
      <c r="G625" s="31"/>
      <c r="H625" s="31"/>
      <c r="I625" s="31"/>
      <c r="J625" s="31"/>
      <c r="K625" s="5"/>
      <c r="L625" s="26">
        <v>622</v>
      </c>
      <c r="M625" s="20">
        <v>58.549260119385266</v>
      </c>
      <c r="N625" s="21">
        <v>1</v>
      </c>
    </row>
    <row x14ac:dyDescent="0.25" r="626" customHeight="1" ht="18.75">
      <c r="A626" s="5"/>
      <c r="B626" s="23"/>
      <c r="C626" s="31"/>
      <c r="D626" s="23"/>
      <c r="E626" s="23"/>
      <c r="F626" s="31"/>
      <c r="G626" s="31"/>
      <c r="H626" s="31"/>
      <c r="I626" s="31"/>
      <c r="J626" s="31"/>
      <c r="K626" s="5"/>
      <c r="L626" s="26">
        <v>623</v>
      </c>
      <c r="M626" s="20">
        <v>55.256927424954426</v>
      </c>
      <c r="N626" s="21">
        <v>1</v>
      </c>
    </row>
    <row x14ac:dyDescent="0.25" r="627" customHeight="1" ht="18.75">
      <c r="A627" s="5"/>
      <c r="B627" s="23"/>
      <c r="C627" s="31"/>
      <c r="D627" s="23"/>
      <c r="E627" s="23"/>
      <c r="F627" s="31"/>
      <c r="G627" s="31"/>
      <c r="H627" s="31"/>
      <c r="I627" s="31"/>
      <c r="J627" s="31"/>
      <c r="K627" s="5"/>
      <c r="L627" s="26">
        <v>624</v>
      </c>
      <c r="M627" s="20">
        <v>57.70389965757792</v>
      </c>
      <c r="N627" s="21">
        <v>1</v>
      </c>
    </row>
    <row x14ac:dyDescent="0.25" r="628" customHeight="1" ht="18.75">
      <c r="A628" s="5"/>
      <c r="B628" s="23"/>
      <c r="C628" s="31"/>
      <c r="D628" s="23"/>
      <c r="E628" s="23"/>
      <c r="F628" s="31"/>
      <c r="G628" s="31"/>
      <c r="H628" s="31"/>
      <c r="I628" s="31"/>
      <c r="J628" s="31"/>
      <c r="K628" s="5"/>
      <c r="L628" s="26">
        <v>625</v>
      </c>
      <c r="M628" s="20">
        <v>59.264708535547605</v>
      </c>
      <c r="N628" s="21">
        <v>1</v>
      </c>
    </row>
    <row x14ac:dyDescent="0.25" r="629" customHeight="1" ht="18.75">
      <c r="A629" s="5"/>
      <c r="B629" s="23"/>
      <c r="C629" s="31"/>
      <c r="D629" s="23"/>
      <c r="E629" s="23"/>
      <c r="F629" s="31"/>
      <c r="G629" s="31"/>
      <c r="H629" s="31"/>
      <c r="I629" s="31"/>
      <c r="J629" s="31"/>
      <c r="K629" s="5"/>
      <c r="L629" s="26">
        <v>626</v>
      </c>
      <c r="M629" s="20">
        <v>55.21549208678371</v>
      </c>
      <c r="N629" s="21">
        <v>1</v>
      </c>
    </row>
    <row x14ac:dyDescent="0.25" r="630" customHeight="1" ht="18.75">
      <c r="A630" s="5"/>
      <c r="B630" s="23"/>
      <c r="C630" s="31"/>
      <c r="D630" s="23"/>
      <c r="E630" s="23"/>
      <c r="F630" s="31"/>
      <c r="G630" s="31"/>
      <c r="H630" s="31"/>
      <c r="I630" s="31"/>
      <c r="J630" s="31"/>
      <c r="K630" s="5"/>
      <c r="L630" s="26">
        <v>627</v>
      </c>
      <c r="M630" s="20">
        <v>56.101304709542035</v>
      </c>
      <c r="N630" s="21">
        <v>1</v>
      </c>
    </row>
    <row x14ac:dyDescent="0.25" r="631" customHeight="1" ht="18.75">
      <c r="A631" s="5"/>
      <c r="B631" s="23"/>
      <c r="C631" s="31"/>
      <c r="D631" s="23"/>
      <c r="E631" s="23"/>
      <c r="F631" s="31"/>
      <c r="G631" s="31"/>
      <c r="H631" s="31"/>
      <c r="I631" s="31"/>
      <c r="J631" s="31"/>
      <c r="K631" s="5"/>
      <c r="L631" s="26">
        <v>628</v>
      </c>
      <c r="M631" s="20">
        <v>55.57757548604813</v>
      </c>
      <c r="N631" s="21">
        <v>1</v>
      </c>
    </row>
    <row x14ac:dyDescent="0.25" r="632" customHeight="1" ht="18.75">
      <c r="A632" s="5"/>
      <c r="B632" s="23"/>
      <c r="C632" s="31"/>
      <c r="D632" s="23"/>
      <c r="E632" s="23"/>
      <c r="F632" s="31"/>
      <c r="G632" s="31"/>
      <c r="H632" s="31"/>
      <c r="I632" s="31"/>
      <c r="J632" s="31"/>
      <c r="K632" s="5"/>
      <c r="L632" s="26">
        <v>629</v>
      </c>
      <c r="M632" s="20">
        <v>52.87759718951948</v>
      </c>
      <c r="N632" s="21">
        <v>1</v>
      </c>
    </row>
    <row x14ac:dyDescent="0.25" r="633" customHeight="1" ht="18.75">
      <c r="A633" s="5"/>
      <c r="B633" s="23"/>
      <c r="C633" s="31"/>
      <c r="D633" s="23"/>
      <c r="E633" s="23"/>
      <c r="F633" s="31"/>
      <c r="G633" s="31"/>
      <c r="H633" s="31"/>
      <c r="I633" s="31"/>
      <c r="J633" s="31"/>
      <c r="K633" s="5"/>
      <c r="L633" s="26">
        <v>630</v>
      </c>
      <c r="M633" s="20">
        <v>55.5696523453012</v>
      </c>
      <c r="N633" s="21">
        <v>1</v>
      </c>
    </row>
    <row x14ac:dyDescent="0.25" r="634" customHeight="1" ht="18.75">
      <c r="A634" s="5"/>
      <c r="B634" s="23"/>
      <c r="C634" s="31"/>
      <c r="D634" s="23"/>
      <c r="E634" s="23"/>
      <c r="F634" s="31"/>
      <c r="G634" s="31"/>
      <c r="H634" s="31"/>
      <c r="I634" s="31"/>
      <c r="J634" s="31"/>
      <c r="K634" s="5"/>
      <c r="L634" s="26">
        <v>631</v>
      </c>
      <c r="M634" s="20">
        <v>58.852823870461094</v>
      </c>
      <c r="N634" s="21">
        <v>1</v>
      </c>
    </row>
    <row x14ac:dyDescent="0.25" r="635" customHeight="1" ht="18.75">
      <c r="A635" s="5"/>
      <c r="B635" s="23"/>
      <c r="C635" s="31"/>
      <c r="D635" s="23"/>
      <c r="E635" s="23"/>
      <c r="F635" s="31"/>
      <c r="G635" s="31"/>
      <c r="H635" s="31"/>
      <c r="I635" s="31"/>
      <c r="J635" s="31"/>
      <c r="K635" s="5"/>
      <c r="L635" s="26">
        <v>632</v>
      </c>
      <c r="M635" s="20">
        <v>55.69242332927552</v>
      </c>
      <c r="N635" s="21">
        <v>1</v>
      </c>
    </row>
    <row x14ac:dyDescent="0.25" r="636" customHeight="1" ht="18.75">
      <c r="A636" s="5"/>
      <c r="B636" s="23"/>
      <c r="C636" s="31"/>
      <c r="D636" s="23"/>
      <c r="E636" s="23"/>
      <c r="F636" s="31"/>
      <c r="G636" s="31"/>
      <c r="H636" s="31"/>
      <c r="I636" s="31"/>
      <c r="J636" s="31"/>
      <c r="K636" s="5"/>
      <c r="L636" s="26">
        <v>633</v>
      </c>
      <c r="M636" s="20">
        <v>56.566358531183155</v>
      </c>
      <c r="N636" s="21">
        <v>1</v>
      </c>
    </row>
    <row x14ac:dyDescent="0.25" r="637" customHeight="1" ht="18.75">
      <c r="A637" s="5"/>
      <c r="B637" s="23"/>
      <c r="C637" s="31"/>
      <c r="D637" s="23"/>
      <c r="E637" s="23"/>
      <c r="F637" s="31"/>
      <c r="G637" s="31"/>
      <c r="H637" s="31"/>
      <c r="I637" s="31"/>
      <c r="J637" s="31"/>
      <c r="K637" s="5"/>
      <c r="L637" s="26">
        <v>634</v>
      </c>
      <c r="M637" s="20">
        <v>55.84107303609343</v>
      </c>
      <c r="N637" s="21">
        <v>1</v>
      </c>
    </row>
    <row x14ac:dyDescent="0.25" r="638" customHeight="1" ht="18.75">
      <c r="A638" s="5"/>
      <c r="B638" s="23"/>
      <c r="C638" s="31"/>
      <c r="D638" s="23"/>
      <c r="E638" s="23"/>
      <c r="F638" s="31"/>
      <c r="G638" s="31"/>
      <c r="H638" s="31"/>
      <c r="I638" s="31"/>
      <c r="J638" s="31"/>
      <c r="K638" s="5"/>
      <c r="L638" s="26">
        <v>635</v>
      </c>
      <c r="M638" s="20">
        <v>58.17381035046925</v>
      </c>
      <c r="N638" s="21">
        <v>1</v>
      </c>
    </row>
    <row x14ac:dyDescent="0.25" r="639" customHeight="1" ht="18.75">
      <c r="A639" s="5"/>
      <c r="B639" s="23"/>
      <c r="C639" s="31"/>
      <c r="D639" s="23"/>
      <c r="E639" s="23"/>
      <c r="F639" s="31"/>
      <c r="G639" s="31"/>
      <c r="H639" s="31"/>
      <c r="I639" s="31"/>
      <c r="J639" s="31"/>
      <c r="K639" s="5"/>
      <c r="L639" s="26">
        <v>636</v>
      </c>
      <c r="M639" s="20">
        <v>56.786897275506966</v>
      </c>
      <c r="N639" s="21">
        <v>1</v>
      </c>
    </row>
    <row x14ac:dyDescent="0.25" r="640" customHeight="1" ht="18.75">
      <c r="A640" s="5"/>
      <c r="B640" s="23"/>
      <c r="C640" s="31"/>
      <c r="D640" s="23"/>
      <c r="E640" s="23"/>
      <c r="F640" s="31"/>
      <c r="G640" s="31"/>
      <c r="H640" s="31"/>
      <c r="I640" s="31"/>
      <c r="J640" s="31"/>
      <c r="K640" s="5"/>
      <c r="L640" s="26">
        <v>637</v>
      </c>
      <c r="M640" s="20">
        <v>57.409409387647635</v>
      </c>
      <c r="N640" s="21">
        <v>1</v>
      </c>
    </row>
    <row x14ac:dyDescent="0.25" r="641" customHeight="1" ht="18.75">
      <c r="A641" s="5"/>
      <c r="B641" s="23"/>
      <c r="C641" s="31"/>
      <c r="D641" s="23"/>
      <c r="E641" s="23"/>
      <c r="F641" s="31"/>
      <c r="G641" s="31"/>
      <c r="H641" s="31"/>
      <c r="I641" s="31"/>
      <c r="J641" s="31"/>
      <c r="K641" s="5"/>
      <c r="L641" s="26">
        <v>638</v>
      </c>
      <c r="M641" s="20">
        <v>56.24038836343263</v>
      </c>
      <c r="N641" s="21">
        <v>1</v>
      </c>
    </row>
    <row x14ac:dyDescent="0.25" r="642" customHeight="1" ht="18.75">
      <c r="A642" s="5"/>
      <c r="B642" s="23"/>
      <c r="C642" s="31"/>
      <c r="D642" s="23"/>
      <c r="E642" s="23"/>
      <c r="F642" s="31"/>
      <c r="G642" s="31"/>
      <c r="H642" s="31"/>
      <c r="I642" s="31"/>
      <c r="J642" s="31"/>
      <c r="K642" s="5"/>
      <c r="L642" s="26">
        <v>639</v>
      </c>
      <c r="M642" s="20">
        <v>58.38632385635033</v>
      </c>
      <c r="N642" s="21">
        <v>1</v>
      </c>
    </row>
    <row x14ac:dyDescent="0.25" r="643" customHeight="1" ht="18.75">
      <c r="A643" s="5"/>
      <c r="B643" s="23"/>
      <c r="C643" s="31"/>
      <c r="D643" s="23"/>
      <c r="E643" s="23"/>
      <c r="F643" s="31"/>
      <c r="G643" s="31"/>
      <c r="H643" s="31"/>
      <c r="I643" s="31"/>
      <c r="J643" s="31"/>
      <c r="K643" s="5"/>
      <c r="L643" s="26">
        <v>640</v>
      </c>
      <c r="M643" s="20">
        <v>57.852869538737814</v>
      </c>
      <c r="N643" s="21">
        <v>1</v>
      </c>
    </row>
    <row x14ac:dyDescent="0.25" r="644" customHeight="1" ht="18.75">
      <c r="A644" s="5"/>
      <c r="B644" s="23"/>
      <c r="C644" s="31"/>
      <c r="D644" s="23"/>
      <c r="E644" s="23"/>
      <c r="F644" s="31"/>
      <c r="G644" s="31"/>
      <c r="H644" s="31"/>
      <c r="I644" s="31"/>
      <c r="J644" s="31"/>
      <c r="K644" s="5"/>
      <c r="L644" s="26">
        <v>641</v>
      </c>
      <c r="M644" s="20">
        <v>55.37426178396165</v>
      </c>
      <c r="N644" s="21">
        <v>1</v>
      </c>
    </row>
    <row x14ac:dyDescent="0.25" r="645" customHeight="1" ht="18.75">
      <c r="A645" s="5"/>
      <c r="B645" s="23"/>
      <c r="C645" s="31"/>
      <c r="D645" s="23"/>
      <c r="E645" s="23"/>
      <c r="F645" s="31"/>
      <c r="G645" s="31"/>
      <c r="H645" s="31"/>
      <c r="I645" s="31"/>
      <c r="J645" s="31"/>
      <c r="K645" s="5"/>
      <c r="L645" s="26">
        <v>642</v>
      </c>
      <c r="M645" s="20">
        <v>56.03282759432023</v>
      </c>
      <c r="N645" s="21">
        <v>1</v>
      </c>
    </row>
    <row x14ac:dyDescent="0.25" r="646" customHeight="1" ht="18.75">
      <c r="A646" s="5"/>
      <c r="B646" s="23"/>
      <c r="C646" s="31"/>
      <c r="D646" s="23"/>
      <c r="E646" s="23"/>
      <c r="F646" s="31"/>
      <c r="G646" s="31"/>
      <c r="H646" s="31"/>
      <c r="I646" s="31"/>
      <c r="J646" s="31"/>
      <c r="K646" s="5"/>
      <c r="L646" s="26">
        <v>643</v>
      </c>
      <c r="M646" s="20">
        <v>53.81082514431008</v>
      </c>
      <c r="N646" s="21">
        <v>1</v>
      </c>
    </row>
    <row x14ac:dyDescent="0.25" r="647" customHeight="1" ht="18.75">
      <c r="A647" s="5"/>
      <c r="B647" s="23"/>
      <c r="C647" s="31"/>
      <c r="D647" s="23"/>
      <c r="E647" s="23"/>
      <c r="F647" s="31"/>
      <c r="G647" s="31"/>
      <c r="H647" s="31"/>
      <c r="I647" s="31"/>
      <c r="J647" s="31"/>
      <c r="K647" s="5"/>
      <c r="L647" s="26">
        <v>644</v>
      </c>
      <c r="M647" s="20">
        <v>57.33577073450367</v>
      </c>
      <c r="N647" s="21">
        <v>1</v>
      </c>
    </row>
    <row x14ac:dyDescent="0.25" r="648" customHeight="1" ht="18.75">
      <c r="A648" s="5"/>
      <c r="B648" s="23"/>
      <c r="C648" s="31"/>
      <c r="D648" s="23"/>
      <c r="E648" s="23"/>
      <c r="F648" s="31"/>
      <c r="G648" s="31"/>
      <c r="H648" s="31"/>
      <c r="I648" s="31"/>
      <c r="J648" s="31"/>
      <c r="K648" s="5"/>
      <c r="L648" s="26">
        <v>645</v>
      </c>
      <c r="M648" s="20">
        <v>57.6189249767236</v>
      </c>
      <c r="N648" s="21">
        <v>1</v>
      </c>
    </row>
    <row x14ac:dyDescent="0.25" r="649" customHeight="1" ht="18.75">
      <c r="A649" s="5"/>
      <c r="B649" s="23"/>
      <c r="C649" s="31"/>
      <c r="D649" s="23"/>
      <c r="E649" s="23"/>
      <c r="F649" s="31"/>
      <c r="G649" s="31"/>
      <c r="H649" s="31"/>
      <c r="I649" s="31"/>
      <c r="J649" s="31"/>
      <c r="K649" s="5"/>
      <c r="L649" s="26">
        <v>646</v>
      </c>
      <c r="M649" s="20">
        <v>53.018985567693925</v>
      </c>
      <c r="N649" s="21">
        <v>1</v>
      </c>
    </row>
    <row x14ac:dyDescent="0.25" r="650" customHeight="1" ht="18.75">
      <c r="A650" s="5"/>
      <c r="B650" s="23"/>
      <c r="C650" s="31"/>
      <c r="D650" s="23"/>
      <c r="E650" s="23"/>
      <c r="F650" s="31"/>
      <c r="G650" s="31"/>
      <c r="H650" s="31"/>
      <c r="I650" s="31"/>
      <c r="J650" s="31"/>
      <c r="K650" s="5"/>
      <c r="L650" s="26">
        <v>647</v>
      </c>
      <c r="M650" s="20">
        <v>51.977121377199566</v>
      </c>
      <c r="N650" s="21">
        <v>1</v>
      </c>
    </row>
    <row x14ac:dyDescent="0.25" r="651" customHeight="1" ht="18.75">
      <c r="A651" s="5"/>
      <c r="B651" s="23"/>
      <c r="C651" s="31"/>
      <c r="D651" s="23"/>
      <c r="E651" s="23"/>
      <c r="F651" s="31"/>
      <c r="G651" s="31"/>
      <c r="H651" s="31"/>
      <c r="I651" s="31"/>
      <c r="J651" s="31"/>
      <c r="K651" s="5"/>
      <c r="L651" s="26">
        <v>648</v>
      </c>
      <c r="M651" s="20">
        <v>59.84109379549947</v>
      </c>
      <c r="N651" s="21">
        <v>1</v>
      </c>
    </row>
    <row x14ac:dyDescent="0.25" r="652" customHeight="1" ht="18.75">
      <c r="A652" s="5"/>
      <c r="B652" s="23"/>
      <c r="C652" s="31"/>
      <c r="D652" s="23"/>
      <c r="E652" s="23"/>
      <c r="F652" s="31"/>
      <c r="G652" s="31"/>
      <c r="H652" s="31"/>
      <c r="I652" s="31"/>
      <c r="J652" s="31"/>
      <c r="K652" s="5"/>
      <c r="L652" s="26">
        <v>649</v>
      </c>
      <c r="M652" s="20">
        <v>56.35249245286509</v>
      </c>
      <c r="N652" s="21">
        <v>1</v>
      </c>
    </row>
    <row x14ac:dyDescent="0.25" r="653" customHeight="1" ht="18.75">
      <c r="A653" s="5"/>
      <c r="B653" s="23"/>
      <c r="C653" s="31"/>
      <c r="D653" s="23"/>
      <c r="E653" s="23"/>
      <c r="F653" s="31"/>
      <c r="G653" s="31"/>
      <c r="H653" s="31"/>
      <c r="I653" s="31"/>
      <c r="J653" s="31"/>
      <c r="K653" s="5"/>
      <c r="L653" s="26">
        <v>650</v>
      </c>
      <c r="M653" s="20">
        <v>57.7969721201521</v>
      </c>
      <c r="N653" s="21">
        <v>1</v>
      </c>
    </row>
    <row x14ac:dyDescent="0.25" r="654" customHeight="1" ht="18.75">
      <c r="A654" s="5"/>
      <c r="B654" s="23"/>
      <c r="C654" s="31"/>
      <c r="D654" s="23"/>
      <c r="E654" s="23"/>
      <c r="F654" s="31"/>
      <c r="G654" s="31"/>
      <c r="H654" s="31"/>
      <c r="I654" s="31"/>
      <c r="J654" s="31"/>
      <c r="K654" s="5"/>
      <c r="L654" s="26">
        <v>651</v>
      </c>
      <c r="M654" s="20">
        <v>58.52263252179219</v>
      </c>
      <c r="N654" s="21">
        <v>1</v>
      </c>
    </row>
    <row x14ac:dyDescent="0.25" r="655" customHeight="1" ht="18.75">
      <c r="A655" s="5"/>
      <c r="B655" s="23"/>
      <c r="C655" s="31"/>
      <c r="D655" s="23"/>
      <c r="E655" s="23"/>
      <c r="F655" s="31"/>
      <c r="G655" s="31"/>
      <c r="H655" s="31"/>
      <c r="I655" s="31"/>
      <c r="J655" s="31"/>
      <c r="K655" s="5"/>
      <c r="L655" s="26">
        <v>652</v>
      </c>
      <c r="M655" s="20">
        <v>57.1455256041251</v>
      </c>
      <c r="N655" s="21">
        <v>1</v>
      </c>
    </row>
    <row x14ac:dyDescent="0.25" r="656" customHeight="1" ht="18.75">
      <c r="A656" s="5"/>
      <c r="B656" s="23"/>
      <c r="C656" s="31"/>
      <c r="D656" s="23"/>
      <c r="E656" s="23"/>
      <c r="F656" s="31"/>
      <c r="G656" s="31"/>
      <c r="H656" s="31"/>
      <c r="I656" s="31"/>
      <c r="J656" s="31"/>
      <c r="K656" s="5"/>
      <c r="L656" s="26">
        <v>653</v>
      </c>
      <c r="M656" s="20">
        <v>56.99451484881815</v>
      </c>
      <c r="N656" s="21">
        <v>1</v>
      </c>
    </row>
    <row x14ac:dyDescent="0.25" r="657" customHeight="1" ht="18.75">
      <c r="A657" s="5"/>
      <c r="B657" s="23"/>
      <c r="C657" s="31"/>
      <c r="D657" s="23"/>
      <c r="E657" s="23"/>
      <c r="F657" s="31"/>
      <c r="G657" s="31"/>
      <c r="H657" s="31"/>
      <c r="I657" s="31"/>
      <c r="J657" s="31"/>
      <c r="K657" s="5"/>
      <c r="L657" s="26">
        <v>654</v>
      </c>
      <c r="M657" s="20">
        <v>58.13081263142058</v>
      </c>
      <c r="N657" s="21">
        <v>1</v>
      </c>
    </row>
    <row x14ac:dyDescent="0.25" r="658" customHeight="1" ht="18.75">
      <c r="A658" s="5"/>
      <c r="B658" s="23"/>
      <c r="C658" s="31"/>
      <c r="D658" s="23"/>
      <c r="E658" s="23"/>
      <c r="F658" s="31"/>
      <c r="G658" s="31"/>
      <c r="H658" s="31"/>
      <c r="I658" s="31"/>
      <c r="J658" s="31"/>
      <c r="K658" s="5"/>
      <c r="L658" s="26">
        <v>655</v>
      </c>
      <c r="M658" s="20">
        <v>58.686564866320786</v>
      </c>
      <c r="N658" s="21">
        <v>1</v>
      </c>
    </row>
    <row x14ac:dyDescent="0.25" r="659" customHeight="1" ht="18.75">
      <c r="A659" s="5"/>
      <c r="B659" s="23"/>
      <c r="C659" s="31"/>
      <c r="D659" s="23"/>
      <c r="E659" s="23"/>
      <c r="F659" s="31"/>
      <c r="G659" s="31"/>
      <c r="H659" s="31"/>
      <c r="I659" s="31"/>
      <c r="J659" s="31"/>
      <c r="K659" s="5"/>
      <c r="L659" s="26">
        <v>656</v>
      </c>
      <c r="M659" s="20">
        <v>55.86799434923887</v>
      </c>
      <c r="N659" s="21">
        <v>1</v>
      </c>
    </row>
    <row x14ac:dyDescent="0.25" r="660" customHeight="1" ht="18.75">
      <c r="A660" s="5"/>
      <c r="B660" s="23"/>
      <c r="C660" s="31"/>
      <c r="D660" s="23"/>
      <c r="E660" s="23"/>
      <c r="F660" s="31"/>
      <c r="G660" s="31"/>
      <c r="H660" s="31"/>
      <c r="I660" s="31"/>
      <c r="J660" s="31"/>
      <c r="K660" s="5"/>
      <c r="L660" s="26">
        <v>657</v>
      </c>
      <c r="M660" s="20">
        <v>58.087402012025244</v>
      </c>
      <c r="N660" s="21">
        <v>1</v>
      </c>
    </row>
    <row x14ac:dyDescent="0.25" r="661" customHeight="1" ht="18.75">
      <c r="A661" s="5"/>
      <c r="B661" s="23"/>
      <c r="C661" s="31"/>
      <c r="D661" s="23"/>
      <c r="E661" s="23"/>
      <c r="F661" s="31"/>
      <c r="G661" s="31"/>
      <c r="H661" s="31"/>
      <c r="I661" s="31"/>
      <c r="J661" s="31"/>
      <c r="K661" s="5"/>
      <c r="L661" s="26">
        <v>658</v>
      </c>
      <c r="M661" s="20">
        <v>57.136150083770744</v>
      </c>
      <c r="N661" s="21">
        <v>1</v>
      </c>
    </row>
    <row x14ac:dyDescent="0.25" r="662" customHeight="1" ht="18.75">
      <c r="A662" s="5"/>
      <c r="B662" s="23"/>
      <c r="C662" s="31"/>
      <c r="D662" s="23"/>
      <c r="E662" s="23"/>
      <c r="F662" s="31"/>
      <c r="G662" s="31"/>
      <c r="H662" s="31"/>
      <c r="I662" s="31"/>
      <c r="J662" s="31"/>
      <c r="K662" s="5"/>
      <c r="L662" s="26">
        <v>659</v>
      </c>
      <c r="M662" s="20">
        <v>56.07709955288299</v>
      </c>
      <c r="N662" s="21">
        <v>1</v>
      </c>
    </row>
    <row x14ac:dyDescent="0.25" r="663" customHeight="1" ht="18.75">
      <c r="A663" s="5"/>
      <c r="B663" s="23"/>
      <c r="C663" s="31"/>
      <c r="D663" s="23"/>
      <c r="E663" s="23"/>
      <c r="F663" s="31"/>
      <c r="G663" s="31"/>
      <c r="H663" s="31"/>
      <c r="I663" s="31"/>
      <c r="J663" s="31"/>
      <c r="K663" s="5"/>
      <c r="L663" s="26">
        <v>660</v>
      </c>
      <c r="M663" s="20">
        <v>58.1620258442681</v>
      </c>
      <c r="N663" s="21">
        <v>1</v>
      </c>
    </row>
    <row x14ac:dyDescent="0.25" r="664" customHeight="1" ht="18.75">
      <c r="A664" s="5"/>
      <c r="B664" s="23"/>
      <c r="C664" s="31"/>
      <c r="D664" s="23"/>
      <c r="E664" s="23"/>
      <c r="F664" s="31"/>
      <c r="G664" s="31"/>
      <c r="H664" s="31"/>
      <c r="I664" s="31"/>
      <c r="J664" s="31"/>
      <c r="K664" s="5"/>
      <c r="L664" s="26">
        <v>661</v>
      </c>
      <c r="M664" s="20">
        <v>52.82510298466509</v>
      </c>
      <c r="N664" s="21">
        <v>1</v>
      </c>
    </row>
    <row x14ac:dyDescent="0.25" r="665" customHeight="1" ht="18.75">
      <c r="A665" s="5"/>
      <c r="B665" s="23"/>
      <c r="C665" s="31"/>
      <c r="D665" s="23"/>
      <c r="E665" s="23"/>
      <c r="F665" s="31"/>
      <c r="G665" s="31"/>
      <c r="H665" s="31"/>
      <c r="I665" s="31"/>
      <c r="J665" s="31"/>
      <c r="K665" s="5"/>
      <c r="L665" s="26">
        <v>662</v>
      </c>
      <c r="M665" s="20">
        <v>57.56183734074883</v>
      </c>
      <c r="N665" s="21">
        <v>1</v>
      </c>
    </row>
    <row x14ac:dyDescent="0.25" r="666" customHeight="1" ht="18.75">
      <c r="A666" s="5"/>
      <c r="B666" s="23"/>
      <c r="C666" s="31"/>
      <c r="D666" s="23"/>
      <c r="E666" s="23"/>
      <c r="F666" s="31"/>
      <c r="G666" s="31"/>
      <c r="H666" s="31"/>
      <c r="I666" s="31"/>
      <c r="J666" s="31"/>
      <c r="K666" s="5"/>
      <c r="L666" s="26">
        <v>663</v>
      </c>
      <c r="M666" s="20">
        <v>57.05340563348638</v>
      </c>
      <c r="N666" s="21">
        <v>1</v>
      </c>
    </row>
    <row x14ac:dyDescent="0.25" r="667" customHeight="1" ht="18.75">
      <c r="A667" s="5"/>
      <c r="B667" s="23"/>
      <c r="C667" s="31"/>
      <c r="D667" s="23"/>
      <c r="E667" s="23"/>
      <c r="F667" s="31"/>
      <c r="G667" s="31"/>
      <c r="H667" s="31"/>
      <c r="I667" s="31"/>
      <c r="J667" s="31"/>
      <c r="K667" s="5"/>
      <c r="L667" s="26">
        <v>664</v>
      </c>
      <c r="M667" s="20">
        <v>57.77263999971701</v>
      </c>
      <c r="N667" s="21">
        <v>1</v>
      </c>
    </row>
    <row x14ac:dyDescent="0.25" r="668" customHeight="1" ht="18.75">
      <c r="A668" s="5"/>
      <c r="B668" s="23"/>
      <c r="C668" s="31"/>
      <c r="D668" s="23"/>
      <c r="E668" s="23"/>
      <c r="F668" s="31"/>
      <c r="G668" s="31"/>
      <c r="H668" s="31"/>
      <c r="I668" s="31"/>
      <c r="J668" s="31"/>
      <c r="K668" s="5"/>
      <c r="L668" s="26">
        <v>665</v>
      </c>
      <c r="M668" s="20">
        <v>56.586824134088516</v>
      </c>
      <c r="N668" s="21">
        <v>1</v>
      </c>
    </row>
    <row x14ac:dyDescent="0.25" r="669" customHeight="1" ht="18.75">
      <c r="A669" s="5"/>
      <c r="B669" s="23"/>
      <c r="C669" s="31"/>
      <c r="D669" s="23"/>
      <c r="E669" s="23"/>
      <c r="F669" s="31"/>
      <c r="G669" s="31"/>
      <c r="H669" s="31"/>
      <c r="I669" s="31"/>
      <c r="J669" s="31"/>
      <c r="K669" s="5"/>
      <c r="L669" s="26">
        <v>666</v>
      </c>
      <c r="M669" s="20">
        <v>58.12341665862369</v>
      </c>
      <c r="N669" s="21">
        <v>1</v>
      </c>
    </row>
    <row x14ac:dyDescent="0.25" r="670" customHeight="1" ht="18.75">
      <c r="A670" s="5"/>
      <c r="B670" s="23"/>
      <c r="C670" s="31"/>
      <c r="D670" s="23"/>
      <c r="E670" s="23"/>
      <c r="F670" s="31"/>
      <c r="G670" s="31"/>
      <c r="H670" s="31"/>
      <c r="I670" s="31"/>
      <c r="J670" s="31"/>
      <c r="K670" s="5"/>
      <c r="L670" s="26">
        <v>667</v>
      </c>
      <c r="M670" s="20">
        <v>58.037245050373755</v>
      </c>
      <c r="N670" s="21">
        <v>1</v>
      </c>
    </row>
    <row x14ac:dyDescent="0.25" r="671" customHeight="1" ht="18.75">
      <c r="A671" s="5"/>
      <c r="B671" s="23"/>
      <c r="C671" s="31"/>
      <c r="D671" s="23"/>
      <c r="E671" s="23"/>
      <c r="F671" s="31"/>
      <c r="G671" s="31"/>
      <c r="H671" s="31"/>
      <c r="I671" s="31"/>
      <c r="J671" s="31"/>
      <c r="K671" s="5"/>
      <c r="L671" s="26">
        <v>668</v>
      </c>
      <c r="M671" s="20">
        <v>57.579934269765076</v>
      </c>
      <c r="N671" s="21">
        <v>1</v>
      </c>
    </row>
    <row x14ac:dyDescent="0.25" r="672" customHeight="1" ht="18.75">
      <c r="A672" s="5"/>
      <c r="B672" s="23"/>
      <c r="C672" s="31"/>
      <c r="D672" s="23"/>
      <c r="E672" s="23"/>
      <c r="F672" s="31"/>
      <c r="G672" s="31"/>
      <c r="H672" s="31"/>
      <c r="I672" s="31"/>
      <c r="J672" s="31"/>
      <c r="K672" s="5"/>
      <c r="L672" s="26">
        <v>669</v>
      </c>
      <c r="M672" s="20">
        <v>58.99848823176082</v>
      </c>
      <c r="N672" s="21">
        <v>1</v>
      </c>
    </row>
    <row x14ac:dyDescent="0.25" r="673" customHeight="1" ht="18.75">
      <c r="A673" s="5"/>
      <c r="B673" s="23"/>
      <c r="C673" s="31"/>
      <c r="D673" s="23"/>
      <c r="E673" s="23"/>
      <c r="F673" s="31"/>
      <c r="G673" s="31"/>
      <c r="H673" s="31"/>
      <c r="I673" s="31"/>
      <c r="J673" s="31"/>
      <c r="K673" s="5"/>
      <c r="L673" s="26">
        <v>670</v>
      </c>
      <c r="M673" s="20">
        <v>58.75374420362212</v>
      </c>
      <c r="N673" s="21">
        <v>1</v>
      </c>
    </row>
    <row x14ac:dyDescent="0.25" r="674" customHeight="1" ht="18.75">
      <c r="A674" s="5"/>
      <c r="B674" s="23"/>
      <c r="C674" s="31"/>
      <c r="D674" s="23"/>
      <c r="E674" s="23"/>
      <c r="F674" s="31"/>
      <c r="G674" s="31"/>
      <c r="H674" s="31"/>
      <c r="I674" s="31"/>
      <c r="J674" s="31"/>
      <c r="K674" s="5"/>
      <c r="L674" s="26">
        <v>671</v>
      </c>
      <c r="M674" s="20">
        <v>56.45418645206644</v>
      </c>
      <c r="N674" s="21">
        <v>1</v>
      </c>
    </row>
    <row x14ac:dyDescent="0.25" r="675" customHeight="1" ht="18.75">
      <c r="A675" s="5"/>
      <c r="B675" s="23"/>
      <c r="C675" s="31"/>
      <c r="D675" s="23"/>
      <c r="E675" s="23"/>
      <c r="F675" s="31"/>
      <c r="G675" s="31"/>
      <c r="H675" s="31"/>
      <c r="I675" s="31"/>
      <c r="J675" s="31"/>
      <c r="K675" s="5"/>
      <c r="L675" s="26">
        <v>672</v>
      </c>
      <c r="M675" s="20">
        <v>56.41326582924172</v>
      </c>
      <c r="N675" s="21">
        <v>1</v>
      </c>
    </row>
    <row x14ac:dyDescent="0.25" r="676" customHeight="1" ht="18.75">
      <c r="A676" s="5"/>
      <c r="B676" s="23"/>
      <c r="C676" s="31"/>
      <c r="D676" s="23"/>
      <c r="E676" s="23"/>
      <c r="F676" s="31"/>
      <c r="G676" s="31"/>
      <c r="H676" s="31"/>
      <c r="I676" s="31"/>
      <c r="J676" s="31"/>
      <c r="K676" s="5"/>
      <c r="L676" s="26">
        <v>673</v>
      </c>
      <c r="M676" s="20">
        <v>53.58483110452327</v>
      </c>
      <c r="N676" s="21">
        <v>1</v>
      </c>
    </row>
    <row x14ac:dyDescent="0.25" r="677" customHeight="1" ht="18.75">
      <c r="A677" s="5"/>
      <c r="B677" s="23"/>
      <c r="C677" s="31"/>
      <c r="D677" s="23"/>
      <c r="E677" s="23"/>
      <c r="F677" s="31"/>
      <c r="G677" s="31"/>
      <c r="H677" s="31"/>
      <c r="I677" s="31"/>
      <c r="J677" s="31"/>
      <c r="K677" s="5"/>
      <c r="L677" s="26">
        <v>674</v>
      </c>
      <c r="M677" s="20">
        <v>59.05018864135121</v>
      </c>
      <c r="N677" s="21">
        <v>1</v>
      </c>
    </row>
    <row x14ac:dyDescent="0.25" r="678" customHeight="1" ht="18.75">
      <c r="A678" s="5"/>
      <c r="B678" s="23"/>
      <c r="C678" s="31"/>
      <c r="D678" s="23"/>
      <c r="E678" s="23"/>
      <c r="F678" s="31"/>
      <c r="G678" s="31"/>
      <c r="H678" s="31"/>
      <c r="I678" s="31"/>
      <c r="J678" s="31"/>
      <c r="K678" s="5"/>
      <c r="L678" s="26">
        <v>675</v>
      </c>
      <c r="M678" s="20">
        <v>53.86455228353696</v>
      </c>
      <c r="N678" s="21">
        <v>1</v>
      </c>
    </row>
    <row x14ac:dyDescent="0.25" r="679" customHeight="1" ht="18.75">
      <c r="A679" s="5"/>
      <c r="B679" s="23"/>
      <c r="C679" s="31"/>
      <c r="D679" s="23"/>
      <c r="E679" s="23"/>
      <c r="F679" s="31"/>
      <c r="G679" s="31"/>
      <c r="H679" s="31"/>
      <c r="I679" s="31"/>
      <c r="J679" s="31"/>
      <c r="K679" s="5"/>
      <c r="L679" s="26">
        <v>676</v>
      </c>
      <c r="M679" s="20">
        <v>54.19633784179754</v>
      </c>
      <c r="N679" s="21">
        <v>1</v>
      </c>
    </row>
    <row x14ac:dyDescent="0.25" r="680" customHeight="1" ht="18.75">
      <c r="A680" s="5"/>
      <c r="B680" s="23"/>
      <c r="C680" s="31"/>
      <c r="D680" s="23"/>
      <c r="E680" s="23"/>
      <c r="F680" s="31"/>
      <c r="G680" s="31"/>
      <c r="H680" s="31"/>
      <c r="I680" s="31"/>
      <c r="J680" s="31"/>
      <c r="K680" s="5"/>
      <c r="L680" s="26">
        <v>677</v>
      </c>
      <c r="M680" s="20">
        <v>58.85600175784815</v>
      </c>
      <c r="N680" s="21">
        <v>1</v>
      </c>
    </row>
    <row x14ac:dyDescent="0.25" r="681" customHeight="1" ht="18.75">
      <c r="A681" s="5"/>
      <c r="B681" s="23"/>
      <c r="C681" s="31"/>
      <c r="D681" s="23"/>
      <c r="E681" s="23"/>
      <c r="F681" s="31"/>
      <c r="G681" s="31"/>
      <c r="H681" s="31"/>
      <c r="I681" s="31"/>
      <c r="J681" s="31"/>
      <c r="K681" s="5"/>
      <c r="L681" s="26">
        <v>678</v>
      </c>
      <c r="M681" s="20">
        <v>57.16901155400764</v>
      </c>
      <c r="N681" s="21">
        <v>1</v>
      </c>
    </row>
    <row x14ac:dyDescent="0.25" r="682" customHeight="1" ht="18.75">
      <c r="A682" s="5"/>
      <c r="B682" s="23"/>
      <c r="C682" s="31"/>
      <c r="D682" s="23"/>
      <c r="E682" s="23"/>
      <c r="F682" s="31"/>
      <c r="G682" s="31"/>
      <c r="H682" s="31"/>
      <c r="I682" s="31"/>
      <c r="J682" s="31"/>
      <c r="K682" s="5"/>
      <c r="L682" s="26">
        <v>679</v>
      </c>
      <c r="M682" s="20">
        <v>57.6498152776861</v>
      </c>
      <c r="N682" s="21">
        <v>1</v>
      </c>
    </row>
    <row x14ac:dyDescent="0.25" r="683" customHeight="1" ht="18.75">
      <c r="A683" s="5"/>
      <c r="B683" s="23"/>
      <c r="C683" s="31"/>
      <c r="D683" s="23"/>
      <c r="E683" s="23"/>
      <c r="F683" s="31"/>
      <c r="G683" s="31"/>
      <c r="H683" s="31"/>
      <c r="I683" s="31"/>
      <c r="J683" s="31"/>
      <c r="K683" s="5"/>
      <c r="L683" s="26">
        <v>680</v>
      </c>
      <c r="M683" s="20">
        <v>55.59475941931311</v>
      </c>
      <c r="N683" s="21">
        <v>1</v>
      </c>
    </row>
    <row x14ac:dyDescent="0.25" r="684" customHeight="1" ht="18.75">
      <c r="A684" s="5"/>
      <c r="B684" s="23"/>
      <c r="C684" s="31"/>
      <c r="D684" s="23"/>
      <c r="E684" s="23"/>
      <c r="F684" s="31"/>
      <c r="G684" s="31"/>
      <c r="H684" s="31"/>
      <c r="I684" s="31"/>
      <c r="J684" s="31"/>
      <c r="K684" s="5"/>
      <c r="L684" s="26">
        <v>681</v>
      </c>
      <c r="M684" s="20">
        <v>54.78866618565263</v>
      </c>
      <c r="N684" s="21">
        <v>1</v>
      </c>
    </row>
    <row x14ac:dyDescent="0.25" r="685" customHeight="1" ht="18.75">
      <c r="A685" s="5"/>
      <c r="B685" s="23"/>
      <c r="C685" s="31"/>
      <c r="D685" s="23"/>
      <c r="E685" s="23"/>
      <c r="F685" s="31"/>
      <c r="G685" s="31"/>
      <c r="H685" s="31"/>
      <c r="I685" s="31"/>
      <c r="J685" s="31"/>
      <c r="K685" s="5"/>
      <c r="L685" s="26">
        <v>682</v>
      </c>
      <c r="M685" s="20">
        <v>56.40824080918725</v>
      </c>
      <c r="N685" s="21">
        <v>1</v>
      </c>
    </row>
    <row x14ac:dyDescent="0.25" r="686" customHeight="1" ht="18.75">
      <c r="A686" s="5"/>
      <c r="B686" s="23"/>
      <c r="C686" s="31"/>
      <c r="D686" s="23"/>
      <c r="E686" s="23"/>
      <c r="F686" s="31"/>
      <c r="G686" s="31"/>
      <c r="H686" s="31"/>
      <c r="I686" s="31"/>
      <c r="J686" s="31"/>
      <c r="K686" s="5"/>
      <c r="L686" s="26">
        <v>683</v>
      </c>
      <c r="M686" s="20">
        <v>56.87668049600737</v>
      </c>
      <c r="N686" s="21">
        <v>1</v>
      </c>
    </row>
    <row x14ac:dyDescent="0.25" r="687" customHeight="1" ht="18.75">
      <c r="A687" s="5"/>
      <c r="B687" s="23"/>
      <c r="C687" s="31"/>
      <c r="D687" s="23"/>
      <c r="E687" s="23"/>
      <c r="F687" s="31"/>
      <c r="G687" s="31"/>
      <c r="H687" s="31"/>
      <c r="I687" s="31"/>
      <c r="J687" s="31"/>
      <c r="K687" s="5"/>
      <c r="L687" s="26">
        <v>684</v>
      </c>
      <c r="M687" s="20">
        <v>57.00798683236536</v>
      </c>
      <c r="N687" s="21">
        <v>1</v>
      </c>
    </row>
    <row x14ac:dyDescent="0.25" r="688" customHeight="1" ht="18.75">
      <c r="A688" s="5"/>
      <c r="B688" s="23"/>
      <c r="C688" s="31"/>
      <c r="D688" s="23"/>
      <c r="E688" s="23"/>
      <c r="F688" s="31"/>
      <c r="G688" s="31"/>
      <c r="H688" s="31"/>
      <c r="I688" s="31"/>
      <c r="J688" s="31"/>
      <c r="K688" s="5"/>
      <c r="L688" s="26">
        <v>685</v>
      </c>
      <c r="M688" s="20">
        <v>56.024490035871935</v>
      </c>
      <c r="N688" s="21">
        <v>1</v>
      </c>
    </row>
    <row x14ac:dyDescent="0.25" r="689" customHeight="1" ht="18.75">
      <c r="A689" s="5"/>
      <c r="B689" s="23"/>
      <c r="C689" s="31"/>
      <c r="D689" s="23"/>
      <c r="E689" s="23"/>
      <c r="F689" s="31"/>
      <c r="G689" s="31"/>
      <c r="H689" s="31"/>
      <c r="I689" s="31"/>
      <c r="J689" s="31"/>
      <c r="K689" s="5"/>
      <c r="L689" s="26">
        <v>686</v>
      </c>
      <c r="M689" s="20">
        <v>54.943409816992855</v>
      </c>
      <c r="N689" s="21">
        <v>1</v>
      </c>
    </row>
    <row x14ac:dyDescent="0.25" r="690" customHeight="1" ht="18.75">
      <c r="A690" s="5"/>
      <c r="B690" s="23"/>
      <c r="C690" s="31"/>
      <c r="D690" s="23"/>
      <c r="E690" s="23"/>
      <c r="F690" s="31"/>
      <c r="G690" s="31"/>
      <c r="H690" s="31"/>
      <c r="I690" s="31"/>
      <c r="J690" s="31"/>
      <c r="K690" s="5"/>
      <c r="L690" s="26">
        <v>687</v>
      </c>
      <c r="M690" s="20">
        <v>55.579698695373516</v>
      </c>
      <c r="N690" s="21">
        <v>1</v>
      </c>
    </row>
    <row x14ac:dyDescent="0.25" r="691" customHeight="1" ht="18.75">
      <c r="A691" s="5"/>
      <c r="B691" s="23"/>
      <c r="C691" s="31"/>
      <c r="D691" s="23"/>
      <c r="E691" s="23"/>
      <c r="F691" s="31"/>
      <c r="G691" s="31"/>
      <c r="H691" s="31"/>
      <c r="I691" s="31"/>
      <c r="J691" s="31"/>
      <c r="K691" s="5"/>
      <c r="L691" s="26">
        <v>688</v>
      </c>
      <c r="M691" s="20">
        <v>57.66594251811525</v>
      </c>
      <c r="N691" s="21">
        <v>1</v>
      </c>
    </row>
    <row x14ac:dyDescent="0.25" r="692" customHeight="1" ht="18.75">
      <c r="A692" s="5"/>
      <c r="B692" s="23"/>
      <c r="C692" s="31"/>
      <c r="D692" s="23"/>
      <c r="E692" s="23"/>
      <c r="F692" s="31"/>
      <c r="G692" s="31"/>
      <c r="H692" s="31"/>
      <c r="I692" s="31"/>
      <c r="J692" s="31"/>
      <c r="K692" s="5"/>
      <c r="L692" s="26">
        <v>689</v>
      </c>
      <c r="M692" s="20">
        <v>57.89520717979776</v>
      </c>
      <c r="N692" s="21">
        <v>1</v>
      </c>
    </row>
    <row x14ac:dyDescent="0.25" r="693" customHeight="1" ht="18.75">
      <c r="A693" s="5"/>
      <c r="B693" s="23"/>
      <c r="C693" s="31"/>
      <c r="D693" s="23"/>
      <c r="E693" s="23"/>
      <c r="F693" s="31"/>
      <c r="G693" s="31"/>
      <c r="H693" s="31"/>
      <c r="I693" s="31"/>
      <c r="J693" s="31"/>
      <c r="K693" s="5"/>
      <c r="L693" s="26">
        <v>690</v>
      </c>
      <c r="M693" s="20">
        <v>55.591804822533064</v>
      </c>
      <c r="N693" s="21">
        <v>1</v>
      </c>
    </row>
    <row x14ac:dyDescent="0.25" r="694" customHeight="1" ht="18.75">
      <c r="A694" s="5"/>
      <c r="B694" s="23"/>
      <c r="C694" s="31"/>
      <c r="D694" s="23"/>
      <c r="E694" s="23"/>
      <c r="F694" s="31"/>
      <c r="G694" s="31"/>
      <c r="H694" s="31"/>
      <c r="I694" s="31"/>
      <c r="J694" s="31"/>
      <c r="K694" s="5"/>
      <c r="L694" s="26">
        <v>691</v>
      </c>
      <c r="M694" s="20">
        <v>55.47015830072996</v>
      </c>
      <c r="N694" s="21">
        <v>1</v>
      </c>
    </row>
    <row x14ac:dyDescent="0.25" r="695" customHeight="1" ht="18.75">
      <c r="A695" s="5"/>
      <c r="B695" s="23"/>
      <c r="C695" s="31"/>
      <c r="D695" s="23"/>
      <c r="E695" s="23"/>
      <c r="F695" s="31"/>
      <c r="G695" s="31"/>
      <c r="H695" s="31"/>
      <c r="I695" s="31"/>
      <c r="J695" s="31"/>
      <c r="K695" s="5"/>
      <c r="L695" s="26">
        <v>692</v>
      </c>
      <c r="M695" s="20">
        <v>55.02277494188981</v>
      </c>
      <c r="N695" s="21">
        <v>1</v>
      </c>
    </row>
    <row x14ac:dyDescent="0.25" r="696" customHeight="1" ht="18.75">
      <c r="A696" s="5"/>
      <c r="B696" s="23"/>
      <c r="C696" s="31"/>
      <c r="D696" s="23"/>
      <c r="E696" s="23"/>
      <c r="F696" s="31"/>
      <c r="G696" s="31"/>
      <c r="H696" s="31"/>
      <c r="I696" s="31"/>
      <c r="J696" s="31"/>
      <c r="K696" s="5"/>
      <c r="L696" s="26">
        <v>693</v>
      </c>
      <c r="M696" s="20">
        <v>58.671883026319115</v>
      </c>
      <c r="N696" s="21">
        <v>1</v>
      </c>
    </row>
    <row x14ac:dyDescent="0.25" r="697" customHeight="1" ht="18.75">
      <c r="A697" s="5"/>
      <c r="B697" s="23"/>
      <c r="C697" s="31"/>
      <c r="D697" s="23"/>
      <c r="E697" s="23"/>
      <c r="F697" s="31"/>
      <c r="G697" s="31"/>
      <c r="H697" s="31"/>
      <c r="I697" s="31"/>
      <c r="J697" s="31"/>
      <c r="K697" s="5"/>
      <c r="L697" s="26">
        <v>694</v>
      </c>
      <c r="M697" s="20">
        <v>53.01243328232986</v>
      </c>
      <c r="N697" s="21">
        <v>1</v>
      </c>
    </row>
    <row x14ac:dyDescent="0.25" r="698" customHeight="1" ht="18.75">
      <c r="A698" s="5"/>
      <c r="B698" s="23"/>
      <c r="C698" s="31"/>
      <c r="D698" s="23"/>
      <c r="E698" s="23"/>
      <c r="F698" s="31"/>
      <c r="G698" s="31"/>
      <c r="H698" s="31"/>
      <c r="I698" s="31"/>
      <c r="J698" s="31"/>
      <c r="K698" s="5"/>
      <c r="L698" s="26">
        <v>695</v>
      </c>
      <c r="M698" s="20">
        <v>55.880790286322366</v>
      </c>
      <c r="N698" s="21">
        <v>1</v>
      </c>
    </row>
    <row x14ac:dyDescent="0.25" r="699" customHeight="1" ht="18.75">
      <c r="A699" s="5"/>
      <c r="B699" s="23"/>
      <c r="C699" s="31"/>
      <c r="D699" s="23"/>
      <c r="E699" s="23"/>
      <c r="F699" s="31"/>
      <c r="G699" s="31"/>
      <c r="H699" s="31"/>
      <c r="I699" s="31"/>
      <c r="J699" s="31"/>
      <c r="K699" s="5"/>
      <c r="L699" s="26">
        <v>696</v>
      </c>
      <c r="M699" s="20">
        <v>55.37525720347354</v>
      </c>
      <c r="N699" s="21">
        <v>1</v>
      </c>
    </row>
    <row x14ac:dyDescent="0.25" r="700" customHeight="1" ht="18.75">
      <c r="A700" s="5"/>
      <c r="B700" s="23"/>
      <c r="C700" s="31"/>
      <c r="D700" s="23"/>
      <c r="E700" s="23"/>
      <c r="F700" s="31"/>
      <c r="G700" s="31"/>
      <c r="H700" s="31"/>
      <c r="I700" s="31"/>
      <c r="J700" s="31"/>
      <c r="K700" s="5"/>
      <c r="L700" s="26">
        <v>697</v>
      </c>
      <c r="M700" s="20">
        <v>59.843598355108846</v>
      </c>
      <c r="N700" s="21">
        <v>1</v>
      </c>
    </row>
    <row x14ac:dyDescent="0.25" r="701" customHeight="1" ht="18.75">
      <c r="A701" s="5"/>
      <c r="B701" s="23"/>
      <c r="C701" s="31"/>
      <c r="D701" s="23"/>
      <c r="E701" s="23"/>
      <c r="F701" s="31"/>
      <c r="G701" s="31"/>
      <c r="H701" s="31"/>
      <c r="I701" s="31"/>
      <c r="J701" s="31"/>
      <c r="K701" s="5"/>
      <c r="L701" s="26">
        <v>698</v>
      </c>
      <c r="M701" s="20">
        <v>59.23855461747361</v>
      </c>
      <c r="N701" s="21">
        <v>1</v>
      </c>
    </row>
    <row x14ac:dyDescent="0.25" r="702" customHeight="1" ht="18.75">
      <c r="A702" s="5"/>
      <c r="B702" s="23"/>
      <c r="C702" s="31"/>
      <c r="D702" s="23"/>
      <c r="E702" s="23"/>
      <c r="F702" s="31"/>
      <c r="G702" s="31"/>
      <c r="H702" s="31"/>
      <c r="I702" s="31"/>
      <c r="J702" s="31"/>
      <c r="K702" s="5"/>
      <c r="L702" s="26">
        <v>699</v>
      </c>
      <c r="M702" s="20">
        <v>57.20145438345739</v>
      </c>
      <c r="N702" s="21">
        <v>1</v>
      </c>
    </row>
    <row x14ac:dyDescent="0.25" r="703" customHeight="1" ht="18.75">
      <c r="A703" s="5"/>
      <c r="B703" s="23"/>
      <c r="C703" s="31"/>
      <c r="D703" s="23"/>
      <c r="E703" s="23"/>
      <c r="F703" s="31"/>
      <c r="G703" s="31"/>
      <c r="H703" s="31"/>
      <c r="I703" s="31"/>
      <c r="J703" s="31"/>
      <c r="K703" s="5"/>
      <c r="L703" s="26">
        <v>700</v>
      </c>
      <c r="M703" s="20">
        <v>56.81028651566232</v>
      </c>
      <c r="N703" s="21">
        <v>1</v>
      </c>
    </row>
    <row x14ac:dyDescent="0.25" r="704" customHeight="1" ht="18.75">
      <c r="A704" s="5"/>
      <c r="B704" s="23"/>
      <c r="C704" s="31"/>
      <c r="D704" s="23"/>
      <c r="E704" s="23"/>
      <c r="F704" s="31"/>
      <c r="G704" s="31"/>
      <c r="H704" s="31"/>
      <c r="I704" s="31"/>
      <c r="J704" s="31"/>
      <c r="K704" s="5"/>
      <c r="L704" s="26">
        <v>701</v>
      </c>
      <c r="M704" s="20">
        <v>58.905837370238324</v>
      </c>
      <c r="N704" s="21">
        <v>1</v>
      </c>
    </row>
    <row x14ac:dyDescent="0.25" r="705" customHeight="1" ht="18.75">
      <c r="A705" s="5"/>
      <c r="B705" s="23"/>
      <c r="C705" s="31"/>
      <c r="D705" s="23"/>
      <c r="E705" s="23"/>
      <c r="F705" s="31"/>
      <c r="G705" s="31"/>
      <c r="H705" s="31"/>
      <c r="I705" s="31"/>
      <c r="J705" s="31"/>
      <c r="K705" s="5"/>
      <c r="L705" s="26">
        <v>702</v>
      </c>
      <c r="M705" s="20">
        <v>56.31551361578072</v>
      </c>
      <c r="N705" s="21">
        <v>1</v>
      </c>
    </row>
    <row x14ac:dyDescent="0.25" r="706" customHeight="1" ht="18.75">
      <c r="A706" s="5"/>
      <c r="B706" s="23"/>
      <c r="C706" s="31"/>
      <c r="D706" s="23"/>
      <c r="E706" s="23"/>
      <c r="F706" s="31"/>
      <c r="G706" s="31"/>
      <c r="H706" s="31"/>
      <c r="I706" s="31"/>
      <c r="J706" s="31"/>
      <c r="K706" s="5"/>
      <c r="L706" s="26">
        <v>703</v>
      </c>
      <c r="M706" s="20">
        <v>55.282838755800924</v>
      </c>
      <c r="N706" s="21">
        <v>1</v>
      </c>
    </row>
    <row x14ac:dyDescent="0.25" r="707" customHeight="1" ht="18.75">
      <c r="A707" s="5"/>
      <c r="B707" s="23"/>
      <c r="C707" s="31"/>
      <c r="D707" s="23"/>
      <c r="E707" s="23"/>
      <c r="F707" s="31"/>
      <c r="G707" s="31"/>
      <c r="H707" s="31"/>
      <c r="I707" s="31"/>
      <c r="J707" s="31"/>
      <c r="K707" s="5"/>
      <c r="L707" s="26">
        <v>704</v>
      </c>
      <c r="M707" s="20">
        <v>55.401766691964276</v>
      </c>
      <c r="N707" s="21">
        <v>1</v>
      </c>
    </row>
    <row x14ac:dyDescent="0.25" r="708" customHeight="1" ht="18.75">
      <c r="A708" s="5"/>
      <c r="B708" s="23"/>
      <c r="C708" s="31"/>
      <c r="D708" s="23"/>
      <c r="E708" s="23"/>
      <c r="F708" s="31"/>
      <c r="G708" s="31"/>
      <c r="H708" s="31"/>
      <c r="I708" s="31"/>
      <c r="J708" s="31"/>
      <c r="K708" s="5"/>
      <c r="L708" s="26">
        <v>705</v>
      </c>
      <c r="M708" s="20">
        <v>56.56849338290394</v>
      </c>
      <c r="N708" s="21">
        <v>1</v>
      </c>
    </row>
    <row x14ac:dyDescent="0.25" r="709" customHeight="1" ht="18.75">
      <c r="A709" s="5"/>
      <c r="B709" s="23"/>
      <c r="C709" s="31"/>
      <c r="D709" s="23"/>
      <c r="E709" s="23"/>
      <c r="F709" s="31"/>
      <c r="G709" s="31"/>
      <c r="H709" s="31"/>
      <c r="I709" s="31"/>
      <c r="J709" s="31"/>
      <c r="K709" s="5"/>
      <c r="L709" s="26">
        <v>706</v>
      </c>
      <c r="M709" s="20">
        <v>55.17667348307527</v>
      </c>
      <c r="N709" s="21">
        <v>1</v>
      </c>
    </row>
    <row x14ac:dyDescent="0.25" r="710" customHeight="1" ht="18.75">
      <c r="A710" s="5"/>
      <c r="B710" s="23"/>
      <c r="C710" s="31"/>
      <c r="D710" s="23"/>
      <c r="E710" s="23"/>
      <c r="F710" s="31"/>
      <c r="G710" s="31"/>
      <c r="H710" s="31"/>
      <c r="I710" s="31"/>
      <c r="J710" s="31"/>
      <c r="K710" s="5"/>
      <c r="L710" s="26">
        <v>707</v>
      </c>
      <c r="M710" s="20">
        <v>54.53423212659747</v>
      </c>
      <c r="N710" s="21">
        <v>1</v>
      </c>
    </row>
    <row x14ac:dyDescent="0.25" r="711" customHeight="1" ht="18.75">
      <c r="A711" s="5"/>
      <c r="B711" s="23"/>
      <c r="C711" s="31"/>
      <c r="D711" s="23"/>
      <c r="E711" s="23"/>
      <c r="F711" s="31"/>
      <c r="G711" s="31"/>
      <c r="H711" s="31"/>
      <c r="I711" s="31"/>
      <c r="J711" s="31"/>
      <c r="K711" s="5"/>
      <c r="L711" s="26">
        <v>708</v>
      </c>
      <c r="M711" s="20">
        <v>56.90721912921382</v>
      </c>
      <c r="N711" s="21">
        <v>1</v>
      </c>
    </row>
    <row x14ac:dyDescent="0.25" r="712" customHeight="1" ht="18.75">
      <c r="A712" s="5"/>
      <c r="B712" s="23"/>
      <c r="C712" s="31"/>
      <c r="D712" s="23"/>
      <c r="E712" s="23"/>
      <c r="F712" s="31"/>
      <c r="G712" s="31"/>
      <c r="H712" s="31"/>
      <c r="I712" s="31"/>
      <c r="J712" s="31"/>
      <c r="K712" s="5"/>
      <c r="L712" s="26">
        <v>709</v>
      </c>
      <c r="M712" s="20">
        <v>58.37246863489233</v>
      </c>
      <c r="N712" s="21">
        <v>1</v>
      </c>
    </row>
    <row x14ac:dyDescent="0.25" r="713" customHeight="1" ht="18.75">
      <c r="A713" s="5"/>
      <c r="B713" s="23"/>
      <c r="C713" s="31"/>
      <c r="D713" s="23"/>
      <c r="E713" s="23"/>
      <c r="F713" s="31"/>
      <c r="G713" s="31"/>
      <c r="H713" s="31"/>
      <c r="I713" s="31"/>
      <c r="J713" s="31"/>
      <c r="K713" s="5"/>
      <c r="L713" s="26">
        <v>710</v>
      </c>
      <c r="M713" s="20">
        <v>54.41758938264803</v>
      </c>
      <c r="N713" s="21">
        <v>1</v>
      </c>
    </row>
    <row x14ac:dyDescent="0.25" r="714" customHeight="1" ht="18.75">
      <c r="A714" s="5"/>
      <c r="B714" s="23"/>
      <c r="C714" s="31"/>
      <c r="D714" s="23"/>
      <c r="E714" s="23"/>
      <c r="F714" s="31"/>
      <c r="G714" s="31"/>
      <c r="H714" s="31"/>
      <c r="I714" s="31"/>
      <c r="J714" s="31"/>
      <c r="K714" s="5"/>
      <c r="L714" s="26">
        <v>711</v>
      </c>
      <c r="M714" s="20">
        <v>55.7466014872162</v>
      </c>
      <c r="N714" s="21">
        <v>1</v>
      </c>
    </row>
    <row x14ac:dyDescent="0.25" r="715" customHeight="1" ht="18.75">
      <c r="A715" s="5"/>
      <c r="B715" s="23"/>
      <c r="C715" s="31"/>
      <c r="D715" s="23"/>
      <c r="E715" s="23"/>
      <c r="F715" s="31"/>
      <c r="G715" s="31"/>
      <c r="H715" s="31"/>
      <c r="I715" s="31"/>
      <c r="J715" s="31"/>
      <c r="K715" s="5"/>
      <c r="L715" s="26">
        <v>712</v>
      </c>
      <c r="M715" s="20">
        <v>55.19970849298971</v>
      </c>
      <c r="N715" s="21">
        <v>1</v>
      </c>
    </row>
    <row x14ac:dyDescent="0.25" r="716" customHeight="1" ht="18.75">
      <c r="A716" s="5"/>
      <c r="B716" s="23"/>
      <c r="C716" s="31"/>
      <c r="D716" s="23"/>
      <c r="E716" s="23"/>
      <c r="F716" s="31"/>
      <c r="G716" s="31"/>
      <c r="H716" s="31"/>
      <c r="I716" s="31"/>
      <c r="J716" s="31"/>
      <c r="K716" s="5"/>
      <c r="L716" s="26">
        <v>713</v>
      </c>
      <c r="M716" s="20">
        <v>58.36187859155391</v>
      </c>
      <c r="N716" s="21">
        <v>1</v>
      </c>
    </row>
    <row x14ac:dyDescent="0.25" r="717" customHeight="1" ht="18.75">
      <c r="A717" s="5"/>
      <c r="B717" s="23"/>
      <c r="C717" s="31"/>
      <c r="D717" s="23"/>
      <c r="E717" s="23"/>
      <c r="F717" s="31"/>
      <c r="G717" s="31"/>
      <c r="H717" s="31"/>
      <c r="I717" s="31"/>
      <c r="J717" s="31"/>
      <c r="K717" s="5"/>
      <c r="L717" s="26">
        <v>714</v>
      </c>
      <c r="M717" s="20">
        <v>60.005794842833296</v>
      </c>
      <c r="N717" s="21">
        <v>0</v>
      </c>
    </row>
    <row x14ac:dyDescent="0.25" r="718" customHeight="1" ht="18.75">
      <c r="A718" s="5"/>
      <c r="B718" s="23"/>
      <c r="C718" s="31"/>
      <c r="D718" s="23"/>
      <c r="E718" s="23"/>
      <c r="F718" s="31"/>
      <c r="G718" s="31"/>
      <c r="H718" s="31"/>
      <c r="I718" s="31"/>
      <c r="J718" s="31"/>
      <c r="K718" s="5"/>
      <c r="L718" s="26">
        <v>715</v>
      </c>
      <c r="M718" s="20">
        <v>60.55701567611728</v>
      </c>
      <c r="N718" s="21">
        <v>0</v>
      </c>
    </row>
    <row x14ac:dyDescent="0.25" r="719" customHeight="1" ht="18.75">
      <c r="A719" s="5"/>
      <c r="B719" s="23"/>
      <c r="C719" s="31"/>
      <c r="D719" s="23"/>
      <c r="E719" s="23"/>
      <c r="F719" s="31"/>
      <c r="G719" s="31"/>
      <c r="H719" s="31"/>
      <c r="I719" s="31"/>
      <c r="J719" s="31"/>
      <c r="K719" s="5"/>
      <c r="L719" s="26">
        <v>716</v>
      </c>
      <c r="M719" s="20">
        <v>55.93549553817438</v>
      </c>
      <c r="N719" s="21">
        <v>1</v>
      </c>
    </row>
    <row x14ac:dyDescent="0.25" r="720" customHeight="1" ht="18.75">
      <c r="A720" s="5"/>
      <c r="B720" s="23"/>
      <c r="C720" s="31"/>
      <c r="D720" s="23"/>
      <c r="E720" s="23"/>
      <c r="F720" s="31"/>
      <c r="G720" s="31"/>
      <c r="H720" s="31"/>
      <c r="I720" s="31"/>
      <c r="J720" s="31"/>
      <c r="K720" s="5"/>
      <c r="L720" s="26">
        <v>717</v>
      </c>
      <c r="M720" s="20">
        <v>54.50700698554391</v>
      </c>
      <c r="N720" s="21">
        <v>1</v>
      </c>
    </row>
    <row x14ac:dyDescent="0.25" r="721" customHeight="1" ht="18.75">
      <c r="A721" s="5"/>
      <c r="B721" s="23"/>
      <c r="C721" s="31"/>
      <c r="D721" s="23"/>
      <c r="E721" s="23"/>
      <c r="F721" s="31"/>
      <c r="G721" s="31"/>
      <c r="H721" s="31"/>
      <c r="I721" s="31"/>
      <c r="J721" s="31"/>
      <c r="K721" s="5"/>
      <c r="L721" s="26">
        <v>718</v>
      </c>
      <c r="M721" s="20">
        <v>60.407088837793</v>
      </c>
      <c r="N721" s="21">
        <v>0</v>
      </c>
    </row>
    <row x14ac:dyDescent="0.25" r="722" customHeight="1" ht="18.75">
      <c r="A722" s="5"/>
      <c r="B722" s="23"/>
      <c r="C722" s="31"/>
      <c r="D722" s="23"/>
      <c r="E722" s="23"/>
      <c r="F722" s="31"/>
      <c r="G722" s="31"/>
      <c r="H722" s="31"/>
      <c r="I722" s="31"/>
      <c r="J722" s="31"/>
      <c r="K722" s="5"/>
      <c r="L722" s="26">
        <v>719</v>
      </c>
      <c r="M722" s="20">
        <v>59.770020936654944</v>
      </c>
      <c r="N722" s="21">
        <v>1</v>
      </c>
    </row>
    <row x14ac:dyDescent="0.25" r="723" customHeight="1" ht="18.75">
      <c r="A723" s="5"/>
      <c r="B723" s="23"/>
      <c r="C723" s="31"/>
      <c r="D723" s="23"/>
      <c r="E723" s="23"/>
      <c r="F723" s="31"/>
      <c r="G723" s="31"/>
      <c r="H723" s="31"/>
      <c r="I723" s="31"/>
      <c r="J723" s="31"/>
      <c r="K723" s="5"/>
      <c r="L723" s="26">
        <v>720</v>
      </c>
      <c r="M723" s="20">
        <v>57.910360936620314</v>
      </c>
      <c r="N723" s="21">
        <v>1</v>
      </c>
    </row>
    <row x14ac:dyDescent="0.25" r="724" customHeight="1" ht="18.75">
      <c r="A724" s="5"/>
      <c r="B724" s="23"/>
      <c r="C724" s="31"/>
      <c r="D724" s="23"/>
      <c r="E724" s="23"/>
      <c r="F724" s="31"/>
      <c r="G724" s="31"/>
      <c r="H724" s="31"/>
      <c r="I724" s="31"/>
      <c r="J724" s="31"/>
      <c r="K724" s="5"/>
      <c r="L724" s="26">
        <v>721</v>
      </c>
      <c r="M724" s="20">
        <v>57.36514010190288</v>
      </c>
      <c r="N724" s="21">
        <v>1</v>
      </c>
    </row>
    <row x14ac:dyDescent="0.25" r="725" customHeight="1" ht="18.75">
      <c r="A725" s="5"/>
      <c r="B725" s="23"/>
      <c r="C725" s="31"/>
      <c r="D725" s="23"/>
      <c r="E725" s="23"/>
      <c r="F725" s="31"/>
      <c r="G725" s="31"/>
      <c r="H725" s="31"/>
      <c r="I725" s="31"/>
      <c r="J725" s="31"/>
      <c r="K725" s="5"/>
      <c r="L725" s="26">
        <v>722</v>
      </c>
      <c r="M725" s="20">
        <v>61.07446767289685</v>
      </c>
      <c r="N725" s="21">
        <v>0</v>
      </c>
    </row>
    <row x14ac:dyDescent="0.25" r="726" customHeight="1" ht="18.75">
      <c r="A726" s="5"/>
      <c r="B726" s="23"/>
      <c r="C726" s="31"/>
      <c r="D726" s="23"/>
      <c r="E726" s="23"/>
      <c r="F726" s="31"/>
      <c r="G726" s="31"/>
      <c r="H726" s="31"/>
      <c r="I726" s="31"/>
      <c r="J726" s="31"/>
      <c r="K726" s="5"/>
      <c r="L726" s="26">
        <v>723</v>
      </c>
      <c r="M726" s="20">
        <v>57.274331779515855</v>
      </c>
      <c r="N726" s="21">
        <v>1</v>
      </c>
    </row>
    <row x14ac:dyDescent="0.25" r="727" customHeight="1" ht="18.75">
      <c r="A727" s="5"/>
      <c r="B727" s="23"/>
      <c r="C727" s="31"/>
      <c r="D727" s="23"/>
      <c r="E727" s="23"/>
      <c r="F727" s="31"/>
      <c r="G727" s="31"/>
      <c r="H727" s="31"/>
      <c r="I727" s="31"/>
      <c r="J727" s="31"/>
      <c r="K727" s="5"/>
      <c r="L727" s="26">
        <v>724</v>
      </c>
      <c r="M727" s="20">
        <v>58.8932734418468</v>
      </c>
      <c r="N727" s="21">
        <v>1</v>
      </c>
    </row>
    <row x14ac:dyDescent="0.25" r="728" customHeight="1" ht="18.75">
      <c r="A728" s="5"/>
      <c r="B728" s="23"/>
      <c r="C728" s="31"/>
      <c r="D728" s="23"/>
      <c r="E728" s="23"/>
      <c r="F728" s="31"/>
      <c r="G728" s="31"/>
      <c r="H728" s="31"/>
      <c r="I728" s="31"/>
      <c r="J728" s="31"/>
      <c r="K728" s="5"/>
      <c r="L728" s="26">
        <v>725</v>
      </c>
      <c r="M728" s="20">
        <v>57.486097170914334</v>
      </c>
      <c r="N728" s="21">
        <v>1</v>
      </c>
    </row>
    <row x14ac:dyDescent="0.25" r="729" customHeight="1" ht="18.75">
      <c r="A729" s="5"/>
      <c r="B729" s="23"/>
      <c r="C729" s="31"/>
      <c r="D729" s="23"/>
      <c r="E729" s="23"/>
      <c r="F729" s="31"/>
      <c r="G729" s="31"/>
      <c r="H729" s="31"/>
      <c r="I729" s="31"/>
      <c r="J729" s="31"/>
      <c r="K729" s="5"/>
      <c r="L729" s="26">
        <v>726</v>
      </c>
      <c r="M729" s="20">
        <v>56.5893009678057</v>
      </c>
      <c r="N729" s="21">
        <v>1</v>
      </c>
    </row>
    <row x14ac:dyDescent="0.25" r="730" customHeight="1" ht="18.75">
      <c r="A730" s="5"/>
      <c r="B730" s="23"/>
      <c r="C730" s="31"/>
      <c r="D730" s="23"/>
      <c r="E730" s="23"/>
      <c r="F730" s="31"/>
      <c r="G730" s="31"/>
      <c r="H730" s="31"/>
      <c r="I730" s="31"/>
      <c r="J730" s="31"/>
      <c r="K730" s="5"/>
      <c r="L730" s="26">
        <v>727</v>
      </c>
      <c r="M730" s="20">
        <v>54.06103922076849</v>
      </c>
      <c r="N730" s="21">
        <v>1</v>
      </c>
    </row>
    <row x14ac:dyDescent="0.25" r="731" customHeight="1" ht="18.75">
      <c r="A731" s="5"/>
      <c r="B731" s="23"/>
      <c r="C731" s="31"/>
      <c r="D731" s="23"/>
      <c r="E731" s="23"/>
      <c r="F731" s="31"/>
      <c r="G731" s="31"/>
      <c r="H731" s="31"/>
      <c r="I731" s="31"/>
      <c r="J731" s="31"/>
      <c r="K731" s="5"/>
      <c r="L731" s="26">
        <v>728</v>
      </c>
      <c r="M731" s="20">
        <v>53.0506608607882</v>
      </c>
      <c r="N731" s="21">
        <v>1</v>
      </c>
    </row>
    <row x14ac:dyDescent="0.25" r="732" customHeight="1" ht="18.75">
      <c r="A732" s="5"/>
      <c r="B732" s="23"/>
      <c r="C732" s="31"/>
      <c r="D732" s="23"/>
      <c r="E732" s="23"/>
      <c r="F732" s="31"/>
      <c r="G732" s="31"/>
      <c r="H732" s="31"/>
      <c r="I732" s="31"/>
      <c r="J732" s="31"/>
      <c r="K732" s="5"/>
      <c r="L732" s="26">
        <v>729</v>
      </c>
      <c r="M732" s="20">
        <v>58.049948203231054</v>
      </c>
      <c r="N732" s="21">
        <v>1</v>
      </c>
    </row>
    <row x14ac:dyDescent="0.25" r="733" customHeight="1" ht="18.75">
      <c r="A733" s="5"/>
      <c r="B733" s="23"/>
      <c r="C733" s="31"/>
      <c r="D733" s="23"/>
      <c r="E733" s="23"/>
      <c r="F733" s="31"/>
      <c r="G733" s="31"/>
      <c r="H733" s="31"/>
      <c r="I733" s="31"/>
      <c r="J733" s="31"/>
      <c r="K733" s="5"/>
      <c r="L733" s="26">
        <v>730</v>
      </c>
      <c r="M733" s="20">
        <v>58.88362263036015</v>
      </c>
      <c r="N733" s="21">
        <v>1</v>
      </c>
    </row>
    <row x14ac:dyDescent="0.25" r="734" customHeight="1" ht="18.75">
      <c r="A734" s="5"/>
      <c r="B734" s="23"/>
      <c r="C734" s="31"/>
      <c r="D734" s="23"/>
      <c r="E734" s="23"/>
      <c r="F734" s="31"/>
      <c r="G734" s="31"/>
      <c r="H734" s="31"/>
      <c r="I734" s="31"/>
      <c r="J734" s="31"/>
      <c r="K734" s="5"/>
      <c r="L734" s="26">
        <v>731</v>
      </c>
      <c r="M734" s="20">
        <v>53.44713944789976</v>
      </c>
      <c r="N734" s="21">
        <v>1</v>
      </c>
    </row>
    <row x14ac:dyDescent="0.25" r="735" customHeight="1" ht="18.75">
      <c r="A735" s="5"/>
      <c r="B735" s="23"/>
      <c r="C735" s="31"/>
      <c r="D735" s="23"/>
      <c r="E735" s="23"/>
      <c r="F735" s="31"/>
      <c r="G735" s="31"/>
      <c r="H735" s="31"/>
      <c r="I735" s="31"/>
      <c r="J735" s="31"/>
      <c r="K735" s="5"/>
      <c r="L735" s="26">
        <v>732</v>
      </c>
      <c r="M735" s="20">
        <v>55.563529886848954</v>
      </c>
      <c r="N735" s="21">
        <v>1</v>
      </c>
    </row>
    <row x14ac:dyDescent="0.25" r="736" customHeight="1" ht="18.75">
      <c r="A736" s="5"/>
      <c r="B736" s="23"/>
      <c r="C736" s="31"/>
      <c r="D736" s="23"/>
      <c r="E736" s="23"/>
      <c r="F736" s="31"/>
      <c r="G736" s="31"/>
      <c r="H736" s="31"/>
      <c r="I736" s="31"/>
      <c r="J736" s="31"/>
      <c r="K736" s="5"/>
      <c r="L736" s="26">
        <v>733</v>
      </c>
      <c r="M736" s="20">
        <v>58.424559899178746</v>
      </c>
      <c r="N736" s="21">
        <v>1</v>
      </c>
    </row>
    <row x14ac:dyDescent="0.25" r="737" customHeight="1" ht="18.75">
      <c r="A737" s="5"/>
      <c r="B737" s="23"/>
      <c r="C737" s="31"/>
      <c r="D737" s="23"/>
      <c r="E737" s="23"/>
      <c r="F737" s="31"/>
      <c r="G737" s="31"/>
      <c r="H737" s="31"/>
      <c r="I737" s="31"/>
      <c r="J737" s="31"/>
      <c r="K737" s="5"/>
      <c r="L737" s="26">
        <v>734</v>
      </c>
      <c r="M737" s="20">
        <v>57.16953844342543</v>
      </c>
      <c r="N737" s="21">
        <v>1</v>
      </c>
    </row>
    <row x14ac:dyDescent="0.25" r="738" customHeight="1" ht="18.75">
      <c r="A738" s="5"/>
      <c r="B738" s="23"/>
      <c r="C738" s="31"/>
      <c r="D738" s="23"/>
      <c r="E738" s="23"/>
      <c r="F738" s="31"/>
      <c r="G738" s="31"/>
      <c r="H738" s="31"/>
      <c r="I738" s="31"/>
      <c r="J738" s="31"/>
      <c r="K738" s="5"/>
      <c r="L738" s="26">
        <v>735</v>
      </c>
      <c r="M738" s="20">
        <v>56.352101685660415</v>
      </c>
      <c r="N738" s="21">
        <v>1</v>
      </c>
    </row>
    <row x14ac:dyDescent="0.25" r="739" customHeight="1" ht="18.75">
      <c r="A739" s="5"/>
      <c r="B739" s="23"/>
      <c r="C739" s="31"/>
      <c r="D739" s="23"/>
      <c r="E739" s="23"/>
      <c r="F739" s="31"/>
      <c r="G739" s="31"/>
      <c r="H739" s="31"/>
      <c r="I739" s="31"/>
      <c r="J739" s="31"/>
      <c r="K739" s="5"/>
      <c r="L739" s="26">
        <v>736</v>
      </c>
      <c r="M739" s="20">
        <v>57.14767582234542</v>
      </c>
      <c r="N739" s="21">
        <v>1</v>
      </c>
    </row>
    <row x14ac:dyDescent="0.25" r="740" customHeight="1" ht="18.75">
      <c r="A740" s="5"/>
      <c r="B740" s="23"/>
      <c r="C740" s="31"/>
      <c r="D740" s="23"/>
      <c r="E740" s="23"/>
      <c r="F740" s="31"/>
      <c r="G740" s="31"/>
      <c r="H740" s="31"/>
      <c r="I740" s="31"/>
      <c r="J740" s="31"/>
      <c r="K740" s="5"/>
      <c r="L740" s="26">
        <v>737</v>
      </c>
      <c r="M740" s="20">
        <v>55.385061586038766</v>
      </c>
      <c r="N740" s="21">
        <v>1</v>
      </c>
    </row>
    <row x14ac:dyDescent="0.25" r="741" customHeight="1" ht="18.75">
      <c r="A741" s="5"/>
      <c r="B741" s="23"/>
      <c r="C741" s="31"/>
      <c r="D741" s="23"/>
      <c r="E741" s="23"/>
      <c r="F741" s="31"/>
      <c r="G741" s="31"/>
      <c r="H741" s="31"/>
      <c r="I741" s="31"/>
      <c r="J741" s="31"/>
      <c r="K741" s="5"/>
      <c r="L741" s="26">
        <v>738</v>
      </c>
      <c r="M741" s="20">
        <v>58.79255429058128</v>
      </c>
      <c r="N741" s="21">
        <v>1</v>
      </c>
    </row>
    <row x14ac:dyDescent="0.25" r="742" customHeight="1" ht="18.75">
      <c r="A742" s="5"/>
      <c r="B742" s="23"/>
      <c r="C742" s="31"/>
      <c r="D742" s="23"/>
      <c r="E742" s="23"/>
      <c r="F742" s="31"/>
      <c r="G742" s="31"/>
      <c r="H742" s="31"/>
      <c r="I742" s="31"/>
      <c r="J742" s="31"/>
      <c r="K742" s="5"/>
      <c r="L742" s="26">
        <v>739</v>
      </c>
      <c r="M742" s="20">
        <v>53.97464679219369</v>
      </c>
      <c r="N742" s="21">
        <v>1</v>
      </c>
    </row>
    <row x14ac:dyDescent="0.25" r="743" customHeight="1" ht="18.75">
      <c r="A743" s="5"/>
      <c r="B743" s="23"/>
      <c r="C743" s="31"/>
      <c r="D743" s="23"/>
      <c r="E743" s="23"/>
      <c r="F743" s="31"/>
      <c r="G743" s="31"/>
      <c r="H743" s="31"/>
      <c r="I743" s="31"/>
      <c r="J743" s="31"/>
      <c r="K743" s="5"/>
      <c r="L743" s="26">
        <v>740</v>
      </c>
      <c r="M743" s="20">
        <v>53.59587299367947</v>
      </c>
      <c r="N743" s="21">
        <v>1</v>
      </c>
    </row>
    <row x14ac:dyDescent="0.25" r="744" customHeight="1" ht="18.75">
      <c r="A744" s="5"/>
      <c r="B744" s="23"/>
      <c r="C744" s="31"/>
      <c r="D744" s="23"/>
      <c r="E744" s="23"/>
      <c r="F744" s="31"/>
      <c r="G744" s="31"/>
      <c r="H744" s="31"/>
      <c r="I744" s="31"/>
      <c r="J744" s="31"/>
      <c r="K744" s="5"/>
      <c r="L744" s="26">
        <v>741</v>
      </c>
      <c r="M744" s="20">
        <v>54.36550129488264</v>
      </c>
      <c r="N744" s="21">
        <v>1</v>
      </c>
    </row>
    <row x14ac:dyDescent="0.25" r="745" customHeight="1" ht="18.75">
      <c r="A745" s="5"/>
      <c r="B745" s="23"/>
      <c r="C745" s="31"/>
      <c r="D745" s="23"/>
      <c r="E745" s="23"/>
      <c r="F745" s="31"/>
      <c r="G745" s="31"/>
      <c r="H745" s="31"/>
      <c r="I745" s="31"/>
      <c r="J745" s="31"/>
      <c r="K745" s="5"/>
      <c r="L745" s="26">
        <v>742</v>
      </c>
      <c r="M745" s="20">
        <v>57.489473870678275</v>
      </c>
      <c r="N745" s="21">
        <v>1</v>
      </c>
    </row>
    <row x14ac:dyDescent="0.25" r="746" customHeight="1" ht="18.75">
      <c r="A746" s="5"/>
      <c r="B746" s="23"/>
      <c r="C746" s="31"/>
      <c r="D746" s="23"/>
      <c r="E746" s="23"/>
      <c r="F746" s="31"/>
      <c r="G746" s="31"/>
      <c r="H746" s="31"/>
      <c r="I746" s="31"/>
      <c r="J746" s="31"/>
      <c r="K746" s="5"/>
      <c r="L746" s="26">
        <v>743</v>
      </c>
      <c r="M746" s="20">
        <v>60.469883046009485</v>
      </c>
      <c r="N746" s="21">
        <v>0</v>
      </c>
    </row>
    <row x14ac:dyDescent="0.25" r="747" customHeight="1" ht="18.75">
      <c r="A747" s="5"/>
      <c r="B747" s="23"/>
      <c r="C747" s="31"/>
      <c r="D747" s="23"/>
      <c r="E747" s="23"/>
      <c r="F747" s="31"/>
      <c r="G747" s="31"/>
      <c r="H747" s="31"/>
      <c r="I747" s="31"/>
      <c r="J747" s="31"/>
      <c r="K747" s="5"/>
      <c r="L747" s="26">
        <v>744</v>
      </c>
      <c r="M747" s="20">
        <v>57.52547513498821</v>
      </c>
      <c r="N747" s="21">
        <v>1</v>
      </c>
    </row>
    <row x14ac:dyDescent="0.25" r="748" customHeight="1" ht="18.75">
      <c r="A748" s="5"/>
      <c r="B748" s="23"/>
      <c r="C748" s="31"/>
      <c r="D748" s="23"/>
      <c r="E748" s="23"/>
      <c r="F748" s="31"/>
      <c r="G748" s="31"/>
      <c r="H748" s="31"/>
      <c r="I748" s="31"/>
      <c r="J748" s="31"/>
      <c r="K748" s="5"/>
      <c r="L748" s="26">
        <v>745</v>
      </c>
      <c r="M748" s="20">
        <v>55.91568773107227</v>
      </c>
      <c r="N748" s="21">
        <v>1</v>
      </c>
    </row>
    <row x14ac:dyDescent="0.25" r="749" customHeight="1" ht="18.75">
      <c r="A749" s="5"/>
      <c r="B749" s="23"/>
      <c r="C749" s="31"/>
      <c r="D749" s="23"/>
      <c r="E749" s="23"/>
      <c r="F749" s="31"/>
      <c r="G749" s="31"/>
      <c r="H749" s="31"/>
      <c r="I749" s="31"/>
      <c r="J749" s="31"/>
      <c r="K749" s="5"/>
      <c r="L749" s="26">
        <v>746</v>
      </c>
      <c r="M749" s="20">
        <v>54.71862334236148</v>
      </c>
      <c r="N749" s="21">
        <v>1</v>
      </c>
    </row>
    <row x14ac:dyDescent="0.25" r="750" customHeight="1" ht="18.75">
      <c r="A750" s="5"/>
      <c r="B750" s="23"/>
      <c r="C750" s="31"/>
      <c r="D750" s="23"/>
      <c r="E750" s="23"/>
      <c r="F750" s="31"/>
      <c r="G750" s="31"/>
      <c r="H750" s="31"/>
      <c r="I750" s="31"/>
      <c r="J750" s="31"/>
      <c r="K750" s="5"/>
      <c r="L750" s="26">
        <v>747</v>
      </c>
      <c r="M750" s="20">
        <v>55.44890704303637</v>
      </c>
      <c r="N750" s="21">
        <v>1</v>
      </c>
    </row>
    <row x14ac:dyDescent="0.25" r="751" customHeight="1" ht="18.75">
      <c r="A751" s="5"/>
      <c r="B751" s="23"/>
      <c r="C751" s="31"/>
      <c r="D751" s="23"/>
      <c r="E751" s="23"/>
      <c r="F751" s="31"/>
      <c r="G751" s="31"/>
      <c r="H751" s="31"/>
      <c r="I751" s="31"/>
      <c r="J751" s="31"/>
      <c r="K751" s="5"/>
      <c r="L751" s="26">
        <v>748</v>
      </c>
      <c r="M751" s="20">
        <v>55.504208503272935</v>
      </c>
      <c r="N751" s="21">
        <v>1</v>
      </c>
    </row>
    <row x14ac:dyDescent="0.25" r="752" customHeight="1" ht="18.75">
      <c r="A752" s="5"/>
      <c r="B752" s="23"/>
      <c r="C752" s="31"/>
      <c r="D752" s="23"/>
      <c r="E752" s="23"/>
      <c r="F752" s="31"/>
      <c r="G752" s="31"/>
      <c r="H752" s="31"/>
      <c r="I752" s="31"/>
      <c r="J752" s="31"/>
      <c r="K752" s="5"/>
      <c r="L752" s="26">
        <v>749</v>
      </c>
      <c r="M752" s="20">
        <v>54.233032877129105</v>
      </c>
      <c r="N752" s="21">
        <v>1</v>
      </c>
    </row>
    <row x14ac:dyDescent="0.25" r="753" customHeight="1" ht="18.75">
      <c r="A753" s="5"/>
      <c r="B753" s="23"/>
      <c r="C753" s="31"/>
      <c r="D753" s="23"/>
      <c r="E753" s="23"/>
      <c r="F753" s="31"/>
      <c r="G753" s="31"/>
      <c r="H753" s="31"/>
      <c r="I753" s="31"/>
      <c r="J753" s="31"/>
      <c r="K753" s="5"/>
      <c r="L753" s="26">
        <v>750</v>
      </c>
      <c r="M753" s="20">
        <v>56.310040788652195</v>
      </c>
      <c r="N753" s="21">
        <v>1</v>
      </c>
    </row>
    <row x14ac:dyDescent="0.25" r="754" customHeight="1" ht="18.75">
      <c r="A754" s="5"/>
      <c r="B754" s="23"/>
      <c r="C754" s="31"/>
      <c r="D754" s="23"/>
      <c r="E754" s="23"/>
      <c r="F754" s="31"/>
      <c r="G754" s="31"/>
      <c r="H754" s="31"/>
      <c r="I754" s="31"/>
      <c r="J754" s="31"/>
      <c r="K754" s="5"/>
      <c r="L754" s="26">
        <v>751</v>
      </c>
      <c r="M754" s="20">
        <v>54.64581999195994</v>
      </c>
      <c r="N754" s="21">
        <v>1</v>
      </c>
    </row>
    <row x14ac:dyDescent="0.25" r="755" customHeight="1" ht="18.75">
      <c r="A755" s="5"/>
      <c r="B755" s="23"/>
      <c r="C755" s="31"/>
      <c r="D755" s="23"/>
      <c r="E755" s="23"/>
      <c r="F755" s="31"/>
      <c r="G755" s="31"/>
      <c r="H755" s="31"/>
      <c r="I755" s="31"/>
      <c r="J755" s="31"/>
      <c r="K755" s="5"/>
      <c r="L755" s="26">
        <v>752</v>
      </c>
      <c r="M755" s="20">
        <v>55.29642364388108</v>
      </c>
      <c r="N755" s="21">
        <v>1</v>
      </c>
    </row>
    <row x14ac:dyDescent="0.25" r="756" customHeight="1" ht="18.75">
      <c r="A756" s="5"/>
      <c r="B756" s="23"/>
      <c r="C756" s="31"/>
      <c r="D756" s="23"/>
      <c r="E756" s="23"/>
      <c r="F756" s="31"/>
      <c r="G756" s="31"/>
      <c r="H756" s="31"/>
      <c r="I756" s="31"/>
      <c r="J756" s="31"/>
      <c r="K756" s="5"/>
      <c r="L756" s="26">
        <v>753</v>
      </c>
      <c r="M756" s="20">
        <v>57.88972398360302</v>
      </c>
      <c r="N756" s="21">
        <v>1</v>
      </c>
    </row>
    <row x14ac:dyDescent="0.25" r="757" customHeight="1" ht="18.75">
      <c r="A757" s="5"/>
      <c r="B757" s="23"/>
      <c r="C757" s="31"/>
      <c r="D757" s="23"/>
      <c r="E757" s="23"/>
      <c r="F757" s="31"/>
      <c r="G757" s="31"/>
      <c r="H757" s="31"/>
      <c r="I757" s="31"/>
      <c r="J757" s="31"/>
      <c r="K757" s="5"/>
      <c r="L757" s="26">
        <v>754</v>
      </c>
      <c r="M757" s="20">
        <v>56.389969678266084</v>
      </c>
      <c r="N757" s="21">
        <v>1</v>
      </c>
    </row>
    <row x14ac:dyDescent="0.25" r="758" customHeight="1" ht="18.75">
      <c r="A758" s="5"/>
      <c r="B758" s="23"/>
      <c r="C758" s="31"/>
      <c r="D758" s="23"/>
      <c r="E758" s="23"/>
      <c r="F758" s="31"/>
      <c r="G758" s="31"/>
      <c r="H758" s="31"/>
      <c r="I758" s="31"/>
      <c r="J758" s="31"/>
      <c r="K758" s="5"/>
      <c r="L758" s="26">
        <v>755</v>
      </c>
      <c r="M758" s="20">
        <v>56.53383540043728</v>
      </c>
      <c r="N758" s="21">
        <v>1</v>
      </c>
    </row>
    <row x14ac:dyDescent="0.25" r="759" customHeight="1" ht="18.75">
      <c r="A759" s="5"/>
      <c r="B759" s="23"/>
      <c r="C759" s="31"/>
      <c r="D759" s="23"/>
      <c r="E759" s="23"/>
      <c r="F759" s="31"/>
      <c r="G759" s="31"/>
      <c r="H759" s="31"/>
      <c r="I759" s="31"/>
      <c r="J759" s="31"/>
      <c r="K759" s="5"/>
      <c r="L759" s="26">
        <v>756</v>
      </c>
      <c r="M759" s="20">
        <v>57.50015922236279</v>
      </c>
      <c r="N759" s="21">
        <v>1</v>
      </c>
    </row>
    <row x14ac:dyDescent="0.25" r="760" customHeight="1" ht="18.75">
      <c r="A760" s="5"/>
      <c r="B760" s="23"/>
      <c r="C760" s="31"/>
      <c r="D760" s="23"/>
      <c r="E760" s="23"/>
      <c r="F760" s="31"/>
      <c r="G760" s="31"/>
      <c r="H760" s="31"/>
      <c r="I760" s="31"/>
      <c r="J760" s="31"/>
      <c r="K760" s="5"/>
      <c r="L760" s="26">
        <v>757</v>
      </c>
      <c r="M760" s="20">
        <v>58.49213654811376</v>
      </c>
      <c r="N760" s="21">
        <v>1</v>
      </c>
    </row>
    <row x14ac:dyDescent="0.25" r="761" customHeight="1" ht="18.75">
      <c r="A761" s="5"/>
      <c r="B761" s="23"/>
      <c r="C761" s="31"/>
      <c r="D761" s="23"/>
      <c r="E761" s="23"/>
      <c r="F761" s="31"/>
      <c r="G761" s="31"/>
      <c r="H761" s="31"/>
      <c r="I761" s="31"/>
      <c r="J761" s="31"/>
      <c r="K761" s="5"/>
      <c r="L761" s="26">
        <v>758</v>
      </c>
      <c r="M761" s="20">
        <v>58.3086806314703</v>
      </c>
      <c r="N761" s="21">
        <v>1</v>
      </c>
    </row>
    <row x14ac:dyDescent="0.25" r="762" customHeight="1" ht="18.75">
      <c r="A762" s="5"/>
      <c r="B762" s="23"/>
      <c r="C762" s="31"/>
      <c r="D762" s="23"/>
      <c r="E762" s="23"/>
      <c r="F762" s="31"/>
      <c r="G762" s="31"/>
      <c r="H762" s="31"/>
      <c r="I762" s="31"/>
      <c r="J762" s="31"/>
      <c r="K762" s="5"/>
      <c r="L762" s="26">
        <v>759</v>
      </c>
      <c r="M762" s="20">
        <v>58.6270335635983</v>
      </c>
      <c r="N762" s="21">
        <v>1</v>
      </c>
    </row>
    <row x14ac:dyDescent="0.25" r="763" customHeight="1" ht="18.75">
      <c r="A763" s="5"/>
      <c r="B763" s="23"/>
      <c r="C763" s="31"/>
      <c r="D763" s="23"/>
      <c r="E763" s="23"/>
      <c r="F763" s="31"/>
      <c r="G763" s="31"/>
      <c r="H763" s="31"/>
      <c r="I763" s="31"/>
      <c r="J763" s="31"/>
      <c r="K763" s="5"/>
      <c r="L763" s="26">
        <v>760</v>
      </c>
      <c r="M763" s="20">
        <v>59.161921777530985</v>
      </c>
      <c r="N763" s="21">
        <v>1</v>
      </c>
    </row>
    <row x14ac:dyDescent="0.25" r="764" customHeight="1" ht="18.75">
      <c r="A764" s="5"/>
      <c r="B764" s="23"/>
      <c r="C764" s="31"/>
      <c r="D764" s="23"/>
      <c r="E764" s="23"/>
      <c r="F764" s="31"/>
      <c r="G764" s="31"/>
      <c r="H764" s="31"/>
      <c r="I764" s="31"/>
      <c r="J764" s="31"/>
      <c r="K764" s="5"/>
      <c r="L764" s="26">
        <v>761</v>
      </c>
      <c r="M764" s="20">
        <v>53.108113688923204</v>
      </c>
      <c r="N764" s="21">
        <v>1</v>
      </c>
    </row>
    <row x14ac:dyDescent="0.25" r="765" customHeight="1" ht="18.75">
      <c r="A765" s="5"/>
      <c r="B765" s="23"/>
      <c r="C765" s="31"/>
      <c r="D765" s="23"/>
      <c r="E765" s="23"/>
      <c r="F765" s="31"/>
      <c r="G765" s="31"/>
      <c r="H765" s="31"/>
      <c r="I765" s="31"/>
      <c r="J765" s="31"/>
      <c r="K765" s="5"/>
      <c r="L765" s="26">
        <v>762</v>
      </c>
      <c r="M765" s="20">
        <v>57.07215944618763</v>
      </c>
      <c r="N765" s="21">
        <v>1</v>
      </c>
    </row>
    <row x14ac:dyDescent="0.25" r="766" customHeight="1" ht="18.75">
      <c r="A766" s="5"/>
      <c r="B766" s="23"/>
      <c r="C766" s="31"/>
      <c r="D766" s="23"/>
      <c r="E766" s="23"/>
      <c r="F766" s="31"/>
      <c r="G766" s="31"/>
      <c r="H766" s="31"/>
      <c r="I766" s="31"/>
      <c r="J766" s="31"/>
      <c r="K766" s="5"/>
      <c r="L766" s="26">
        <v>763</v>
      </c>
      <c r="M766" s="20">
        <v>58.14108293132341</v>
      </c>
      <c r="N766" s="21">
        <v>1</v>
      </c>
    </row>
    <row x14ac:dyDescent="0.25" r="767" customHeight="1" ht="18.75">
      <c r="A767" s="5"/>
      <c r="B767" s="23"/>
      <c r="C767" s="31"/>
      <c r="D767" s="23"/>
      <c r="E767" s="23"/>
      <c r="F767" s="31"/>
      <c r="G767" s="31"/>
      <c r="H767" s="31"/>
      <c r="I767" s="31"/>
      <c r="J767" s="31"/>
      <c r="K767" s="5"/>
      <c r="L767" s="26">
        <v>764</v>
      </c>
      <c r="M767" s="20">
        <v>57.712478366446156</v>
      </c>
      <c r="N767" s="21">
        <v>1</v>
      </c>
    </row>
    <row x14ac:dyDescent="0.25" r="768" customHeight="1" ht="18.75">
      <c r="A768" s="5"/>
      <c r="B768" s="23"/>
      <c r="C768" s="31"/>
      <c r="D768" s="23"/>
      <c r="E768" s="23"/>
      <c r="F768" s="31"/>
      <c r="G768" s="31"/>
      <c r="H768" s="31"/>
      <c r="I768" s="31"/>
      <c r="J768" s="31"/>
      <c r="K768" s="5"/>
      <c r="L768" s="26">
        <v>765</v>
      </c>
      <c r="M768" s="20">
        <v>57.270609466000266</v>
      </c>
      <c r="N768" s="21">
        <v>1</v>
      </c>
    </row>
    <row x14ac:dyDescent="0.25" r="769" customHeight="1" ht="18.75">
      <c r="A769" s="5"/>
      <c r="B769" s="23"/>
      <c r="C769" s="31"/>
      <c r="D769" s="23"/>
      <c r="E769" s="23"/>
      <c r="F769" s="31"/>
      <c r="G769" s="31"/>
      <c r="H769" s="31"/>
      <c r="I769" s="31"/>
      <c r="J769" s="31"/>
      <c r="K769" s="5"/>
      <c r="L769" s="26">
        <v>766</v>
      </c>
      <c r="M769" s="20">
        <v>53.80023537382767</v>
      </c>
      <c r="N769" s="21">
        <v>1</v>
      </c>
    </row>
    <row x14ac:dyDescent="0.25" r="770" customHeight="1" ht="18.75">
      <c r="A770" s="5"/>
      <c r="B770" s="23"/>
      <c r="C770" s="31"/>
      <c r="D770" s="23"/>
      <c r="E770" s="23"/>
      <c r="F770" s="31"/>
      <c r="G770" s="31"/>
      <c r="H770" s="31"/>
      <c r="I770" s="31"/>
      <c r="J770" s="31"/>
      <c r="K770" s="5"/>
      <c r="L770" s="26">
        <v>767</v>
      </c>
      <c r="M770" s="20">
        <v>54.18754476075584</v>
      </c>
      <c r="N770" s="21">
        <v>1</v>
      </c>
    </row>
    <row x14ac:dyDescent="0.25" r="771" customHeight="1" ht="18.75">
      <c r="A771" s="5"/>
      <c r="B771" s="23"/>
      <c r="C771" s="31"/>
      <c r="D771" s="23"/>
      <c r="E771" s="23"/>
      <c r="F771" s="31"/>
      <c r="G771" s="31"/>
      <c r="H771" s="31"/>
      <c r="I771" s="31"/>
      <c r="J771" s="31"/>
      <c r="K771" s="5"/>
      <c r="L771" s="26">
        <v>768</v>
      </c>
      <c r="M771" s="20">
        <v>54.40303773461561</v>
      </c>
      <c r="N771" s="21">
        <v>1</v>
      </c>
    </row>
    <row x14ac:dyDescent="0.25" r="772" customHeight="1" ht="18.75">
      <c r="A772" s="5"/>
      <c r="B772" s="23"/>
      <c r="C772" s="31"/>
      <c r="D772" s="23"/>
      <c r="E772" s="23"/>
      <c r="F772" s="31"/>
      <c r="G772" s="31"/>
      <c r="H772" s="31"/>
      <c r="I772" s="31"/>
      <c r="J772" s="31"/>
      <c r="K772" s="5"/>
      <c r="L772" s="26">
        <v>769</v>
      </c>
      <c r="M772" s="20">
        <v>57.5409255913231</v>
      </c>
      <c r="N772" s="21">
        <v>1</v>
      </c>
    </row>
    <row x14ac:dyDescent="0.25" r="773" customHeight="1" ht="18.75">
      <c r="A773" s="5"/>
      <c r="B773" s="23"/>
      <c r="C773" s="31"/>
      <c r="D773" s="23"/>
      <c r="E773" s="23"/>
      <c r="F773" s="31"/>
      <c r="G773" s="31"/>
      <c r="H773" s="31"/>
      <c r="I773" s="31"/>
      <c r="J773" s="31"/>
      <c r="K773" s="5"/>
      <c r="L773" s="26">
        <v>770</v>
      </c>
      <c r="M773" s="20">
        <v>55.27643497949889</v>
      </c>
      <c r="N773" s="21">
        <v>1</v>
      </c>
    </row>
    <row x14ac:dyDescent="0.25" r="774" customHeight="1" ht="18.75">
      <c r="A774" s="5"/>
      <c r="B774" s="23"/>
      <c r="C774" s="31"/>
      <c r="D774" s="23"/>
      <c r="E774" s="23"/>
      <c r="F774" s="31"/>
      <c r="G774" s="31"/>
      <c r="H774" s="31"/>
      <c r="I774" s="31"/>
      <c r="J774" s="31"/>
      <c r="K774" s="5"/>
      <c r="L774" s="26">
        <v>771</v>
      </c>
      <c r="M774" s="20">
        <v>56.09449990421519</v>
      </c>
      <c r="N774" s="21">
        <v>1</v>
      </c>
    </row>
    <row x14ac:dyDescent="0.25" r="775" customHeight="1" ht="18.75">
      <c r="A775" s="5"/>
      <c r="B775" s="23"/>
      <c r="C775" s="31"/>
      <c r="D775" s="23"/>
      <c r="E775" s="23"/>
      <c r="F775" s="31"/>
      <c r="G775" s="31"/>
      <c r="H775" s="31"/>
      <c r="I775" s="31"/>
      <c r="J775" s="31"/>
      <c r="K775" s="5"/>
      <c r="L775" s="26">
        <v>772</v>
      </c>
      <c r="M775" s="20">
        <v>55.2179419952534</v>
      </c>
      <c r="N775" s="21">
        <v>1</v>
      </c>
    </row>
    <row x14ac:dyDescent="0.25" r="776" customHeight="1" ht="18.75">
      <c r="A776" s="5"/>
      <c r="B776" s="23"/>
      <c r="C776" s="31"/>
      <c r="D776" s="23"/>
      <c r="E776" s="23"/>
      <c r="F776" s="31"/>
      <c r="G776" s="31"/>
      <c r="H776" s="31"/>
      <c r="I776" s="31"/>
      <c r="J776" s="31"/>
      <c r="K776" s="5"/>
      <c r="L776" s="26">
        <v>773</v>
      </c>
      <c r="M776" s="20">
        <v>57.90547661042864</v>
      </c>
      <c r="N776" s="21">
        <v>1</v>
      </c>
    </row>
    <row x14ac:dyDescent="0.25" r="777" customHeight="1" ht="18.75">
      <c r="A777" s="5"/>
      <c r="B777" s="23"/>
      <c r="C777" s="31"/>
      <c r="D777" s="23"/>
      <c r="E777" s="23"/>
      <c r="F777" s="31"/>
      <c r="G777" s="31"/>
      <c r="H777" s="31"/>
      <c r="I777" s="31"/>
      <c r="J777" s="31"/>
      <c r="K777" s="5"/>
      <c r="L777" s="26">
        <v>774</v>
      </c>
      <c r="M777" s="20">
        <v>57.12184172921721</v>
      </c>
      <c r="N777" s="21">
        <v>1</v>
      </c>
    </row>
    <row x14ac:dyDescent="0.25" r="778" customHeight="1" ht="18.75">
      <c r="A778" s="5"/>
      <c r="B778" s="23"/>
      <c r="C778" s="31"/>
      <c r="D778" s="23"/>
      <c r="E778" s="23"/>
      <c r="F778" s="31"/>
      <c r="G778" s="31"/>
      <c r="H778" s="31"/>
      <c r="I778" s="31"/>
      <c r="J778" s="31"/>
      <c r="K778" s="5"/>
      <c r="L778" s="26">
        <v>775</v>
      </c>
      <c r="M778" s="20">
        <v>55.38100991600621</v>
      </c>
      <c r="N778" s="21">
        <v>1</v>
      </c>
    </row>
    <row x14ac:dyDescent="0.25" r="779" customHeight="1" ht="18.75">
      <c r="A779" s="5"/>
      <c r="B779" s="23"/>
      <c r="C779" s="31"/>
      <c r="D779" s="23"/>
      <c r="E779" s="23"/>
      <c r="F779" s="31"/>
      <c r="G779" s="31"/>
      <c r="H779" s="31"/>
      <c r="I779" s="31"/>
      <c r="J779" s="31"/>
      <c r="K779" s="5"/>
      <c r="L779" s="26">
        <v>776</v>
      </c>
      <c r="M779" s="20">
        <v>55.95053497199824</v>
      </c>
      <c r="N779" s="21">
        <v>1</v>
      </c>
    </row>
    <row x14ac:dyDescent="0.25" r="780" customHeight="1" ht="18.75">
      <c r="A780" s="5"/>
      <c r="B780" s="23"/>
      <c r="C780" s="31"/>
      <c r="D780" s="23"/>
      <c r="E780" s="23"/>
      <c r="F780" s="31"/>
      <c r="G780" s="31"/>
      <c r="H780" s="31"/>
      <c r="I780" s="31"/>
      <c r="J780" s="31"/>
      <c r="K780" s="5"/>
      <c r="L780" s="26">
        <v>777</v>
      </c>
      <c r="M780" s="20">
        <v>59.53558854424681</v>
      </c>
      <c r="N780" s="21">
        <v>1</v>
      </c>
    </row>
    <row x14ac:dyDescent="0.25" r="781" customHeight="1" ht="18.75">
      <c r="A781" s="5"/>
      <c r="B781" s="23"/>
      <c r="C781" s="31"/>
      <c r="D781" s="23"/>
      <c r="E781" s="23"/>
      <c r="F781" s="31"/>
      <c r="G781" s="31"/>
      <c r="H781" s="31"/>
      <c r="I781" s="31"/>
      <c r="J781" s="31"/>
      <c r="K781" s="5"/>
      <c r="L781" s="26">
        <v>778</v>
      </c>
      <c r="M781" s="20">
        <v>55.39632188714024</v>
      </c>
      <c r="N781" s="21">
        <v>1</v>
      </c>
    </row>
    <row x14ac:dyDescent="0.25" r="782" customHeight="1" ht="18.75">
      <c r="A782" s="5"/>
      <c r="B782" s="23"/>
      <c r="C782" s="31"/>
      <c r="D782" s="23"/>
      <c r="E782" s="23"/>
      <c r="F782" s="31"/>
      <c r="G782" s="31"/>
      <c r="H782" s="31"/>
      <c r="I782" s="31"/>
      <c r="J782" s="31"/>
      <c r="K782" s="5"/>
      <c r="L782" s="26">
        <v>779</v>
      </c>
      <c r="M782" s="20">
        <v>56.18429319714712</v>
      </c>
      <c r="N782" s="21">
        <v>1</v>
      </c>
    </row>
    <row x14ac:dyDescent="0.25" r="783" customHeight="1" ht="18.75">
      <c r="A783" s="5"/>
      <c r="B783" s="23"/>
      <c r="C783" s="31"/>
      <c r="D783" s="23"/>
      <c r="E783" s="23"/>
      <c r="F783" s="31"/>
      <c r="G783" s="31"/>
      <c r="H783" s="31"/>
      <c r="I783" s="31"/>
      <c r="J783" s="31"/>
      <c r="K783" s="5"/>
      <c r="L783" s="26">
        <v>780</v>
      </c>
      <c r="M783" s="20">
        <v>55.6146114446301</v>
      </c>
      <c r="N783" s="21">
        <v>1</v>
      </c>
    </row>
    <row x14ac:dyDescent="0.25" r="784" customHeight="1" ht="18.75">
      <c r="A784" s="5"/>
      <c r="B784" s="23"/>
      <c r="C784" s="31"/>
      <c r="D784" s="23"/>
      <c r="E784" s="23"/>
      <c r="F784" s="31"/>
      <c r="G784" s="31"/>
      <c r="H784" s="31"/>
      <c r="I784" s="31"/>
      <c r="J784" s="31"/>
      <c r="K784" s="5"/>
      <c r="L784" s="26">
        <v>781</v>
      </c>
      <c r="M784" s="20">
        <v>55.37074777180348</v>
      </c>
      <c r="N784" s="21">
        <v>1</v>
      </c>
    </row>
    <row x14ac:dyDescent="0.25" r="785" customHeight="1" ht="18.75">
      <c r="A785" s="5"/>
      <c r="B785" s="23"/>
      <c r="C785" s="31"/>
      <c r="D785" s="23"/>
      <c r="E785" s="23"/>
      <c r="F785" s="31"/>
      <c r="G785" s="31"/>
      <c r="H785" s="31"/>
      <c r="I785" s="31"/>
      <c r="J785" s="31"/>
      <c r="K785" s="5"/>
      <c r="L785" s="26">
        <v>782</v>
      </c>
      <c r="M785" s="20">
        <v>59.22963758084033</v>
      </c>
      <c r="N785" s="21">
        <v>1</v>
      </c>
    </row>
    <row x14ac:dyDescent="0.25" r="786" customHeight="1" ht="18.75">
      <c r="A786" s="5"/>
      <c r="B786" s="23"/>
      <c r="C786" s="31"/>
      <c r="D786" s="23"/>
      <c r="E786" s="23"/>
      <c r="F786" s="31"/>
      <c r="G786" s="31"/>
      <c r="H786" s="31"/>
      <c r="I786" s="31"/>
      <c r="J786" s="31"/>
      <c r="K786" s="5"/>
      <c r="L786" s="26">
        <v>783</v>
      </c>
      <c r="M786" s="20">
        <v>57.73721481650617</v>
      </c>
      <c r="N786" s="21">
        <v>1</v>
      </c>
    </row>
    <row x14ac:dyDescent="0.25" r="787" customHeight="1" ht="18.75">
      <c r="A787" s="5"/>
      <c r="B787" s="23"/>
      <c r="C787" s="31"/>
      <c r="D787" s="23"/>
      <c r="E787" s="23"/>
      <c r="F787" s="31"/>
      <c r="G787" s="31"/>
      <c r="H787" s="31"/>
      <c r="I787" s="31"/>
      <c r="J787" s="31"/>
      <c r="K787" s="5"/>
      <c r="L787" s="26">
        <v>784</v>
      </c>
      <c r="M787" s="20">
        <v>54.298678356907686</v>
      </c>
      <c r="N787" s="21">
        <v>1</v>
      </c>
    </row>
    <row x14ac:dyDescent="0.25" r="788" customHeight="1" ht="18.75">
      <c r="A788" s="5"/>
      <c r="B788" s="23"/>
      <c r="C788" s="31"/>
      <c r="D788" s="23"/>
      <c r="E788" s="23"/>
      <c r="F788" s="31"/>
      <c r="G788" s="31"/>
      <c r="H788" s="31"/>
      <c r="I788" s="31"/>
      <c r="J788" s="31"/>
      <c r="K788" s="5"/>
      <c r="L788" s="26">
        <v>785</v>
      </c>
      <c r="M788" s="20">
        <v>59.29028054746344</v>
      </c>
      <c r="N788" s="21">
        <v>1</v>
      </c>
    </row>
    <row x14ac:dyDescent="0.25" r="789" customHeight="1" ht="18.75">
      <c r="A789" s="5"/>
      <c r="B789" s="23"/>
      <c r="C789" s="31"/>
      <c r="D789" s="23"/>
      <c r="E789" s="23"/>
      <c r="F789" s="31"/>
      <c r="G789" s="31"/>
      <c r="H789" s="31"/>
      <c r="I789" s="31"/>
      <c r="J789" s="31"/>
      <c r="K789" s="5"/>
      <c r="L789" s="26">
        <v>786</v>
      </c>
      <c r="M789" s="20">
        <v>55.827571751087405</v>
      </c>
      <c r="N789" s="21">
        <v>1</v>
      </c>
    </row>
    <row x14ac:dyDescent="0.25" r="790" customHeight="1" ht="18.75">
      <c r="A790" s="5"/>
      <c r="B790" s="23"/>
      <c r="C790" s="31"/>
      <c r="D790" s="23"/>
      <c r="E790" s="23"/>
      <c r="F790" s="31"/>
      <c r="G790" s="31"/>
      <c r="H790" s="31"/>
      <c r="I790" s="31"/>
      <c r="J790" s="31"/>
      <c r="K790" s="5"/>
      <c r="L790" s="26">
        <v>787</v>
      </c>
      <c r="M790" s="20">
        <v>55.112214298741875</v>
      </c>
      <c r="N790" s="21">
        <v>1</v>
      </c>
    </row>
    <row x14ac:dyDescent="0.25" r="791" customHeight="1" ht="18.75">
      <c r="A791" s="5"/>
      <c r="B791" s="23"/>
      <c r="C791" s="31"/>
      <c r="D791" s="23"/>
      <c r="E791" s="23"/>
      <c r="F791" s="31"/>
      <c r="G791" s="31"/>
      <c r="H791" s="31"/>
      <c r="I791" s="31"/>
      <c r="J791" s="31"/>
      <c r="K791" s="5"/>
      <c r="L791" s="26">
        <v>788</v>
      </c>
      <c r="M791" s="20">
        <v>55.82549182584991</v>
      </c>
      <c r="N791" s="21">
        <v>1</v>
      </c>
    </row>
    <row x14ac:dyDescent="0.25" r="792" customHeight="1" ht="18.75">
      <c r="A792" s="5"/>
      <c r="B792" s="23"/>
      <c r="C792" s="31"/>
      <c r="D792" s="23"/>
      <c r="E792" s="23"/>
      <c r="F792" s="31"/>
      <c r="G792" s="31"/>
      <c r="H792" s="31"/>
      <c r="I792" s="31"/>
      <c r="J792" s="31"/>
      <c r="K792" s="5"/>
      <c r="L792" s="26">
        <v>789</v>
      </c>
      <c r="M792" s="20">
        <v>56.847160752581274</v>
      </c>
      <c r="N792" s="21">
        <v>1</v>
      </c>
    </row>
    <row x14ac:dyDescent="0.25" r="793" customHeight="1" ht="18.75">
      <c r="A793" s="5"/>
      <c r="B793" s="23"/>
      <c r="C793" s="31"/>
      <c r="D793" s="23"/>
      <c r="E793" s="23"/>
      <c r="F793" s="31"/>
      <c r="G793" s="31"/>
      <c r="H793" s="31"/>
      <c r="I793" s="31"/>
      <c r="J793" s="31"/>
      <c r="K793" s="5"/>
      <c r="L793" s="26">
        <v>790</v>
      </c>
      <c r="M793" s="20">
        <v>55.087261803276455</v>
      </c>
      <c r="N793" s="21">
        <v>1</v>
      </c>
    </row>
    <row x14ac:dyDescent="0.25" r="794" customHeight="1" ht="18.75">
      <c r="A794" s="5"/>
      <c r="B794" s="23"/>
      <c r="C794" s="31"/>
      <c r="D794" s="23"/>
      <c r="E794" s="23"/>
      <c r="F794" s="31"/>
      <c r="G794" s="31"/>
      <c r="H794" s="31"/>
      <c r="I794" s="31"/>
      <c r="J794" s="31"/>
      <c r="K794" s="5"/>
      <c r="L794" s="26">
        <v>791</v>
      </c>
      <c r="M794" s="20">
        <v>55.17507570957604</v>
      </c>
      <c r="N794" s="21">
        <v>1</v>
      </c>
    </row>
    <row x14ac:dyDescent="0.25" r="795" customHeight="1" ht="18.75">
      <c r="A795" s="5"/>
      <c r="B795" s="23"/>
      <c r="C795" s="31"/>
      <c r="D795" s="23"/>
      <c r="E795" s="23"/>
      <c r="F795" s="31"/>
      <c r="G795" s="31"/>
      <c r="H795" s="31"/>
      <c r="I795" s="31"/>
      <c r="J795" s="31"/>
      <c r="K795" s="5"/>
      <c r="L795" s="26">
        <v>792</v>
      </c>
      <c r="M795" s="20">
        <v>53.88268678023064</v>
      </c>
      <c r="N795" s="21">
        <v>1</v>
      </c>
    </row>
    <row x14ac:dyDescent="0.25" r="796" customHeight="1" ht="18.75">
      <c r="A796" s="5"/>
      <c r="B796" s="23"/>
      <c r="C796" s="31"/>
      <c r="D796" s="23"/>
      <c r="E796" s="23"/>
      <c r="F796" s="31"/>
      <c r="G796" s="31"/>
      <c r="H796" s="31"/>
      <c r="I796" s="31"/>
      <c r="J796" s="31"/>
      <c r="K796" s="5"/>
      <c r="L796" s="26">
        <v>793</v>
      </c>
      <c r="M796" s="20">
        <v>55.852292820367246</v>
      </c>
      <c r="N796" s="21">
        <v>1</v>
      </c>
    </row>
    <row x14ac:dyDescent="0.25" r="797" customHeight="1" ht="18.75">
      <c r="A797" s="5"/>
      <c r="B797" s="23"/>
      <c r="C797" s="31"/>
      <c r="D797" s="23"/>
      <c r="E797" s="23"/>
      <c r="F797" s="31"/>
      <c r="G797" s="31"/>
      <c r="H797" s="31"/>
      <c r="I797" s="31"/>
      <c r="J797" s="31"/>
      <c r="K797" s="5"/>
      <c r="L797" s="26">
        <v>794</v>
      </c>
      <c r="M797" s="20">
        <v>60.49895626784695</v>
      </c>
      <c r="N797" s="21">
        <v>0</v>
      </c>
    </row>
    <row x14ac:dyDescent="0.25" r="798" customHeight="1" ht="18.75">
      <c r="A798" s="5"/>
      <c r="B798" s="23"/>
      <c r="C798" s="31"/>
      <c r="D798" s="23"/>
      <c r="E798" s="23"/>
      <c r="F798" s="31"/>
      <c r="G798" s="31"/>
      <c r="H798" s="31"/>
      <c r="I798" s="31"/>
      <c r="J798" s="31"/>
      <c r="K798" s="5"/>
      <c r="L798" s="26">
        <v>795</v>
      </c>
      <c r="M798" s="20">
        <v>58.499068089043845</v>
      </c>
      <c r="N798" s="21">
        <v>1</v>
      </c>
    </row>
    <row x14ac:dyDescent="0.25" r="799" customHeight="1" ht="18.75">
      <c r="A799" s="5"/>
      <c r="B799" s="23"/>
      <c r="C799" s="31"/>
      <c r="D799" s="23"/>
      <c r="E799" s="23"/>
      <c r="F799" s="31"/>
      <c r="G799" s="31"/>
      <c r="H799" s="31"/>
      <c r="I799" s="31"/>
      <c r="J799" s="31"/>
      <c r="K799" s="5"/>
      <c r="L799" s="26">
        <v>796</v>
      </c>
      <c r="M799" s="20">
        <v>55.06522323726486</v>
      </c>
      <c r="N799" s="21">
        <v>1</v>
      </c>
    </row>
    <row x14ac:dyDescent="0.25" r="800" customHeight="1" ht="18.75">
      <c r="A800" s="5"/>
      <c r="B800" s="23"/>
      <c r="C800" s="31"/>
      <c r="D800" s="23"/>
      <c r="E800" s="23"/>
      <c r="F800" s="31"/>
      <c r="G800" s="31"/>
      <c r="H800" s="31"/>
      <c r="I800" s="31"/>
      <c r="J800" s="31"/>
      <c r="K800" s="5"/>
      <c r="L800" s="26">
        <v>797</v>
      </c>
      <c r="M800" s="20">
        <v>53.49226408362391</v>
      </c>
      <c r="N800" s="21">
        <v>1</v>
      </c>
    </row>
    <row x14ac:dyDescent="0.25" r="801" customHeight="1" ht="18.75">
      <c r="A801" s="5"/>
      <c r="B801" s="23"/>
      <c r="C801" s="31"/>
      <c r="D801" s="23"/>
      <c r="E801" s="23"/>
      <c r="F801" s="31"/>
      <c r="G801" s="31"/>
      <c r="H801" s="31"/>
      <c r="I801" s="31"/>
      <c r="J801" s="31"/>
      <c r="K801" s="5"/>
      <c r="L801" s="26">
        <v>798</v>
      </c>
      <c r="M801" s="20">
        <v>56.8524260907518</v>
      </c>
      <c r="N801" s="21">
        <v>1</v>
      </c>
    </row>
    <row x14ac:dyDescent="0.25" r="802" customHeight="1" ht="18.75">
      <c r="A802" s="5"/>
      <c r="B802" s="23"/>
      <c r="C802" s="31"/>
      <c r="D802" s="23"/>
      <c r="E802" s="23"/>
      <c r="F802" s="31"/>
      <c r="G802" s="31"/>
      <c r="H802" s="31"/>
      <c r="I802" s="31"/>
      <c r="J802" s="31"/>
      <c r="K802" s="5"/>
      <c r="L802" s="26">
        <v>799</v>
      </c>
      <c r="M802" s="20">
        <v>56.05660641848461</v>
      </c>
      <c r="N802" s="21">
        <v>1</v>
      </c>
    </row>
    <row x14ac:dyDescent="0.25" r="803" customHeight="1" ht="18.75">
      <c r="A803" s="5"/>
      <c r="B803" s="23"/>
      <c r="C803" s="31"/>
      <c r="D803" s="23"/>
      <c r="E803" s="23"/>
      <c r="F803" s="31"/>
      <c r="G803" s="31"/>
      <c r="H803" s="31"/>
      <c r="I803" s="31"/>
      <c r="J803" s="31"/>
      <c r="K803" s="5"/>
      <c r="L803" s="26">
        <v>800</v>
      </c>
      <c r="M803" s="20">
        <v>53.38399189559931</v>
      </c>
      <c r="N803" s="21">
        <v>1</v>
      </c>
    </row>
    <row x14ac:dyDescent="0.25" r="804" customHeight="1" ht="18.75">
      <c r="A804" s="5"/>
      <c r="B804" s="23"/>
      <c r="C804" s="31"/>
      <c r="D804" s="23"/>
      <c r="E804" s="23"/>
      <c r="F804" s="31"/>
      <c r="G804" s="31"/>
      <c r="H804" s="31"/>
      <c r="I804" s="31"/>
      <c r="J804" s="31"/>
      <c r="K804" s="5"/>
      <c r="L804" s="26">
        <v>801</v>
      </c>
      <c r="M804" s="20">
        <v>54.661530929070516</v>
      </c>
      <c r="N804" s="21">
        <v>1</v>
      </c>
    </row>
    <row x14ac:dyDescent="0.25" r="805" customHeight="1" ht="18.75">
      <c r="A805" s="5"/>
      <c r="B805" s="23"/>
      <c r="C805" s="31"/>
      <c r="D805" s="23"/>
      <c r="E805" s="23"/>
      <c r="F805" s="31"/>
      <c r="G805" s="31"/>
      <c r="H805" s="31"/>
      <c r="I805" s="31"/>
      <c r="J805" s="31"/>
      <c r="K805" s="5"/>
      <c r="L805" s="26">
        <v>802</v>
      </c>
      <c r="M805" s="20">
        <v>57.27549643150373</v>
      </c>
      <c r="N805" s="21">
        <v>1</v>
      </c>
    </row>
    <row x14ac:dyDescent="0.25" r="806" customHeight="1" ht="18.75">
      <c r="A806" s="5"/>
      <c r="B806" s="23"/>
      <c r="C806" s="31"/>
      <c r="D806" s="23"/>
      <c r="E806" s="23"/>
      <c r="F806" s="31"/>
      <c r="G806" s="31"/>
      <c r="H806" s="31"/>
      <c r="I806" s="31"/>
      <c r="J806" s="31"/>
      <c r="K806" s="5"/>
      <c r="L806" s="26">
        <v>803</v>
      </c>
      <c r="M806" s="20">
        <v>58.72608816861955</v>
      </c>
      <c r="N806" s="21">
        <v>1</v>
      </c>
    </row>
    <row x14ac:dyDescent="0.25" r="807" customHeight="1" ht="18.75">
      <c r="A807" s="5"/>
      <c r="B807" s="23"/>
      <c r="C807" s="31"/>
      <c r="D807" s="23"/>
      <c r="E807" s="23"/>
      <c r="F807" s="31"/>
      <c r="G807" s="31"/>
      <c r="H807" s="31"/>
      <c r="I807" s="31"/>
      <c r="J807" s="31"/>
      <c r="K807" s="5"/>
      <c r="L807" s="26">
        <v>804</v>
      </c>
      <c r="M807" s="20">
        <v>59.52276436858661</v>
      </c>
      <c r="N807" s="21">
        <v>1</v>
      </c>
    </row>
    <row x14ac:dyDescent="0.25" r="808" customHeight="1" ht="18.75">
      <c r="A808" s="5"/>
      <c r="B808" s="23"/>
      <c r="C808" s="31"/>
      <c r="D808" s="23"/>
      <c r="E808" s="23"/>
      <c r="F808" s="31"/>
      <c r="G808" s="31"/>
      <c r="H808" s="31"/>
      <c r="I808" s="31"/>
      <c r="J808" s="31"/>
      <c r="K808" s="5"/>
      <c r="L808" s="26">
        <v>805</v>
      </c>
      <c r="M808" s="20">
        <v>54.89302326072905</v>
      </c>
      <c r="N808" s="21">
        <v>1</v>
      </c>
    </row>
    <row x14ac:dyDescent="0.25" r="809" customHeight="1" ht="18.75">
      <c r="A809" s="5"/>
      <c r="B809" s="23"/>
      <c r="C809" s="31"/>
      <c r="D809" s="23"/>
      <c r="E809" s="23"/>
      <c r="F809" s="31"/>
      <c r="G809" s="31"/>
      <c r="H809" s="31"/>
      <c r="I809" s="31"/>
      <c r="J809" s="31"/>
      <c r="K809" s="5"/>
      <c r="L809" s="26">
        <v>806</v>
      </c>
      <c r="M809" s="20">
        <v>53.430090918350786</v>
      </c>
      <c r="N809" s="21">
        <v>1</v>
      </c>
    </row>
    <row x14ac:dyDescent="0.25" r="810" customHeight="1" ht="18.75">
      <c r="A810" s="5"/>
      <c r="B810" s="23"/>
      <c r="C810" s="31"/>
      <c r="D810" s="23"/>
      <c r="E810" s="23"/>
      <c r="F810" s="31"/>
      <c r="G810" s="31"/>
      <c r="H810" s="31"/>
      <c r="I810" s="31"/>
      <c r="J810" s="31"/>
      <c r="K810" s="5"/>
      <c r="L810" s="26">
        <v>807</v>
      </c>
      <c r="M810" s="20">
        <v>54.73782108587128</v>
      </c>
      <c r="N810" s="21">
        <v>1</v>
      </c>
    </row>
    <row x14ac:dyDescent="0.25" r="811" customHeight="1" ht="18.75">
      <c r="A811" s="5"/>
      <c r="B811" s="23"/>
      <c r="C811" s="31"/>
      <c r="D811" s="23"/>
      <c r="E811" s="23"/>
      <c r="F811" s="31"/>
      <c r="G811" s="31"/>
      <c r="H811" s="31"/>
      <c r="I811" s="31"/>
      <c r="J811" s="31"/>
      <c r="K811" s="5"/>
      <c r="L811" s="26">
        <v>808</v>
      </c>
      <c r="M811" s="20">
        <v>54.486909350299776</v>
      </c>
      <c r="N811" s="21">
        <v>1</v>
      </c>
    </row>
    <row x14ac:dyDescent="0.25" r="812" customHeight="1" ht="18.75">
      <c r="A812" s="5"/>
      <c r="B812" s="23"/>
      <c r="C812" s="31"/>
      <c r="D812" s="23"/>
      <c r="E812" s="23"/>
      <c r="F812" s="31"/>
      <c r="G812" s="31"/>
      <c r="H812" s="31"/>
      <c r="I812" s="31"/>
      <c r="J812" s="31"/>
      <c r="K812" s="5"/>
      <c r="L812" s="26">
        <v>809</v>
      </c>
      <c r="M812" s="20">
        <v>59.060333117284785</v>
      </c>
      <c r="N812" s="21">
        <v>1</v>
      </c>
    </row>
    <row x14ac:dyDescent="0.25" r="813" customHeight="1" ht="18.75">
      <c r="A813" s="5"/>
      <c r="B813" s="23"/>
      <c r="C813" s="31"/>
      <c r="D813" s="23"/>
      <c r="E813" s="23"/>
      <c r="F813" s="31"/>
      <c r="G813" s="31"/>
      <c r="H813" s="31"/>
      <c r="I813" s="31"/>
      <c r="J813" s="31"/>
      <c r="K813" s="5"/>
      <c r="L813" s="26">
        <v>810</v>
      </c>
      <c r="M813" s="20">
        <v>53.668061664239524</v>
      </c>
      <c r="N813" s="21">
        <v>1</v>
      </c>
    </row>
    <row x14ac:dyDescent="0.25" r="814" customHeight="1" ht="18.75">
      <c r="A814" s="5"/>
      <c r="B814" s="23"/>
      <c r="C814" s="31"/>
      <c r="D814" s="23"/>
      <c r="E814" s="23"/>
      <c r="F814" s="31"/>
      <c r="G814" s="31"/>
      <c r="H814" s="31"/>
      <c r="I814" s="31"/>
      <c r="J814" s="31"/>
      <c r="K814" s="5"/>
      <c r="L814" s="26">
        <v>811</v>
      </c>
      <c r="M814" s="20">
        <v>57.11835475180039</v>
      </c>
      <c r="N814" s="21">
        <v>1</v>
      </c>
    </row>
    <row x14ac:dyDescent="0.25" r="815" customHeight="1" ht="18.75">
      <c r="A815" s="5"/>
      <c r="B815" s="23"/>
      <c r="C815" s="31"/>
      <c r="D815" s="23"/>
      <c r="E815" s="23"/>
      <c r="F815" s="31"/>
      <c r="G815" s="31"/>
      <c r="H815" s="31"/>
      <c r="I815" s="31"/>
      <c r="J815" s="31"/>
      <c r="K815" s="5"/>
      <c r="L815" s="26">
        <v>812</v>
      </c>
      <c r="M815" s="20">
        <v>57.6294959467219</v>
      </c>
      <c r="N815" s="21">
        <v>1</v>
      </c>
    </row>
    <row x14ac:dyDescent="0.25" r="816" customHeight="1" ht="18.75">
      <c r="A816" s="5"/>
      <c r="B816" s="23"/>
      <c r="C816" s="31"/>
      <c r="D816" s="23"/>
      <c r="E816" s="23"/>
      <c r="F816" s="31"/>
      <c r="G816" s="31"/>
      <c r="H816" s="31"/>
      <c r="I816" s="31"/>
      <c r="J816" s="31"/>
      <c r="K816" s="5"/>
      <c r="L816" s="26">
        <v>813</v>
      </c>
      <c r="M816" s="20">
        <v>57.6309775532101</v>
      </c>
      <c r="N816" s="21">
        <v>1</v>
      </c>
    </row>
    <row x14ac:dyDescent="0.25" r="817" customHeight="1" ht="18.75">
      <c r="A817" s="5"/>
      <c r="B817" s="23"/>
      <c r="C817" s="31"/>
      <c r="D817" s="23"/>
      <c r="E817" s="23"/>
      <c r="F817" s="31"/>
      <c r="G817" s="31"/>
      <c r="H817" s="31"/>
      <c r="I817" s="31"/>
      <c r="J817" s="31"/>
      <c r="K817" s="5"/>
      <c r="L817" s="26">
        <v>814</v>
      </c>
      <c r="M817" s="20">
        <v>58.536062051918</v>
      </c>
      <c r="N817" s="21">
        <v>1</v>
      </c>
    </row>
    <row x14ac:dyDescent="0.25" r="818" customHeight="1" ht="18.75">
      <c r="A818" s="5"/>
      <c r="B818" s="23"/>
      <c r="C818" s="31"/>
      <c r="D818" s="23"/>
      <c r="E818" s="23"/>
      <c r="F818" s="31"/>
      <c r="G818" s="31"/>
      <c r="H818" s="31"/>
      <c r="I818" s="31"/>
      <c r="J818" s="31"/>
      <c r="K818" s="5"/>
      <c r="L818" s="26">
        <v>815</v>
      </c>
      <c r="M818" s="20">
        <v>58.45132630230188</v>
      </c>
      <c r="N818" s="21">
        <v>1</v>
      </c>
    </row>
    <row x14ac:dyDescent="0.25" r="819" customHeight="1" ht="18.75">
      <c r="A819" s="5"/>
      <c r="B819" s="23"/>
      <c r="C819" s="31"/>
      <c r="D819" s="23"/>
      <c r="E819" s="23"/>
      <c r="F819" s="31"/>
      <c r="G819" s="31"/>
      <c r="H819" s="31"/>
      <c r="I819" s="31"/>
      <c r="J819" s="31"/>
      <c r="K819" s="5"/>
      <c r="L819" s="26">
        <v>816</v>
      </c>
      <c r="M819" s="20">
        <v>59.6928111109801</v>
      </c>
      <c r="N819" s="21">
        <v>1</v>
      </c>
    </row>
    <row x14ac:dyDescent="0.25" r="820" customHeight="1" ht="18.75">
      <c r="A820" s="5"/>
      <c r="B820" s="23"/>
      <c r="C820" s="31"/>
      <c r="D820" s="23"/>
      <c r="E820" s="23"/>
      <c r="F820" s="31"/>
      <c r="G820" s="31"/>
      <c r="H820" s="31"/>
      <c r="I820" s="31"/>
      <c r="J820" s="31"/>
      <c r="K820" s="5"/>
      <c r="L820" s="26">
        <v>817</v>
      </c>
      <c r="M820" s="20">
        <v>54.036379501131194</v>
      </c>
      <c r="N820" s="21">
        <v>1</v>
      </c>
    </row>
    <row x14ac:dyDescent="0.25" r="821" customHeight="1" ht="18.75">
      <c r="A821" s="5"/>
      <c r="B821" s="23"/>
      <c r="C821" s="31"/>
      <c r="D821" s="23"/>
      <c r="E821" s="23"/>
      <c r="F821" s="31"/>
      <c r="G821" s="31"/>
      <c r="H821" s="31"/>
      <c r="I821" s="31"/>
      <c r="J821" s="31"/>
      <c r="K821" s="5"/>
      <c r="L821" s="26">
        <v>818</v>
      </c>
      <c r="M821" s="20">
        <v>56.1688317230184</v>
      </c>
      <c r="N821" s="21">
        <v>1</v>
      </c>
    </row>
    <row x14ac:dyDescent="0.25" r="822" customHeight="1" ht="18.75">
      <c r="A822" s="5"/>
      <c r="B822" s="23"/>
      <c r="C822" s="31"/>
      <c r="D822" s="23"/>
      <c r="E822" s="23"/>
      <c r="F822" s="31"/>
      <c r="G822" s="31"/>
      <c r="H822" s="31"/>
      <c r="I822" s="31"/>
      <c r="J822" s="31"/>
      <c r="K822" s="5"/>
      <c r="L822" s="26">
        <v>819</v>
      </c>
      <c r="M822" s="20">
        <v>57.508526746016514</v>
      </c>
      <c r="N822" s="21">
        <v>1</v>
      </c>
    </row>
    <row x14ac:dyDescent="0.25" r="823" customHeight="1" ht="18.75">
      <c r="A823" s="5"/>
      <c r="B823" s="23"/>
      <c r="C823" s="31"/>
      <c r="D823" s="23"/>
      <c r="E823" s="23"/>
      <c r="F823" s="31"/>
      <c r="G823" s="31"/>
      <c r="H823" s="31"/>
      <c r="I823" s="31"/>
      <c r="J823" s="31"/>
      <c r="K823" s="5"/>
      <c r="L823" s="26">
        <v>820</v>
      </c>
      <c r="M823" s="20">
        <v>55.42434628355701</v>
      </c>
      <c r="N823" s="21">
        <v>1</v>
      </c>
    </row>
    <row x14ac:dyDescent="0.25" r="824" customHeight="1" ht="18.75">
      <c r="A824" s="5"/>
      <c r="B824" s="23"/>
      <c r="C824" s="31"/>
      <c r="D824" s="23"/>
      <c r="E824" s="23"/>
      <c r="F824" s="31"/>
      <c r="G824" s="31"/>
      <c r="H824" s="31"/>
      <c r="I824" s="31"/>
      <c r="J824" s="31"/>
      <c r="K824" s="5"/>
      <c r="L824" s="26">
        <v>821</v>
      </c>
      <c r="M824" s="20">
        <v>57.08171158977849</v>
      </c>
      <c r="N824" s="21">
        <v>1</v>
      </c>
    </row>
    <row x14ac:dyDescent="0.25" r="825" customHeight="1" ht="18.75">
      <c r="A825" s="5"/>
      <c r="B825" s="23"/>
      <c r="C825" s="31"/>
      <c r="D825" s="23"/>
      <c r="E825" s="23"/>
      <c r="F825" s="31"/>
      <c r="G825" s="31"/>
      <c r="H825" s="31"/>
      <c r="I825" s="31"/>
      <c r="J825" s="31"/>
      <c r="K825" s="5"/>
      <c r="L825" s="26">
        <v>822</v>
      </c>
      <c r="M825" s="20">
        <v>57.26536938766522</v>
      </c>
      <c r="N825" s="21">
        <v>1</v>
      </c>
    </row>
    <row x14ac:dyDescent="0.25" r="826" customHeight="1" ht="18.75">
      <c r="A826" s="5"/>
      <c r="B826" s="23"/>
      <c r="C826" s="31"/>
      <c r="D826" s="23"/>
      <c r="E826" s="23"/>
      <c r="F826" s="31"/>
      <c r="G826" s="31"/>
      <c r="H826" s="31"/>
      <c r="I826" s="31"/>
      <c r="J826" s="31"/>
      <c r="K826" s="5"/>
      <c r="L826" s="26">
        <v>823</v>
      </c>
      <c r="M826" s="20">
        <v>57.773421383476084</v>
      </c>
      <c r="N826" s="21">
        <v>1</v>
      </c>
    </row>
    <row x14ac:dyDescent="0.25" r="827" customHeight="1" ht="18.75">
      <c r="A827" s="5"/>
      <c r="B827" s="23"/>
      <c r="C827" s="31"/>
      <c r="D827" s="23"/>
      <c r="E827" s="23"/>
      <c r="F827" s="31"/>
      <c r="G827" s="31"/>
      <c r="H827" s="31"/>
      <c r="I827" s="31"/>
      <c r="J827" s="31"/>
      <c r="K827" s="5"/>
      <c r="L827" s="26">
        <v>824</v>
      </c>
      <c r="M827" s="20">
        <v>56.93230896736229</v>
      </c>
      <c r="N827" s="21">
        <v>1</v>
      </c>
    </row>
    <row x14ac:dyDescent="0.25" r="828" customHeight="1" ht="18.75">
      <c r="A828" s="5"/>
      <c r="B828" s="23"/>
      <c r="C828" s="31"/>
      <c r="D828" s="23"/>
      <c r="E828" s="23"/>
      <c r="F828" s="31"/>
      <c r="G828" s="31"/>
      <c r="H828" s="31"/>
      <c r="I828" s="31"/>
      <c r="J828" s="31"/>
      <c r="K828" s="5"/>
      <c r="L828" s="26">
        <v>825</v>
      </c>
      <c r="M828" s="20">
        <v>56.93769199334365</v>
      </c>
      <c r="N828" s="21">
        <v>1</v>
      </c>
    </row>
    <row x14ac:dyDescent="0.25" r="829" customHeight="1" ht="18.75">
      <c r="A829" s="5"/>
      <c r="B829" s="23"/>
      <c r="C829" s="31"/>
      <c r="D829" s="23"/>
      <c r="E829" s="23"/>
      <c r="F829" s="31"/>
      <c r="G829" s="31"/>
      <c r="H829" s="31"/>
      <c r="I829" s="31"/>
      <c r="J829" s="31"/>
      <c r="K829" s="5"/>
      <c r="L829" s="26">
        <v>826</v>
      </c>
      <c r="M829" s="20">
        <v>56.93675160261034</v>
      </c>
      <c r="N829" s="21">
        <v>1</v>
      </c>
    </row>
    <row x14ac:dyDescent="0.25" r="830" customHeight="1" ht="18.75">
      <c r="A830" s="5"/>
      <c r="B830" s="23"/>
      <c r="C830" s="31"/>
      <c r="D830" s="23"/>
      <c r="E830" s="23"/>
      <c r="F830" s="31"/>
      <c r="G830" s="31"/>
      <c r="H830" s="31"/>
      <c r="I830" s="31"/>
      <c r="J830" s="31"/>
      <c r="K830" s="5"/>
      <c r="L830" s="26">
        <v>827</v>
      </c>
      <c r="M830" s="20">
        <v>54.49642721881743</v>
      </c>
      <c r="N830" s="21">
        <v>1</v>
      </c>
    </row>
    <row x14ac:dyDescent="0.25" r="831" customHeight="1" ht="18.75">
      <c r="A831" s="5"/>
      <c r="B831" s="23"/>
      <c r="C831" s="31"/>
      <c r="D831" s="23"/>
      <c r="E831" s="23"/>
      <c r="F831" s="31"/>
      <c r="G831" s="31"/>
      <c r="H831" s="31"/>
      <c r="I831" s="31"/>
      <c r="J831" s="31"/>
      <c r="K831" s="5"/>
      <c r="L831" s="26">
        <v>828</v>
      </c>
      <c r="M831" s="20">
        <v>55.26451291568051</v>
      </c>
      <c r="N831" s="21">
        <v>1</v>
      </c>
    </row>
    <row x14ac:dyDescent="0.25" r="832" customHeight="1" ht="18.75">
      <c r="A832" s="5"/>
      <c r="B832" s="23"/>
      <c r="C832" s="31"/>
      <c r="D832" s="23"/>
      <c r="E832" s="23"/>
      <c r="F832" s="31"/>
      <c r="G832" s="31"/>
      <c r="H832" s="31"/>
      <c r="I832" s="31"/>
      <c r="J832" s="31"/>
      <c r="K832" s="5"/>
      <c r="L832" s="26">
        <v>829</v>
      </c>
      <c r="M832" s="20">
        <v>54.49018362128432</v>
      </c>
      <c r="N832" s="21">
        <v>1</v>
      </c>
    </row>
    <row x14ac:dyDescent="0.25" r="833" customHeight="1" ht="18.75">
      <c r="A833" s="5"/>
      <c r="B833" s="23"/>
      <c r="C833" s="31"/>
      <c r="D833" s="23"/>
      <c r="E833" s="23"/>
      <c r="F833" s="31"/>
      <c r="G833" s="31"/>
      <c r="H833" s="31"/>
      <c r="I833" s="31"/>
      <c r="J833" s="31"/>
      <c r="K833" s="5"/>
      <c r="L833" s="26">
        <v>830</v>
      </c>
      <c r="M833" s="20">
        <v>57.066105768255206</v>
      </c>
      <c r="N833" s="21">
        <v>1</v>
      </c>
    </row>
    <row x14ac:dyDescent="0.25" r="834" customHeight="1" ht="18.75">
      <c r="A834" s="5"/>
      <c r="B834" s="23"/>
      <c r="C834" s="31"/>
      <c r="D834" s="23"/>
      <c r="E834" s="23"/>
      <c r="F834" s="31"/>
      <c r="G834" s="31"/>
      <c r="H834" s="31"/>
      <c r="I834" s="31"/>
      <c r="J834" s="31"/>
      <c r="K834" s="5"/>
      <c r="L834" s="26">
        <v>831</v>
      </c>
      <c r="M834" s="20">
        <v>52.684487144832005</v>
      </c>
      <c r="N834" s="21">
        <v>1</v>
      </c>
    </row>
    <row x14ac:dyDescent="0.25" r="835" customHeight="1" ht="18.75">
      <c r="A835" s="5"/>
      <c r="B835" s="23"/>
      <c r="C835" s="31"/>
      <c r="D835" s="23"/>
      <c r="E835" s="23"/>
      <c r="F835" s="31"/>
      <c r="G835" s="31"/>
      <c r="H835" s="31"/>
      <c r="I835" s="31"/>
      <c r="J835" s="31"/>
      <c r="K835" s="5"/>
      <c r="L835" s="26">
        <v>832</v>
      </c>
      <c r="M835" s="20">
        <v>56.668960649178594</v>
      </c>
      <c r="N835" s="21">
        <v>1</v>
      </c>
    </row>
    <row x14ac:dyDescent="0.25" r="836" customHeight="1" ht="18.75">
      <c r="A836" s="5"/>
      <c r="B836" s="23"/>
      <c r="C836" s="31"/>
      <c r="D836" s="23"/>
      <c r="E836" s="23"/>
      <c r="F836" s="31"/>
      <c r="G836" s="31"/>
      <c r="H836" s="31"/>
      <c r="I836" s="31"/>
      <c r="J836" s="31"/>
      <c r="K836" s="5"/>
      <c r="L836" s="26">
        <v>833</v>
      </c>
      <c r="M836" s="20">
        <v>57.34229235017401</v>
      </c>
      <c r="N836" s="21">
        <v>1</v>
      </c>
    </row>
    <row x14ac:dyDescent="0.25" r="837" customHeight="1" ht="18.75">
      <c r="A837" s="5"/>
      <c r="B837" s="23"/>
      <c r="C837" s="31"/>
      <c r="D837" s="23"/>
      <c r="E837" s="23"/>
      <c r="F837" s="31"/>
      <c r="G837" s="31"/>
      <c r="H837" s="31"/>
      <c r="I837" s="31"/>
      <c r="J837" s="31"/>
      <c r="K837" s="5"/>
      <c r="L837" s="26">
        <v>834</v>
      </c>
      <c r="M837" s="20">
        <v>55.91238385226554</v>
      </c>
      <c r="N837" s="21">
        <v>1</v>
      </c>
    </row>
    <row x14ac:dyDescent="0.25" r="838" customHeight="1" ht="18.75">
      <c r="A838" s="5"/>
      <c r="B838" s="23"/>
      <c r="C838" s="31"/>
      <c r="D838" s="23"/>
      <c r="E838" s="23"/>
      <c r="F838" s="31"/>
      <c r="G838" s="31"/>
      <c r="H838" s="31"/>
      <c r="I838" s="31"/>
      <c r="J838" s="31"/>
      <c r="K838" s="5"/>
      <c r="L838" s="26">
        <v>835</v>
      </c>
      <c r="M838" s="20">
        <v>57.927764664406425</v>
      </c>
      <c r="N838" s="21">
        <v>1</v>
      </c>
    </row>
    <row x14ac:dyDescent="0.25" r="839" customHeight="1" ht="18.75">
      <c r="A839" s="5"/>
      <c r="B839" s="23"/>
      <c r="C839" s="31"/>
      <c r="D839" s="23"/>
      <c r="E839" s="23"/>
      <c r="F839" s="31"/>
      <c r="G839" s="31"/>
      <c r="H839" s="31"/>
      <c r="I839" s="31"/>
      <c r="J839" s="31"/>
      <c r="K839" s="5"/>
      <c r="L839" s="26">
        <v>836</v>
      </c>
      <c r="M839" s="20">
        <v>58.05637312446717</v>
      </c>
      <c r="N839" s="21">
        <v>1</v>
      </c>
    </row>
    <row x14ac:dyDescent="0.25" r="840" customHeight="1" ht="18.75">
      <c r="A840" s="5"/>
      <c r="B840" s="23"/>
      <c r="C840" s="31"/>
      <c r="D840" s="23"/>
      <c r="E840" s="23"/>
      <c r="F840" s="31"/>
      <c r="G840" s="31"/>
      <c r="H840" s="31"/>
      <c r="I840" s="31"/>
      <c r="J840" s="31"/>
      <c r="K840" s="5"/>
      <c r="L840" s="26">
        <v>837</v>
      </c>
      <c r="M840" s="20">
        <v>54.598068730159156</v>
      </c>
      <c r="N840" s="21">
        <v>1</v>
      </c>
    </row>
    <row x14ac:dyDescent="0.25" r="841" customHeight="1" ht="18.75">
      <c r="A841" s="5"/>
      <c r="B841" s="23"/>
      <c r="C841" s="31"/>
      <c r="D841" s="23"/>
      <c r="E841" s="23"/>
      <c r="F841" s="31"/>
      <c r="G841" s="31"/>
      <c r="H841" s="31"/>
      <c r="I841" s="31"/>
      <c r="J841" s="31"/>
      <c r="K841" s="5"/>
      <c r="L841" s="26">
        <v>838</v>
      </c>
      <c r="M841" s="20">
        <v>55.38365980164674</v>
      </c>
      <c r="N841" s="21">
        <v>1</v>
      </c>
    </row>
    <row x14ac:dyDescent="0.25" r="842" customHeight="1" ht="18.75">
      <c r="A842" s="5"/>
      <c r="B842" s="23"/>
      <c r="C842" s="31"/>
      <c r="D842" s="23"/>
      <c r="E842" s="23"/>
      <c r="F842" s="31"/>
      <c r="G842" s="31"/>
      <c r="H842" s="31"/>
      <c r="I842" s="31"/>
      <c r="J842" s="31"/>
      <c r="K842" s="5"/>
      <c r="L842" s="26">
        <v>839</v>
      </c>
      <c r="M842" s="20">
        <v>57.14891856773766</v>
      </c>
      <c r="N842" s="21">
        <v>1</v>
      </c>
    </row>
    <row x14ac:dyDescent="0.25" r="843" customHeight="1" ht="18.75">
      <c r="A843" s="5"/>
      <c r="B843" s="23"/>
      <c r="C843" s="31"/>
      <c r="D843" s="23"/>
      <c r="E843" s="23"/>
      <c r="F843" s="31"/>
      <c r="G843" s="31"/>
      <c r="H843" s="31"/>
      <c r="I843" s="31"/>
      <c r="J843" s="31"/>
      <c r="K843" s="5"/>
      <c r="L843" s="26">
        <v>840</v>
      </c>
      <c r="M843" s="20">
        <v>55.12476772675741</v>
      </c>
      <c r="N843" s="21">
        <v>1</v>
      </c>
    </row>
    <row x14ac:dyDescent="0.25" r="844" customHeight="1" ht="18.75">
      <c r="A844" s="5"/>
      <c r="B844" s="23"/>
      <c r="C844" s="31"/>
      <c r="D844" s="23"/>
      <c r="E844" s="23"/>
      <c r="F844" s="31"/>
      <c r="G844" s="31"/>
      <c r="H844" s="31"/>
      <c r="I844" s="31"/>
      <c r="J844" s="31"/>
      <c r="K844" s="5"/>
      <c r="L844" s="26">
        <v>841</v>
      </c>
      <c r="M844" s="20">
        <v>58.01018514316967</v>
      </c>
      <c r="N844" s="21">
        <v>1</v>
      </c>
    </row>
    <row x14ac:dyDescent="0.25" r="845" customHeight="1" ht="18.75">
      <c r="A845" s="5"/>
      <c r="B845" s="23"/>
      <c r="C845" s="31"/>
      <c r="D845" s="23"/>
      <c r="E845" s="23"/>
      <c r="F845" s="31"/>
      <c r="G845" s="31"/>
      <c r="H845" s="31"/>
      <c r="I845" s="31"/>
      <c r="J845" s="31"/>
      <c r="K845" s="5"/>
      <c r="L845" s="26">
        <v>842</v>
      </c>
      <c r="M845" s="20">
        <v>60.1051552113329</v>
      </c>
      <c r="N845" s="21">
        <v>0</v>
      </c>
    </row>
    <row x14ac:dyDescent="0.25" r="846" customHeight="1" ht="18.75">
      <c r="A846" s="5"/>
      <c r="B846" s="23"/>
      <c r="C846" s="31"/>
      <c r="D846" s="23"/>
      <c r="E846" s="23"/>
      <c r="F846" s="31"/>
      <c r="G846" s="31"/>
      <c r="H846" s="31"/>
      <c r="I846" s="31"/>
      <c r="J846" s="31"/>
      <c r="K846" s="5"/>
      <c r="L846" s="26">
        <v>843</v>
      </c>
      <c r="M846" s="20">
        <v>56.445371869798436</v>
      </c>
      <c r="N846" s="21">
        <v>1</v>
      </c>
    </row>
    <row x14ac:dyDescent="0.25" r="847" customHeight="1" ht="18.75">
      <c r="A847" s="5"/>
      <c r="B847" s="23"/>
      <c r="C847" s="31"/>
      <c r="D847" s="23"/>
      <c r="E847" s="23"/>
      <c r="F847" s="31"/>
      <c r="G847" s="31"/>
      <c r="H847" s="31"/>
      <c r="I847" s="31"/>
      <c r="J847" s="31"/>
      <c r="K847" s="5"/>
      <c r="L847" s="26">
        <v>844</v>
      </c>
      <c r="M847" s="20">
        <v>55.9927416194546</v>
      </c>
      <c r="N847" s="21">
        <v>1</v>
      </c>
    </row>
    <row x14ac:dyDescent="0.25" r="848" customHeight="1" ht="18.75">
      <c r="A848" s="5"/>
      <c r="B848" s="23"/>
      <c r="C848" s="31"/>
      <c r="D848" s="23"/>
      <c r="E848" s="23"/>
      <c r="F848" s="31"/>
      <c r="G848" s="31"/>
      <c r="H848" s="31"/>
      <c r="I848" s="31"/>
      <c r="J848" s="31"/>
      <c r="K848" s="5"/>
      <c r="L848" s="26">
        <v>845</v>
      </c>
      <c r="M848" s="20">
        <v>56.652070271342595</v>
      </c>
      <c r="N848" s="21">
        <v>1</v>
      </c>
    </row>
    <row x14ac:dyDescent="0.25" r="849" customHeight="1" ht="18.75">
      <c r="A849" s="5"/>
      <c r="B849" s="23"/>
      <c r="C849" s="31"/>
      <c r="D849" s="23"/>
      <c r="E849" s="23"/>
      <c r="F849" s="31"/>
      <c r="G849" s="31"/>
      <c r="H849" s="31"/>
      <c r="I849" s="31"/>
      <c r="J849" s="31"/>
      <c r="K849" s="5"/>
      <c r="L849" s="26">
        <v>846</v>
      </c>
      <c r="M849" s="20">
        <v>57.638968491610406</v>
      </c>
      <c r="N849" s="21">
        <v>1</v>
      </c>
    </row>
    <row x14ac:dyDescent="0.25" r="850" customHeight="1" ht="18.75">
      <c r="A850" s="5"/>
      <c r="B850" s="23"/>
      <c r="C850" s="31"/>
      <c r="D850" s="23"/>
      <c r="E850" s="23"/>
      <c r="F850" s="31"/>
      <c r="G850" s="31"/>
      <c r="H850" s="31"/>
      <c r="I850" s="31"/>
      <c r="J850" s="31"/>
      <c r="K850" s="5"/>
      <c r="L850" s="26">
        <v>847</v>
      </c>
      <c r="M850" s="20">
        <v>54.50130342259393</v>
      </c>
      <c r="N850" s="21">
        <v>1</v>
      </c>
    </row>
    <row x14ac:dyDescent="0.25" r="851" customHeight="1" ht="18.75">
      <c r="A851" s="5"/>
      <c r="B851" s="23"/>
      <c r="C851" s="31"/>
      <c r="D851" s="23"/>
      <c r="E851" s="23"/>
      <c r="F851" s="31"/>
      <c r="G851" s="31"/>
      <c r="H851" s="31"/>
      <c r="I851" s="31"/>
      <c r="J851" s="31"/>
      <c r="K851" s="5"/>
      <c r="L851" s="26">
        <v>848</v>
      </c>
      <c r="M851" s="20">
        <v>59.11258642632366</v>
      </c>
      <c r="N851" s="21">
        <v>1</v>
      </c>
    </row>
    <row x14ac:dyDescent="0.25" r="852" customHeight="1" ht="18.75">
      <c r="A852" s="5"/>
      <c r="B852" s="23"/>
      <c r="C852" s="31"/>
      <c r="D852" s="23"/>
      <c r="E852" s="23"/>
      <c r="F852" s="31"/>
      <c r="G852" s="31"/>
      <c r="H852" s="31"/>
      <c r="I852" s="31"/>
      <c r="J852" s="31"/>
      <c r="K852" s="5"/>
      <c r="L852" s="26">
        <v>849</v>
      </c>
      <c r="M852" s="20">
        <v>54.796798056057895</v>
      </c>
      <c r="N852" s="21">
        <v>1</v>
      </c>
    </row>
    <row x14ac:dyDescent="0.25" r="853" customHeight="1" ht="18.75">
      <c r="A853" s="5"/>
      <c r="B853" s="23"/>
      <c r="C853" s="31"/>
      <c r="D853" s="23"/>
      <c r="E853" s="23"/>
      <c r="F853" s="31"/>
      <c r="G853" s="31"/>
      <c r="H853" s="31"/>
      <c r="I853" s="31"/>
      <c r="J853" s="31"/>
      <c r="K853" s="5"/>
      <c r="L853" s="26">
        <v>850</v>
      </c>
      <c r="M853" s="20">
        <v>53.01738677578205</v>
      </c>
      <c r="N853" s="21">
        <v>1</v>
      </c>
    </row>
    <row x14ac:dyDescent="0.25" r="854" customHeight="1" ht="18.75">
      <c r="A854" s="5"/>
      <c r="B854" s="23"/>
      <c r="C854" s="31"/>
      <c r="D854" s="23"/>
      <c r="E854" s="23"/>
      <c r="F854" s="31"/>
      <c r="G854" s="31"/>
      <c r="H854" s="31"/>
      <c r="I854" s="31"/>
      <c r="J854" s="31"/>
      <c r="K854" s="5"/>
      <c r="L854" s="26">
        <v>851</v>
      </c>
      <c r="M854" s="20">
        <v>56.31709441171739</v>
      </c>
      <c r="N854" s="21">
        <v>1</v>
      </c>
    </row>
    <row x14ac:dyDescent="0.25" r="855" customHeight="1" ht="18.75">
      <c r="A855" s="5"/>
      <c r="B855" s="23"/>
      <c r="C855" s="31"/>
      <c r="D855" s="23"/>
      <c r="E855" s="23"/>
      <c r="F855" s="31"/>
      <c r="G855" s="31"/>
      <c r="H855" s="31"/>
      <c r="I855" s="31"/>
      <c r="J855" s="31"/>
      <c r="K855" s="5"/>
      <c r="L855" s="26">
        <v>852</v>
      </c>
      <c r="M855" s="20">
        <v>59.44683368896985</v>
      </c>
      <c r="N855" s="21">
        <v>1</v>
      </c>
    </row>
    <row x14ac:dyDescent="0.25" r="856" customHeight="1" ht="18.75">
      <c r="A856" s="5"/>
      <c r="B856" s="23"/>
      <c r="C856" s="31"/>
      <c r="D856" s="23"/>
      <c r="E856" s="23"/>
      <c r="F856" s="31"/>
      <c r="G856" s="31"/>
      <c r="H856" s="31"/>
      <c r="I856" s="31"/>
      <c r="J856" s="31"/>
      <c r="K856" s="5"/>
      <c r="L856" s="26">
        <v>853</v>
      </c>
      <c r="M856" s="20">
        <v>59.69969558567349</v>
      </c>
      <c r="N856" s="21">
        <v>1</v>
      </c>
    </row>
    <row x14ac:dyDescent="0.25" r="857" customHeight="1" ht="18.75">
      <c r="A857" s="5"/>
      <c r="B857" s="23"/>
      <c r="C857" s="31"/>
      <c r="D857" s="23"/>
      <c r="E857" s="23"/>
      <c r="F857" s="31"/>
      <c r="G857" s="31"/>
      <c r="H857" s="31"/>
      <c r="I857" s="31"/>
      <c r="J857" s="31"/>
      <c r="K857" s="5"/>
      <c r="L857" s="26">
        <v>854</v>
      </c>
      <c r="M857" s="20">
        <v>58.62057742415434</v>
      </c>
      <c r="N857" s="21">
        <v>1</v>
      </c>
    </row>
    <row x14ac:dyDescent="0.25" r="858" customHeight="1" ht="18.75">
      <c r="A858" s="5"/>
      <c r="B858" s="23"/>
      <c r="C858" s="31"/>
      <c r="D858" s="23"/>
      <c r="E858" s="23"/>
      <c r="F858" s="31"/>
      <c r="G858" s="31"/>
      <c r="H858" s="31"/>
      <c r="I858" s="31"/>
      <c r="J858" s="31"/>
      <c r="K858" s="5"/>
      <c r="L858" s="26">
        <v>855</v>
      </c>
      <c r="M858" s="20">
        <v>56.51952426962055</v>
      </c>
      <c r="N858" s="21">
        <v>1</v>
      </c>
    </row>
    <row x14ac:dyDescent="0.25" r="859" customHeight="1" ht="18.75">
      <c r="A859" s="5"/>
      <c r="B859" s="23"/>
      <c r="C859" s="31"/>
      <c r="D859" s="23"/>
      <c r="E859" s="23"/>
      <c r="F859" s="31"/>
      <c r="G859" s="31"/>
      <c r="H859" s="31"/>
      <c r="I859" s="31"/>
      <c r="J859" s="31"/>
      <c r="K859" s="5"/>
      <c r="L859" s="26">
        <v>856</v>
      </c>
      <c r="M859" s="20">
        <v>55.03801159373859</v>
      </c>
      <c r="N859" s="21">
        <v>1</v>
      </c>
    </row>
    <row x14ac:dyDescent="0.25" r="860" customHeight="1" ht="18.75">
      <c r="A860" s="5"/>
      <c r="B860" s="23"/>
      <c r="C860" s="31"/>
      <c r="D860" s="23"/>
      <c r="E860" s="23"/>
      <c r="F860" s="31"/>
      <c r="G860" s="31"/>
      <c r="H860" s="31"/>
      <c r="I860" s="31"/>
      <c r="J860" s="31"/>
      <c r="K860" s="5"/>
      <c r="L860" s="26">
        <v>857</v>
      </c>
      <c r="M860" s="20">
        <v>59.441093981611715</v>
      </c>
      <c r="N860" s="21">
        <v>1</v>
      </c>
    </row>
    <row x14ac:dyDescent="0.25" r="861" customHeight="1" ht="18.75">
      <c r="A861" s="5"/>
      <c r="B861" s="23"/>
      <c r="C861" s="31"/>
      <c r="D861" s="23"/>
      <c r="E861" s="23"/>
      <c r="F861" s="31"/>
      <c r="G861" s="31"/>
      <c r="H861" s="31"/>
      <c r="I861" s="31"/>
      <c r="J861" s="31"/>
      <c r="K861" s="5"/>
      <c r="L861" s="26">
        <v>858</v>
      </c>
      <c r="M861" s="20">
        <v>56.941512332836695</v>
      </c>
      <c r="N861" s="21">
        <v>1</v>
      </c>
    </row>
    <row x14ac:dyDescent="0.25" r="862" customHeight="1" ht="18.75">
      <c r="A862" s="5"/>
      <c r="B862" s="23"/>
      <c r="C862" s="31"/>
      <c r="D862" s="23"/>
      <c r="E862" s="23"/>
      <c r="F862" s="31"/>
      <c r="G862" s="31"/>
      <c r="H862" s="31"/>
      <c r="I862" s="31"/>
      <c r="J862" s="31"/>
      <c r="K862" s="5"/>
      <c r="L862" s="26">
        <v>859</v>
      </c>
      <c r="M862" s="20">
        <v>57.88097533997667</v>
      </c>
      <c r="N862" s="21">
        <v>1</v>
      </c>
    </row>
    <row x14ac:dyDescent="0.25" r="863" customHeight="1" ht="18.75">
      <c r="A863" s="5"/>
      <c r="B863" s="23"/>
      <c r="C863" s="31"/>
      <c r="D863" s="23"/>
      <c r="E863" s="23"/>
      <c r="F863" s="31"/>
      <c r="G863" s="31"/>
      <c r="H863" s="31"/>
      <c r="I863" s="31"/>
      <c r="J863" s="31"/>
      <c r="K863" s="5"/>
      <c r="L863" s="26">
        <v>860</v>
      </c>
      <c r="M863" s="20">
        <v>60.43019152235138</v>
      </c>
      <c r="N863" s="21">
        <v>0</v>
      </c>
    </row>
    <row x14ac:dyDescent="0.25" r="864" customHeight="1" ht="18.75">
      <c r="A864" s="5"/>
      <c r="B864" s="23"/>
      <c r="C864" s="31"/>
      <c r="D864" s="23"/>
      <c r="E864" s="23"/>
      <c r="F864" s="31"/>
      <c r="G864" s="31"/>
      <c r="H864" s="31"/>
      <c r="I864" s="31"/>
      <c r="J864" s="31"/>
      <c r="K864" s="5"/>
      <c r="L864" s="26">
        <v>861</v>
      </c>
      <c r="M864" s="20">
        <v>57.1884313081354</v>
      </c>
      <c r="N864" s="21">
        <v>1</v>
      </c>
    </row>
    <row x14ac:dyDescent="0.25" r="865" customHeight="1" ht="18.75">
      <c r="A865" s="5"/>
      <c r="B865" s="23"/>
      <c r="C865" s="31"/>
      <c r="D865" s="23"/>
      <c r="E865" s="23"/>
      <c r="F865" s="31"/>
      <c r="G865" s="31"/>
      <c r="H865" s="31"/>
      <c r="I865" s="31"/>
      <c r="J865" s="31"/>
      <c r="K865" s="5"/>
      <c r="L865" s="26">
        <v>862</v>
      </c>
      <c r="M865" s="20">
        <v>55.8727625164976</v>
      </c>
      <c r="N865" s="21">
        <v>1</v>
      </c>
    </row>
    <row x14ac:dyDescent="0.25" r="866" customHeight="1" ht="18.75">
      <c r="A866" s="5"/>
      <c r="B866" s="23"/>
      <c r="C866" s="31"/>
      <c r="D866" s="23"/>
      <c r="E866" s="23"/>
      <c r="F866" s="31"/>
      <c r="G866" s="31"/>
      <c r="H866" s="31"/>
      <c r="I866" s="31"/>
      <c r="J866" s="31"/>
      <c r="K866" s="5"/>
      <c r="L866" s="26">
        <v>863</v>
      </c>
      <c r="M866" s="20">
        <v>60.03693966968426</v>
      </c>
      <c r="N866" s="21">
        <v>0</v>
      </c>
    </row>
    <row x14ac:dyDescent="0.25" r="867" customHeight="1" ht="18.75">
      <c r="A867" s="5"/>
      <c r="B867" s="23"/>
      <c r="C867" s="31"/>
      <c r="D867" s="23"/>
      <c r="E867" s="23"/>
      <c r="F867" s="31"/>
      <c r="G867" s="31"/>
      <c r="H867" s="31"/>
      <c r="I867" s="31"/>
      <c r="J867" s="31"/>
      <c r="K867" s="5"/>
      <c r="L867" s="26">
        <v>864</v>
      </c>
      <c r="M867" s="20">
        <v>58.68507351999161</v>
      </c>
      <c r="N867" s="21">
        <v>1</v>
      </c>
    </row>
    <row x14ac:dyDescent="0.25" r="868" customHeight="1" ht="18.75">
      <c r="A868" s="5"/>
      <c r="B868" s="23"/>
      <c r="C868" s="31"/>
      <c r="D868" s="23"/>
      <c r="E868" s="23"/>
      <c r="F868" s="31"/>
      <c r="G868" s="31"/>
      <c r="H868" s="31"/>
      <c r="I868" s="31"/>
      <c r="J868" s="31"/>
      <c r="K868" s="5"/>
      <c r="L868" s="26">
        <v>865</v>
      </c>
      <c r="M868" s="20">
        <v>55.56161233373102</v>
      </c>
      <c r="N868" s="21">
        <v>1</v>
      </c>
    </row>
    <row x14ac:dyDescent="0.25" r="869" customHeight="1" ht="18.75">
      <c r="A869" s="5"/>
      <c r="B869" s="23"/>
      <c r="C869" s="31"/>
      <c r="D869" s="23"/>
      <c r="E869" s="23"/>
      <c r="F869" s="31"/>
      <c r="G869" s="31"/>
      <c r="H869" s="31"/>
      <c r="I869" s="31"/>
      <c r="J869" s="31"/>
      <c r="K869" s="5"/>
      <c r="L869" s="26">
        <v>866</v>
      </c>
      <c r="M869" s="20">
        <v>57.59634715258981</v>
      </c>
      <c r="N869" s="21">
        <v>1</v>
      </c>
    </row>
    <row x14ac:dyDescent="0.25" r="870" customHeight="1" ht="18.75">
      <c r="A870" s="5"/>
      <c r="B870" s="23"/>
      <c r="C870" s="31"/>
      <c r="D870" s="23"/>
      <c r="E870" s="23"/>
      <c r="F870" s="31"/>
      <c r="G870" s="31"/>
      <c r="H870" s="31"/>
      <c r="I870" s="31"/>
      <c r="J870" s="31"/>
      <c r="K870" s="5"/>
      <c r="L870" s="26">
        <v>867</v>
      </c>
      <c r="M870" s="20">
        <v>53.7158471913557</v>
      </c>
      <c r="N870" s="21">
        <v>1</v>
      </c>
    </row>
    <row x14ac:dyDescent="0.25" r="871" customHeight="1" ht="18.75">
      <c r="A871" s="5"/>
      <c r="B871" s="23"/>
      <c r="C871" s="31"/>
      <c r="D871" s="23"/>
      <c r="E871" s="23"/>
      <c r="F871" s="31"/>
      <c r="G871" s="31"/>
      <c r="H871" s="31"/>
      <c r="I871" s="31"/>
      <c r="J871" s="31"/>
      <c r="K871" s="5"/>
      <c r="L871" s="26">
        <v>868</v>
      </c>
      <c r="M871" s="20">
        <v>54.500744358292934</v>
      </c>
      <c r="N871" s="21">
        <v>1</v>
      </c>
    </row>
    <row x14ac:dyDescent="0.25" r="872" customHeight="1" ht="18.75">
      <c r="A872" s="5"/>
      <c r="B872" s="23"/>
      <c r="C872" s="31"/>
      <c r="D872" s="23"/>
      <c r="E872" s="23"/>
      <c r="F872" s="31"/>
      <c r="G872" s="31"/>
      <c r="H872" s="31"/>
      <c r="I872" s="31"/>
      <c r="J872" s="31"/>
      <c r="K872" s="5"/>
      <c r="L872" s="26">
        <v>869</v>
      </c>
      <c r="M872" s="20">
        <v>56.34367112122553</v>
      </c>
      <c r="N872" s="21">
        <v>1</v>
      </c>
    </row>
    <row x14ac:dyDescent="0.25" r="873" customHeight="1" ht="18.75">
      <c r="A873" s="5"/>
      <c r="B873" s="23"/>
      <c r="C873" s="31"/>
      <c r="D873" s="23"/>
      <c r="E873" s="23"/>
      <c r="F873" s="31"/>
      <c r="G873" s="31"/>
      <c r="H873" s="31"/>
      <c r="I873" s="31"/>
      <c r="J873" s="31"/>
      <c r="K873" s="5"/>
      <c r="L873" s="26">
        <v>870</v>
      </c>
      <c r="M873" s="20">
        <v>58.32184675025336</v>
      </c>
      <c r="N873" s="21">
        <v>1</v>
      </c>
    </row>
    <row x14ac:dyDescent="0.25" r="874" customHeight="1" ht="18.75">
      <c r="A874" s="5"/>
      <c r="B874" s="23"/>
      <c r="C874" s="31"/>
      <c r="D874" s="23"/>
      <c r="E874" s="23"/>
      <c r="F874" s="31"/>
      <c r="G874" s="31"/>
      <c r="H874" s="31"/>
      <c r="I874" s="31"/>
      <c r="J874" s="31"/>
      <c r="K874" s="5"/>
      <c r="L874" s="26">
        <v>871</v>
      </c>
      <c r="M874" s="20">
        <v>57.93694102340798</v>
      </c>
      <c r="N874" s="21">
        <v>1</v>
      </c>
    </row>
    <row x14ac:dyDescent="0.25" r="875" customHeight="1" ht="18.75">
      <c r="A875" s="5"/>
      <c r="B875" s="23"/>
      <c r="C875" s="31"/>
      <c r="D875" s="23"/>
      <c r="E875" s="23"/>
      <c r="F875" s="31"/>
      <c r="G875" s="31"/>
      <c r="H875" s="31"/>
      <c r="I875" s="31"/>
      <c r="J875" s="31"/>
      <c r="K875" s="5"/>
      <c r="L875" s="26">
        <v>872</v>
      </c>
      <c r="M875" s="20">
        <v>54.7766064271687</v>
      </c>
      <c r="N875" s="21">
        <v>1</v>
      </c>
    </row>
    <row x14ac:dyDescent="0.25" r="876" customHeight="1" ht="18.75">
      <c r="A876" s="5"/>
      <c r="B876" s="23"/>
      <c r="C876" s="31"/>
      <c r="D876" s="23"/>
      <c r="E876" s="23"/>
      <c r="F876" s="31"/>
      <c r="G876" s="31"/>
      <c r="H876" s="31"/>
      <c r="I876" s="31"/>
      <c r="J876" s="31"/>
      <c r="K876" s="5"/>
      <c r="L876" s="26">
        <v>873</v>
      </c>
      <c r="M876" s="20">
        <v>55.068970582561676</v>
      </c>
      <c r="N876" s="21">
        <v>1</v>
      </c>
    </row>
    <row x14ac:dyDescent="0.25" r="877" customHeight="1" ht="18.75">
      <c r="A877" s="5"/>
      <c r="B877" s="23"/>
      <c r="C877" s="31"/>
      <c r="D877" s="23"/>
      <c r="E877" s="23"/>
      <c r="F877" s="31"/>
      <c r="G877" s="31"/>
      <c r="H877" s="31"/>
      <c r="I877" s="31"/>
      <c r="J877" s="31"/>
      <c r="K877" s="5"/>
      <c r="L877" s="26">
        <v>874</v>
      </c>
      <c r="M877" s="20">
        <v>55.43904493097346</v>
      </c>
      <c r="N877" s="21">
        <v>1</v>
      </c>
    </row>
    <row x14ac:dyDescent="0.25" r="878" customHeight="1" ht="18.75">
      <c r="A878" s="5"/>
      <c r="B878" s="23"/>
      <c r="C878" s="31"/>
      <c r="D878" s="23"/>
      <c r="E878" s="23"/>
      <c r="F878" s="31"/>
      <c r="G878" s="31"/>
      <c r="H878" s="31"/>
      <c r="I878" s="31"/>
      <c r="J878" s="31"/>
      <c r="K878" s="5"/>
      <c r="L878" s="26">
        <v>875</v>
      </c>
      <c r="M878" s="20">
        <v>60.13171568505069</v>
      </c>
      <c r="N878" s="21">
        <v>0</v>
      </c>
    </row>
    <row x14ac:dyDescent="0.25" r="879" customHeight="1" ht="18.75">
      <c r="A879" s="5"/>
      <c r="B879" s="23"/>
      <c r="C879" s="31"/>
      <c r="D879" s="23"/>
      <c r="E879" s="23"/>
      <c r="F879" s="31"/>
      <c r="G879" s="31"/>
      <c r="H879" s="31"/>
      <c r="I879" s="31"/>
      <c r="J879" s="31"/>
      <c r="K879" s="5"/>
      <c r="L879" s="26">
        <v>876</v>
      </c>
      <c r="M879" s="20">
        <v>55.98193078847475</v>
      </c>
      <c r="N879" s="21">
        <v>1</v>
      </c>
    </row>
    <row x14ac:dyDescent="0.25" r="880" customHeight="1" ht="18.75">
      <c r="A880" s="5"/>
      <c r="B880" s="23"/>
      <c r="C880" s="31"/>
      <c r="D880" s="23"/>
      <c r="E880" s="23"/>
      <c r="F880" s="31"/>
      <c r="G880" s="31"/>
      <c r="H880" s="31"/>
      <c r="I880" s="31"/>
      <c r="J880" s="31"/>
      <c r="K880" s="5"/>
      <c r="L880" s="26">
        <v>877</v>
      </c>
      <c r="M880" s="20">
        <v>56.11925363031256</v>
      </c>
      <c r="N880" s="21">
        <v>1</v>
      </c>
    </row>
    <row x14ac:dyDescent="0.25" r="881" customHeight="1" ht="18.75">
      <c r="A881" s="5"/>
      <c r="B881" s="23"/>
      <c r="C881" s="31"/>
      <c r="D881" s="23"/>
      <c r="E881" s="23"/>
      <c r="F881" s="31"/>
      <c r="G881" s="31"/>
      <c r="H881" s="31"/>
      <c r="I881" s="31"/>
      <c r="J881" s="31"/>
      <c r="K881" s="5"/>
      <c r="L881" s="26">
        <v>878</v>
      </c>
      <c r="M881" s="20">
        <v>59.536286321700764</v>
      </c>
      <c r="N881" s="21">
        <v>1</v>
      </c>
    </row>
    <row x14ac:dyDescent="0.25" r="882" customHeight="1" ht="18.75">
      <c r="A882" s="5"/>
      <c r="B882" s="23"/>
      <c r="C882" s="31"/>
      <c r="D882" s="23"/>
      <c r="E882" s="23"/>
      <c r="F882" s="31"/>
      <c r="G882" s="31"/>
      <c r="H882" s="31"/>
      <c r="I882" s="31"/>
      <c r="J882" s="31"/>
      <c r="K882" s="5"/>
      <c r="L882" s="26">
        <v>879</v>
      </c>
      <c r="M882" s="20">
        <v>55.10090904850639</v>
      </c>
      <c r="N882" s="21">
        <v>1</v>
      </c>
    </row>
    <row x14ac:dyDescent="0.25" r="883" customHeight="1" ht="18.75">
      <c r="A883" s="5"/>
      <c r="B883" s="23"/>
      <c r="C883" s="31"/>
      <c r="D883" s="23"/>
      <c r="E883" s="23"/>
      <c r="F883" s="31"/>
      <c r="G883" s="31"/>
      <c r="H883" s="31"/>
      <c r="I883" s="31"/>
      <c r="J883" s="31"/>
      <c r="K883" s="5"/>
      <c r="L883" s="26">
        <v>880</v>
      </c>
      <c r="M883" s="20">
        <v>54.14137784870576</v>
      </c>
      <c r="N883" s="21">
        <v>1</v>
      </c>
    </row>
    <row x14ac:dyDescent="0.25" r="884" customHeight="1" ht="18.75">
      <c r="A884" s="5"/>
      <c r="B884" s="23"/>
      <c r="C884" s="31"/>
      <c r="D884" s="23"/>
      <c r="E884" s="23"/>
      <c r="F884" s="31"/>
      <c r="G884" s="31"/>
      <c r="H884" s="31"/>
      <c r="I884" s="31"/>
      <c r="J884" s="31"/>
      <c r="K884" s="5"/>
      <c r="L884" s="26">
        <v>881</v>
      </c>
      <c r="M884" s="20">
        <v>59.83741610286765</v>
      </c>
      <c r="N884" s="21">
        <v>1</v>
      </c>
    </row>
    <row x14ac:dyDescent="0.25" r="885" customHeight="1" ht="18.75">
      <c r="A885" s="5"/>
      <c r="B885" s="23"/>
      <c r="C885" s="31"/>
      <c r="D885" s="23"/>
      <c r="E885" s="23"/>
      <c r="F885" s="31"/>
      <c r="G885" s="31"/>
      <c r="H885" s="31"/>
      <c r="I885" s="31"/>
      <c r="J885" s="31"/>
      <c r="K885" s="5"/>
      <c r="L885" s="26">
        <v>882</v>
      </c>
      <c r="M885" s="20">
        <v>57.944377972333754</v>
      </c>
      <c r="N885" s="21">
        <v>1</v>
      </c>
    </row>
    <row x14ac:dyDescent="0.25" r="886" customHeight="1" ht="18.75">
      <c r="A886" s="5"/>
      <c r="B886" s="23"/>
      <c r="C886" s="31"/>
      <c r="D886" s="23"/>
      <c r="E886" s="23"/>
      <c r="F886" s="31"/>
      <c r="G886" s="31"/>
      <c r="H886" s="31"/>
      <c r="I886" s="31"/>
      <c r="J886" s="31"/>
      <c r="K886" s="5"/>
      <c r="L886" s="26">
        <v>883</v>
      </c>
      <c r="M886" s="20">
        <v>59.306341418965474</v>
      </c>
      <c r="N886" s="21">
        <v>1</v>
      </c>
    </row>
    <row x14ac:dyDescent="0.25" r="887" customHeight="1" ht="18.75">
      <c r="A887" s="5"/>
      <c r="B887" s="23"/>
      <c r="C887" s="31"/>
      <c r="D887" s="23"/>
      <c r="E887" s="23"/>
      <c r="F887" s="31"/>
      <c r="G887" s="31"/>
      <c r="H887" s="31"/>
      <c r="I887" s="31"/>
      <c r="J887" s="31"/>
      <c r="K887" s="5"/>
      <c r="L887" s="26">
        <v>884</v>
      </c>
      <c r="M887" s="20">
        <v>57.32193713101427</v>
      </c>
      <c r="N887" s="21">
        <v>1</v>
      </c>
    </row>
    <row x14ac:dyDescent="0.25" r="888" customHeight="1" ht="18.75">
      <c r="A888" s="5"/>
      <c r="B888" s="23"/>
      <c r="C888" s="31"/>
      <c r="D888" s="23"/>
      <c r="E888" s="23"/>
      <c r="F888" s="31"/>
      <c r="G888" s="31"/>
      <c r="H888" s="31"/>
      <c r="I888" s="31"/>
      <c r="J888" s="31"/>
      <c r="K888" s="5"/>
      <c r="L888" s="26">
        <v>885</v>
      </c>
      <c r="M888" s="20">
        <v>58.624875945954386</v>
      </c>
      <c r="N888" s="21">
        <v>1</v>
      </c>
    </row>
    <row x14ac:dyDescent="0.25" r="889" customHeight="1" ht="18.75">
      <c r="A889" s="5"/>
      <c r="B889" s="23"/>
      <c r="C889" s="31"/>
      <c r="D889" s="23"/>
      <c r="E889" s="23"/>
      <c r="F889" s="31"/>
      <c r="G889" s="31"/>
      <c r="H889" s="31"/>
      <c r="I889" s="31"/>
      <c r="J889" s="31"/>
      <c r="K889" s="5"/>
      <c r="L889" s="26">
        <v>886</v>
      </c>
      <c r="M889" s="20">
        <v>55.710230899773414</v>
      </c>
      <c r="N889" s="21">
        <v>1</v>
      </c>
    </row>
    <row x14ac:dyDescent="0.25" r="890" customHeight="1" ht="18.75">
      <c r="A890" s="5"/>
      <c r="B890" s="23"/>
      <c r="C890" s="31"/>
      <c r="D890" s="23"/>
      <c r="E890" s="23"/>
      <c r="F890" s="31"/>
      <c r="G890" s="31"/>
      <c r="H890" s="31"/>
      <c r="I890" s="31"/>
      <c r="J890" s="31"/>
      <c r="K890" s="5"/>
      <c r="L890" s="26">
        <v>887</v>
      </c>
      <c r="M890" s="20">
        <v>55.458672928402464</v>
      </c>
      <c r="N890" s="21">
        <v>1</v>
      </c>
    </row>
    <row x14ac:dyDescent="0.25" r="891" customHeight="1" ht="18.75">
      <c r="A891" s="5"/>
      <c r="B891" s="23"/>
      <c r="C891" s="31"/>
      <c r="D891" s="23"/>
      <c r="E891" s="23"/>
      <c r="F891" s="31"/>
      <c r="G891" s="31"/>
      <c r="H891" s="31"/>
      <c r="I891" s="31"/>
      <c r="J891" s="31"/>
      <c r="K891" s="5"/>
      <c r="L891" s="26">
        <v>888</v>
      </c>
      <c r="M891" s="20">
        <v>55.394491201582156</v>
      </c>
      <c r="N891" s="21">
        <v>1</v>
      </c>
    </row>
    <row x14ac:dyDescent="0.25" r="892" customHeight="1" ht="18.75">
      <c r="A892" s="5"/>
      <c r="B892" s="23"/>
      <c r="C892" s="31"/>
      <c r="D892" s="23"/>
      <c r="E892" s="23"/>
      <c r="F892" s="31"/>
      <c r="G892" s="31"/>
      <c r="H892" s="31"/>
      <c r="I892" s="31"/>
      <c r="J892" s="31"/>
      <c r="K892" s="5"/>
      <c r="L892" s="26">
        <v>889</v>
      </c>
      <c r="M892" s="20">
        <v>55.61194285965073</v>
      </c>
      <c r="N892" s="21">
        <v>1</v>
      </c>
    </row>
    <row x14ac:dyDescent="0.25" r="893" customHeight="1" ht="18.75">
      <c r="A893" s="5"/>
      <c r="B893" s="23"/>
      <c r="C893" s="31"/>
      <c r="D893" s="23"/>
      <c r="E893" s="23"/>
      <c r="F893" s="31"/>
      <c r="G893" s="31"/>
      <c r="H893" s="31"/>
      <c r="I893" s="31"/>
      <c r="J893" s="31"/>
      <c r="K893" s="5"/>
      <c r="L893" s="26">
        <v>890</v>
      </c>
      <c r="M893" s="20">
        <v>55.568576030977006</v>
      </c>
      <c r="N893" s="21">
        <v>1</v>
      </c>
    </row>
    <row x14ac:dyDescent="0.25" r="894" customHeight="1" ht="18.75">
      <c r="A894" s="5"/>
      <c r="B894" s="23"/>
      <c r="C894" s="31"/>
      <c r="D894" s="23"/>
      <c r="E894" s="23"/>
      <c r="F894" s="31"/>
      <c r="G894" s="31"/>
      <c r="H894" s="31"/>
      <c r="I894" s="31"/>
      <c r="J894" s="31"/>
      <c r="K894" s="5"/>
      <c r="L894" s="26">
        <v>891</v>
      </c>
      <c r="M894" s="20">
        <v>57.17486642717646</v>
      </c>
      <c r="N894" s="21">
        <v>1</v>
      </c>
    </row>
    <row x14ac:dyDescent="0.25" r="895" customHeight="1" ht="18.75">
      <c r="A895" s="5"/>
      <c r="B895" s="23"/>
      <c r="C895" s="31"/>
      <c r="D895" s="23"/>
      <c r="E895" s="23"/>
      <c r="F895" s="31"/>
      <c r="G895" s="31"/>
      <c r="H895" s="31"/>
      <c r="I895" s="31"/>
      <c r="J895" s="31"/>
      <c r="K895" s="5"/>
      <c r="L895" s="26">
        <v>892</v>
      </c>
      <c r="M895" s="20">
        <v>56.34015528961055</v>
      </c>
      <c r="N895" s="21">
        <v>1</v>
      </c>
    </row>
    <row x14ac:dyDescent="0.25" r="896" customHeight="1" ht="18.75">
      <c r="A896" s="5"/>
      <c r="B896" s="23"/>
      <c r="C896" s="31"/>
      <c r="D896" s="23"/>
      <c r="E896" s="23"/>
      <c r="F896" s="31"/>
      <c r="G896" s="31"/>
      <c r="H896" s="31"/>
      <c r="I896" s="31"/>
      <c r="J896" s="31"/>
      <c r="K896" s="5"/>
      <c r="L896" s="26">
        <v>893</v>
      </c>
      <c r="M896" s="20">
        <v>56.41160121749375</v>
      </c>
      <c r="N896" s="21">
        <v>1</v>
      </c>
    </row>
    <row x14ac:dyDescent="0.25" r="897" customHeight="1" ht="18.75">
      <c r="A897" s="5"/>
      <c r="B897" s="23"/>
      <c r="C897" s="31"/>
      <c r="D897" s="23"/>
      <c r="E897" s="23"/>
      <c r="F897" s="31"/>
      <c r="G897" s="31"/>
      <c r="H897" s="31"/>
      <c r="I897" s="31"/>
      <c r="J897" s="31"/>
      <c r="K897" s="5"/>
      <c r="L897" s="26">
        <v>894</v>
      </c>
      <c r="M897" s="20">
        <v>54.67456357326232</v>
      </c>
      <c r="N897" s="21">
        <v>1</v>
      </c>
    </row>
    <row x14ac:dyDescent="0.25" r="898" customHeight="1" ht="18.75">
      <c r="A898" s="5"/>
      <c r="B898" s="23"/>
      <c r="C898" s="31"/>
      <c r="D898" s="23"/>
      <c r="E898" s="23"/>
      <c r="F898" s="31"/>
      <c r="G898" s="31"/>
      <c r="H898" s="31"/>
      <c r="I898" s="31"/>
      <c r="J898" s="31"/>
      <c r="K898" s="5"/>
      <c r="L898" s="26">
        <v>895</v>
      </c>
      <c r="M898" s="20">
        <v>58.16280658666577</v>
      </c>
      <c r="N898" s="21">
        <v>1</v>
      </c>
    </row>
    <row x14ac:dyDescent="0.25" r="899" customHeight="1" ht="18.75">
      <c r="A899" s="5"/>
      <c r="B899" s="23"/>
      <c r="C899" s="31"/>
      <c r="D899" s="23"/>
      <c r="E899" s="23"/>
      <c r="F899" s="31"/>
      <c r="G899" s="31"/>
      <c r="H899" s="31"/>
      <c r="I899" s="31"/>
      <c r="J899" s="31"/>
      <c r="K899" s="5"/>
      <c r="L899" s="26">
        <v>896</v>
      </c>
      <c r="M899" s="20">
        <v>56.94593216705623</v>
      </c>
      <c r="N899" s="21">
        <v>1</v>
      </c>
    </row>
    <row x14ac:dyDescent="0.25" r="900" customHeight="1" ht="18.75">
      <c r="A900" s="5"/>
      <c r="B900" s="23"/>
      <c r="C900" s="31"/>
      <c r="D900" s="23"/>
      <c r="E900" s="23"/>
      <c r="F900" s="31"/>
      <c r="G900" s="31"/>
      <c r="H900" s="31"/>
      <c r="I900" s="31"/>
      <c r="J900" s="31"/>
      <c r="K900" s="5"/>
      <c r="L900" s="26">
        <v>897</v>
      </c>
      <c r="M900" s="20">
        <v>57.146066354597586</v>
      </c>
      <c r="N900" s="21">
        <v>1</v>
      </c>
    </row>
    <row x14ac:dyDescent="0.25" r="901" customHeight="1" ht="18.75">
      <c r="A901" s="5"/>
      <c r="B901" s="23"/>
      <c r="C901" s="31"/>
      <c r="D901" s="23"/>
      <c r="E901" s="23"/>
      <c r="F901" s="31"/>
      <c r="G901" s="31"/>
      <c r="H901" s="31"/>
      <c r="I901" s="31"/>
      <c r="J901" s="31"/>
      <c r="K901" s="5"/>
      <c r="L901" s="26">
        <v>898</v>
      </c>
      <c r="M901" s="20">
        <v>56.75387334736987</v>
      </c>
      <c r="N901" s="21">
        <v>1</v>
      </c>
    </row>
    <row x14ac:dyDescent="0.25" r="902" customHeight="1" ht="18.75">
      <c r="A902" s="5"/>
      <c r="B902" s="23"/>
      <c r="C902" s="31"/>
      <c r="D902" s="23"/>
      <c r="E902" s="23"/>
      <c r="F902" s="31"/>
      <c r="G902" s="31"/>
      <c r="H902" s="31"/>
      <c r="I902" s="31"/>
      <c r="J902" s="31"/>
      <c r="K902" s="5"/>
      <c r="L902" s="26">
        <v>899</v>
      </c>
      <c r="M902" s="20">
        <v>58.3930459465883</v>
      </c>
      <c r="N902" s="21">
        <v>1</v>
      </c>
    </row>
    <row x14ac:dyDescent="0.25" r="903" customHeight="1" ht="18.75">
      <c r="A903" s="5"/>
      <c r="B903" s="23"/>
      <c r="C903" s="31"/>
      <c r="D903" s="23"/>
      <c r="E903" s="23"/>
      <c r="F903" s="31"/>
      <c r="G903" s="31"/>
      <c r="H903" s="31"/>
      <c r="I903" s="31"/>
      <c r="J903" s="31"/>
      <c r="K903" s="5"/>
      <c r="L903" s="26">
        <v>900</v>
      </c>
      <c r="M903" s="20">
        <v>57.582289296587945</v>
      </c>
      <c r="N903" s="21">
        <v>1</v>
      </c>
    </row>
    <row x14ac:dyDescent="0.25" r="904" customHeight="1" ht="18.75">
      <c r="A904" s="5"/>
      <c r="B904" s="23"/>
      <c r="C904" s="31"/>
      <c r="D904" s="23"/>
      <c r="E904" s="23"/>
      <c r="F904" s="31"/>
      <c r="G904" s="31"/>
      <c r="H904" s="31"/>
      <c r="I904" s="31"/>
      <c r="J904" s="31"/>
      <c r="K904" s="5"/>
      <c r="L904" s="26">
        <v>901</v>
      </c>
      <c r="M904" s="20">
        <v>57.97200562589232</v>
      </c>
      <c r="N904" s="21">
        <v>1</v>
      </c>
    </row>
    <row x14ac:dyDescent="0.25" r="905" customHeight="1" ht="18.75">
      <c r="A905" s="5"/>
      <c r="B905" s="23"/>
      <c r="C905" s="31"/>
      <c r="D905" s="23"/>
      <c r="E905" s="23"/>
      <c r="F905" s="31"/>
      <c r="G905" s="31"/>
      <c r="H905" s="31"/>
      <c r="I905" s="31"/>
      <c r="J905" s="31"/>
      <c r="K905" s="5"/>
      <c r="L905" s="26">
        <v>902</v>
      </c>
      <c r="M905" s="20">
        <v>58.75036010660993</v>
      </c>
      <c r="N905" s="21">
        <v>1</v>
      </c>
    </row>
    <row x14ac:dyDescent="0.25" r="906" customHeight="1" ht="18.75">
      <c r="A906" s="5"/>
      <c r="B906" s="23"/>
      <c r="C906" s="31"/>
      <c r="D906" s="23"/>
      <c r="E906" s="23"/>
      <c r="F906" s="31"/>
      <c r="G906" s="31"/>
      <c r="H906" s="31"/>
      <c r="I906" s="31"/>
      <c r="J906" s="31"/>
      <c r="K906" s="5"/>
      <c r="L906" s="26">
        <v>903</v>
      </c>
      <c r="M906" s="20">
        <v>58.66171746786256</v>
      </c>
      <c r="N906" s="21">
        <v>1</v>
      </c>
    </row>
    <row x14ac:dyDescent="0.25" r="907" customHeight="1" ht="18.75">
      <c r="A907" s="5"/>
      <c r="B907" s="23"/>
      <c r="C907" s="31"/>
      <c r="D907" s="23"/>
      <c r="E907" s="23"/>
      <c r="F907" s="31"/>
      <c r="G907" s="31"/>
      <c r="H907" s="31"/>
      <c r="I907" s="31"/>
      <c r="J907" s="31"/>
      <c r="K907" s="5"/>
      <c r="L907" s="26">
        <v>904</v>
      </c>
      <c r="M907" s="20">
        <v>57.38514501501329</v>
      </c>
      <c r="N907" s="21">
        <v>1</v>
      </c>
    </row>
    <row x14ac:dyDescent="0.25" r="908" customHeight="1" ht="18.75">
      <c r="A908" s="5"/>
      <c r="B908" s="23"/>
      <c r="C908" s="31"/>
      <c r="D908" s="23"/>
      <c r="E908" s="23"/>
      <c r="F908" s="31"/>
      <c r="G908" s="31"/>
      <c r="H908" s="31"/>
      <c r="I908" s="31"/>
      <c r="J908" s="31"/>
      <c r="K908" s="5"/>
      <c r="L908" s="26">
        <v>905</v>
      </c>
      <c r="M908" s="20">
        <v>59.11192617509485</v>
      </c>
      <c r="N908" s="21">
        <v>1</v>
      </c>
    </row>
    <row x14ac:dyDescent="0.25" r="909" customHeight="1" ht="18.75">
      <c r="A909" s="5"/>
      <c r="B909" s="23"/>
      <c r="C909" s="31"/>
      <c r="D909" s="23"/>
      <c r="E909" s="23"/>
      <c r="F909" s="31"/>
      <c r="G909" s="31"/>
      <c r="H909" s="31"/>
      <c r="I909" s="31"/>
      <c r="J909" s="31"/>
      <c r="K909" s="5"/>
      <c r="L909" s="26">
        <v>906</v>
      </c>
      <c r="M909" s="20">
        <v>57.68048383818518</v>
      </c>
      <c r="N909" s="21">
        <v>1</v>
      </c>
    </row>
    <row x14ac:dyDescent="0.25" r="910" customHeight="1" ht="18.75">
      <c r="A910" s="5"/>
      <c r="B910" s="23"/>
      <c r="C910" s="31"/>
      <c r="D910" s="23"/>
      <c r="E910" s="23"/>
      <c r="F910" s="31"/>
      <c r="G910" s="31"/>
      <c r="H910" s="31"/>
      <c r="I910" s="31"/>
      <c r="J910" s="31"/>
      <c r="K910" s="5"/>
      <c r="L910" s="26">
        <v>907</v>
      </c>
      <c r="M910" s="20">
        <v>57.16787110040751</v>
      </c>
      <c r="N910" s="21">
        <v>1</v>
      </c>
    </row>
    <row x14ac:dyDescent="0.25" r="911" customHeight="1" ht="18.75">
      <c r="A911" s="5"/>
      <c r="B911" s="23"/>
      <c r="C911" s="31"/>
      <c r="D911" s="23"/>
      <c r="E911" s="23"/>
      <c r="F911" s="31"/>
      <c r="G911" s="31"/>
      <c r="H911" s="31"/>
      <c r="I911" s="31"/>
      <c r="J911" s="31"/>
      <c r="K911" s="5"/>
      <c r="L911" s="26">
        <v>908</v>
      </c>
      <c r="M911" s="20">
        <v>58.50802923744058</v>
      </c>
      <c r="N911" s="21">
        <v>1</v>
      </c>
    </row>
    <row x14ac:dyDescent="0.25" r="912" customHeight="1" ht="18.75">
      <c r="A912" s="5"/>
      <c r="B912" s="23"/>
      <c r="C912" s="31"/>
      <c r="D912" s="23"/>
      <c r="E912" s="23"/>
      <c r="F912" s="31"/>
      <c r="G912" s="31"/>
      <c r="H912" s="31"/>
      <c r="I912" s="31"/>
      <c r="J912" s="31"/>
      <c r="K912" s="5"/>
      <c r="L912" s="26">
        <v>909</v>
      </c>
      <c r="M912" s="20">
        <v>53.17498791761911</v>
      </c>
      <c r="N912" s="21">
        <v>1</v>
      </c>
    </row>
    <row x14ac:dyDescent="0.25" r="913" customHeight="1" ht="18.75">
      <c r="A913" s="5"/>
      <c r="B913" s="23"/>
      <c r="C913" s="31"/>
      <c r="D913" s="23"/>
      <c r="E913" s="23"/>
      <c r="F913" s="31"/>
      <c r="G913" s="31"/>
      <c r="H913" s="31"/>
      <c r="I913" s="31"/>
      <c r="J913" s="31"/>
      <c r="K913" s="5"/>
      <c r="L913" s="26">
        <v>910</v>
      </c>
      <c r="M913" s="20">
        <v>56.73049381515665</v>
      </c>
      <c r="N913" s="21">
        <v>1</v>
      </c>
    </row>
    <row x14ac:dyDescent="0.25" r="914" customHeight="1" ht="18.75">
      <c r="A914" s="5"/>
      <c r="B914" s="23"/>
      <c r="C914" s="31"/>
      <c r="D914" s="23"/>
      <c r="E914" s="23"/>
      <c r="F914" s="31"/>
      <c r="G914" s="31"/>
      <c r="H914" s="31"/>
      <c r="I914" s="31"/>
      <c r="J914" s="31"/>
      <c r="K914" s="5"/>
      <c r="L914" s="26">
        <v>911</v>
      </c>
      <c r="M914" s="20">
        <v>57.87455709448072</v>
      </c>
      <c r="N914" s="21">
        <v>1</v>
      </c>
    </row>
    <row x14ac:dyDescent="0.25" r="915" customHeight="1" ht="18.75">
      <c r="A915" s="5"/>
      <c r="B915" s="23"/>
      <c r="C915" s="31"/>
      <c r="D915" s="23"/>
      <c r="E915" s="23"/>
      <c r="F915" s="31"/>
      <c r="G915" s="31"/>
      <c r="H915" s="31"/>
      <c r="I915" s="31"/>
      <c r="J915" s="31"/>
      <c r="K915" s="5"/>
      <c r="L915" s="26">
        <v>912</v>
      </c>
      <c r="M915" s="20">
        <v>54.252904806518345</v>
      </c>
      <c r="N915" s="21">
        <v>1</v>
      </c>
    </row>
    <row x14ac:dyDescent="0.25" r="916" customHeight="1" ht="18.75">
      <c r="A916" s="5"/>
      <c r="B916" s="23"/>
      <c r="C916" s="31"/>
      <c r="D916" s="23"/>
      <c r="E916" s="23"/>
      <c r="F916" s="31"/>
      <c r="G916" s="31"/>
      <c r="H916" s="31"/>
      <c r="I916" s="31"/>
      <c r="J916" s="31"/>
      <c r="K916" s="5"/>
      <c r="L916" s="26">
        <v>913</v>
      </c>
      <c r="M916" s="20">
        <v>58.956436907125344</v>
      </c>
      <c r="N916" s="21">
        <v>1</v>
      </c>
    </row>
    <row x14ac:dyDescent="0.25" r="917" customHeight="1" ht="18.75">
      <c r="A917" s="5"/>
      <c r="B917" s="23"/>
      <c r="C917" s="31"/>
      <c r="D917" s="23"/>
      <c r="E917" s="23"/>
      <c r="F917" s="31"/>
      <c r="G917" s="31"/>
      <c r="H917" s="31"/>
      <c r="I917" s="31"/>
      <c r="J917" s="31"/>
      <c r="K917" s="5"/>
      <c r="L917" s="26">
        <v>914</v>
      </c>
      <c r="M917" s="20">
        <v>57.209467664917454</v>
      </c>
      <c r="N917" s="21">
        <v>1</v>
      </c>
    </row>
    <row x14ac:dyDescent="0.25" r="918" customHeight="1" ht="18.75">
      <c r="A918" s="5"/>
      <c r="B918" s="23"/>
      <c r="C918" s="31"/>
      <c r="D918" s="23"/>
      <c r="E918" s="23"/>
      <c r="F918" s="31"/>
      <c r="G918" s="31"/>
      <c r="H918" s="31"/>
      <c r="I918" s="31"/>
      <c r="J918" s="31"/>
      <c r="K918" s="5"/>
      <c r="L918" s="26">
        <v>915</v>
      </c>
      <c r="M918" s="20">
        <v>57.04558568200247</v>
      </c>
      <c r="N918" s="21">
        <v>1</v>
      </c>
    </row>
    <row x14ac:dyDescent="0.25" r="919" customHeight="1" ht="18.75">
      <c r="A919" s="5"/>
      <c r="B919" s="23"/>
      <c r="C919" s="31"/>
      <c r="D919" s="23"/>
      <c r="E919" s="23"/>
      <c r="F919" s="31"/>
      <c r="G919" s="31"/>
      <c r="H919" s="31"/>
      <c r="I919" s="31"/>
      <c r="J919" s="31"/>
      <c r="K919" s="5"/>
      <c r="L919" s="26">
        <v>916</v>
      </c>
      <c r="M919" s="20">
        <v>58.08681696591146</v>
      </c>
      <c r="N919" s="21">
        <v>1</v>
      </c>
    </row>
    <row x14ac:dyDescent="0.25" r="920" customHeight="1" ht="18.75">
      <c r="A920" s="5"/>
      <c r="B920" s="23"/>
      <c r="C920" s="31"/>
      <c r="D920" s="23"/>
      <c r="E920" s="23"/>
      <c r="F920" s="31"/>
      <c r="G920" s="31"/>
      <c r="H920" s="31"/>
      <c r="I920" s="31"/>
      <c r="J920" s="31"/>
      <c r="K920" s="5"/>
      <c r="L920" s="26">
        <v>917</v>
      </c>
      <c r="M920" s="20">
        <v>61.176484717265524</v>
      </c>
      <c r="N920" s="21">
        <v>0</v>
      </c>
    </row>
    <row x14ac:dyDescent="0.25" r="921" customHeight="1" ht="18.75">
      <c r="A921" s="5"/>
      <c r="B921" s="23"/>
      <c r="C921" s="31"/>
      <c r="D921" s="23"/>
      <c r="E921" s="23"/>
      <c r="F921" s="31"/>
      <c r="G921" s="31"/>
      <c r="H921" s="31"/>
      <c r="I921" s="31"/>
      <c r="J921" s="31"/>
      <c r="K921" s="5"/>
      <c r="L921" s="26">
        <v>918</v>
      </c>
      <c r="M921" s="20">
        <v>54.688275828819755</v>
      </c>
      <c r="N921" s="21">
        <v>1</v>
      </c>
    </row>
    <row x14ac:dyDescent="0.25" r="922" customHeight="1" ht="18.75">
      <c r="A922" s="5"/>
      <c r="B922" s="23"/>
      <c r="C922" s="31"/>
      <c r="D922" s="23"/>
      <c r="E922" s="23"/>
      <c r="F922" s="31"/>
      <c r="G922" s="31"/>
      <c r="H922" s="31"/>
      <c r="I922" s="31"/>
      <c r="J922" s="31"/>
      <c r="K922" s="5"/>
      <c r="L922" s="26">
        <v>919</v>
      </c>
      <c r="M922" s="20">
        <v>57.170547981079174</v>
      </c>
      <c r="N922" s="21">
        <v>1</v>
      </c>
    </row>
    <row x14ac:dyDescent="0.25" r="923" customHeight="1" ht="18.75">
      <c r="A923" s="5"/>
      <c r="B923" s="23"/>
      <c r="C923" s="31"/>
      <c r="D923" s="23"/>
      <c r="E923" s="23"/>
      <c r="F923" s="31"/>
      <c r="G923" s="31"/>
      <c r="H923" s="31"/>
      <c r="I923" s="31"/>
      <c r="J923" s="31"/>
      <c r="K923" s="5"/>
      <c r="L923" s="26">
        <v>920</v>
      </c>
      <c r="M923" s="20">
        <v>55.92865983359348</v>
      </c>
      <c r="N923" s="21">
        <v>1</v>
      </c>
    </row>
    <row x14ac:dyDescent="0.25" r="924" customHeight="1" ht="18.75">
      <c r="A924" s="5"/>
      <c r="B924" s="23"/>
      <c r="C924" s="31"/>
      <c r="D924" s="23"/>
      <c r="E924" s="23"/>
      <c r="F924" s="31"/>
      <c r="G924" s="31"/>
      <c r="H924" s="31"/>
      <c r="I924" s="31"/>
      <c r="J924" s="31"/>
      <c r="K924" s="5"/>
      <c r="L924" s="26">
        <v>921</v>
      </c>
      <c r="M924" s="20">
        <v>56.7312351486858</v>
      </c>
      <c r="N924" s="21">
        <v>1</v>
      </c>
    </row>
    <row x14ac:dyDescent="0.25" r="925" customHeight="1" ht="18.75">
      <c r="A925" s="5"/>
      <c r="B925" s="23"/>
      <c r="C925" s="31"/>
      <c r="D925" s="23"/>
      <c r="E925" s="23"/>
      <c r="F925" s="31"/>
      <c r="G925" s="31"/>
      <c r="H925" s="31"/>
      <c r="I925" s="31"/>
      <c r="J925" s="31"/>
      <c r="K925" s="5"/>
      <c r="L925" s="26">
        <v>922</v>
      </c>
      <c r="M925" s="20">
        <v>59.1245872425651</v>
      </c>
      <c r="N925" s="21">
        <v>1</v>
      </c>
    </row>
    <row x14ac:dyDescent="0.25" r="926" customHeight="1" ht="18.75">
      <c r="A926" s="5"/>
      <c r="B926" s="23"/>
      <c r="C926" s="31"/>
      <c r="D926" s="23"/>
      <c r="E926" s="23"/>
      <c r="F926" s="31"/>
      <c r="G926" s="31"/>
      <c r="H926" s="31"/>
      <c r="I926" s="31"/>
      <c r="J926" s="31"/>
      <c r="K926" s="5"/>
      <c r="L926" s="26">
        <v>923</v>
      </c>
      <c r="M926" s="20">
        <v>59.06910125376285</v>
      </c>
      <c r="N926" s="21">
        <v>1</v>
      </c>
    </row>
    <row x14ac:dyDescent="0.25" r="927" customHeight="1" ht="18.75">
      <c r="A927" s="5"/>
      <c r="B927" s="23"/>
      <c r="C927" s="31"/>
      <c r="D927" s="23"/>
      <c r="E927" s="23"/>
      <c r="F927" s="31"/>
      <c r="G927" s="31"/>
      <c r="H927" s="31"/>
      <c r="I927" s="31"/>
      <c r="J927" s="31"/>
      <c r="K927" s="5"/>
      <c r="L927" s="26">
        <v>924</v>
      </c>
      <c r="M927" s="20">
        <v>53.84009181232626</v>
      </c>
      <c r="N927" s="21">
        <v>1</v>
      </c>
    </row>
    <row x14ac:dyDescent="0.25" r="928" customHeight="1" ht="18.75">
      <c r="A928" s="5"/>
      <c r="B928" s="23"/>
      <c r="C928" s="31"/>
      <c r="D928" s="23"/>
      <c r="E928" s="23"/>
      <c r="F928" s="31"/>
      <c r="G928" s="31"/>
      <c r="H928" s="31"/>
      <c r="I928" s="31"/>
      <c r="J928" s="31"/>
      <c r="K928" s="5"/>
      <c r="L928" s="26">
        <v>925</v>
      </c>
      <c r="M928" s="20">
        <v>56.7815139615681</v>
      </c>
      <c r="N928" s="21">
        <v>1</v>
      </c>
    </row>
    <row x14ac:dyDescent="0.25" r="929" customHeight="1" ht="18.75">
      <c r="A929" s="5"/>
      <c r="B929" s="23"/>
      <c r="C929" s="31"/>
      <c r="D929" s="23"/>
      <c r="E929" s="23"/>
      <c r="F929" s="31"/>
      <c r="G929" s="31"/>
      <c r="H929" s="31"/>
      <c r="I929" s="31"/>
      <c r="J929" s="31"/>
      <c r="K929" s="5"/>
      <c r="L929" s="26">
        <v>926</v>
      </c>
      <c r="M929" s="20">
        <v>56.74987897042012</v>
      </c>
      <c r="N929" s="21">
        <v>1</v>
      </c>
    </row>
    <row x14ac:dyDescent="0.25" r="930" customHeight="1" ht="18.75">
      <c r="A930" s="5"/>
      <c r="B930" s="23"/>
      <c r="C930" s="31"/>
      <c r="D930" s="23"/>
      <c r="E930" s="23"/>
      <c r="F930" s="31"/>
      <c r="G930" s="31"/>
      <c r="H930" s="31"/>
      <c r="I930" s="31"/>
      <c r="J930" s="31"/>
      <c r="K930" s="5"/>
      <c r="L930" s="26">
        <v>927</v>
      </c>
      <c r="M930" s="20">
        <v>56.91038332091472</v>
      </c>
      <c r="N930" s="21">
        <v>1</v>
      </c>
    </row>
    <row x14ac:dyDescent="0.25" r="931" customHeight="1" ht="18.75">
      <c r="A931" s="5"/>
      <c r="B931" s="23"/>
      <c r="C931" s="31"/>
      <c r="D931" s="23"/>
      <c r="E931" s="23"/>
      <c r="F931" s="31"/>
      <c r="G931" s="31"/>
      <c r="H931" s="31"/>
      <c r="I931" s="31"/>
      <c r="J931" s="31"/>
      <c r="K931" s="5"/>
      <c r="L931" s="26">
        <v>928</v>
      </c>
      <c r="M931" s="20">
        <v>56.60956214312513</v>
      </c>
      <c r="N931" s="21">
        <v>1</v>
      </c>
    </row>
    <row x14ac:dyDescent="0.25" r="932" customHeight="1" ht="18.75">
      <c r="A932" s="5"/>
      <c r="B932" s="23"/>
      <c r="C932" s="31"/>
      <c r="D932" s="23"/>
      <c r="E932" s="23"/>
      <c r="F932" s="31"/>
      <c r="G932" s="31"/>
      <c r="H932" s="31"/>
      <c r="I932" s="31"/>
      <c r="J932" s="31"/>
      <c r="K932" s="5"/>
      <c r="L932" s="26">
        <v>929</v>
      </c>
      <c r="M932" s="20">
        <v>60.434188326522744</v>
      </c>
      <c r="N932" s="21">
        <v>0</v>
      </c>
    </row>
    <row x14ac:dyDescent="0.25" r="933" customHeight="1" ht="18.75">
      <c r="A933" s="5"/>
      <c r="B933" s="23"/>
      <c r="C933" s="31"/>
      <c r="D933" s="23"/>
      <c r="E933" s="23"/>
      <c r="F933" s="31"/>
      <c r="G933" s="31"/>
      <c r="H933" s="31"/>
      <c r="I933" s="31"/>
      <c r="J933" s="31"/>
      <c r="K933" s="5"/>
      <c r="L933" s="26">
        <v>930</v>
      </c>
      <c r="M933" s="20">
        <v>55.132951547139065</v>
      </c>
      <c r="N933" s="21">
        <v>1</v>
      </c>
    </row>
    <row x14ac:dyDescent="0.25" r="934" customHeight="1" ht="18.75">
      <c r="A934" s="5"/>
      <c r="B934" s="23"/>
      <c r="C934" s="31"/>
      <c r="D934" s="23"/>
      <c r="E934" s="23"/>
      <c r="F934" s="31"/>
      <c r="G934" s="31"/>
      <c r="H934" s="31"/>
      <c r="I934" s="31"/>
      <c r="J934" s="31"/>
      <c r="K934" s="5"/>
      <c r="L934" s="26">
        <v>931</v>
      </c>
      <c r="M934" s="20">
        <v>59.189507154754914</v>
      </c>
      <c r="N934" s="21">
        <v>1</v>
      </c>
    </row>
    <row x14ac:dyDescent="0.25" r="935" customHeight="1" ht="18.75">
      <c r="A935" s="5"/>
      <c r="B935" s="23"/>
      <c r="C935" s="31"/>
      <c r="D935" s="23"/>
      <c r="E935" s="23"/>
      <c r="F935" s="31"/>
      <c r="G935" s="31"/>
      <c r="H935" s="31"/>
      <c r="I935" s="31"/>
      <c r="J935" s="31"/>
      <c r="K935" s="5"/>
      <c r="L935" s="26">
        <v>932</v>
      </c>
      <c r="M935" s="20">
        <v>55.62542399227887</v>
      </c>
      <c r="N935" s="21">
        <v>1</v>
      </c>
    </row>
    <row x14ac:dyDescent="0.25" r="936" customHeight="1" ht="18.75">
      <c r="A936" s="5"/>
      <c r="B936" s="23"/>
      <c r="C936" s="31"/>
      <c r="D936" s="23"/>
      <c r="E936" s="23"/>
      <c r="F936" s="31"/>
      <c r="G936" s="31"/>
      <c r="H936" s="31"/>
      <c r="I936" s="31"/>
      <c r="J936" s="31"/>
      <c r="K936" s="5"/>
      <c r="L936" s="26">
        <v>933</v>
      </c>
      <c r="M936" s="20">
        <v>56.43493036801713</v>
      </c>
      <c r="N936" s="21">
        <v>1</v>
      </c>
    </row>
    <row x14ac:dyDescent="0.25" r="937" customHeight="1" ht="18.75">
      <c r="A937" s="5"/>
      <c r="B937" s="23"/>
      <c r="C937" s="31"/>
      <c r="D937" s="23"/>
      <c r="E937" s="23"/>
      <c r="F937" s="31"/>
      <c r="G937" s="31"/>
      <c r="H937" s="31"/>
      <c r="I937" s="31"/>
      <c r="J937" s="31"/>
      <c r="K937" s="5"/>
      <c r="L937" s="26">
        <v>934</v>
      </c>
      <c r="M937" s="20">
        <v>56.14022454532377</v>
      </c>
      <c r="N937" s="21">
        <v>1</v>
      </c>
    </row>
    <row x14ac:dyDescent="0.25" r="938" customHeight="1" ht="18.75">
      <c r="A938" s="5"/>
      <c r="B938" s="23"/>
      <c r="C938" s="31"/>
      <c r="D938" s="23"/>
      <c r="E938" s="23"/>
      <c r="F938" s="31"/>
      <c r="G938" s="31"/>
      <c r="H938" s="31"/>
      <c r="I938" s="31"/>
      <c r="J938" s="31"/>
      <c r="K938" s="5"/>
      <c r="L938" s="26">
        <v>935</v>
      </c>
      <c r="M938" s="20">
        <v>55.65176016380266</v>
      </c>
      <c r="N938" s="21">
        <v>1</v>
      </c>
    </row>
    <row x14ac:dyDescent="0.25" r="939" customHeight="1" ht="18.75">
      <c r="A939" s="5"/>
      <c r="B939" s="23"/>
      <c r="C939" s="31"/>
      <c r="D939" s="23"/>
      <c r="E939" s="23"/>
      <c r="F939" s="31"/>
      <c r="G939" s="31"/>
      <c r="H939" s="31"/>
      <c r="I939" s="31"/>
      <c r="J939" s="31"/>
      <c r="K939" s="5"/>
      <c r="L939" s="26">
        <v>936</v>
      </c>
      <c r="M939" s="20">
        <v>58.66115997443879</v>
      </c>
      <c r="N939" s="21">
        <v>1</v>
      </c>
    </row>
    <row x14ac:dyDescent="0.25" r="940" customHeight="1" ht="18.75">
      <c r="A940" s="5"/>
      <c r="B940" s="23"/>
      <c r="C940" s="31"/>
      <c r="D940" s="23"/>
      <c r="E940" s="23"/>
      <c r="F940" s="31"/>
      <c r="G940" s="31"/>
      <c r="H940" s="31"/>
      <c r="I940" s="31"/>
      <c r="J940" s="31"/>
      <c r="K940" s="5"/>
      <c r="L940" s="26">
        <v>937</v>
      </c>
      <c r="M940" s="20">
        <v>58.27984853483696</v>
      </c>
      <c r="N940" s="21">
        <v>1</v>
      </c>
    </row>
    <row x14ac:dyDescent="0.25" r="941" customHeight="1" ht="18.75">
      <c r="A941" s="5"/>
      <c r="B941" s="23"/>
      <c r="C941" s="31"/>
      <c r="D941" s="23"/>
      <c r="E941" s="23"/>
      <c r="F941" s="31"/>
      <c r="G941" s="31"/>
      <c r="H941" s="31"/>
      <c r="I941" s="31"/>
      <c r="J941" s="31"/>
      <c r="K941" s="5"/>
      <c r="L941" s="26">
        <v>938</v>
      </c>
      <c r="M941" s="20">
        <v>55.619324429969616</v>
      </c>
      <c r="N941" s="21">
        <v>1</v>
      </c>
    </row>
    <row x14ac:dyDescent="0.25" r="942" customHeight="1" ht="18.75">
      <c r="A942" s="5"/>
      <c r="B942" s="23"/>
      <c r="C942" s="31"/>
      <c r="D942" s="23"/>
      <c r="E942" s="23"/>
      <c r="F942" s="31"/>
      <c r="G942" s="31"/>
      <c r="H942" s="31"/>
      <c r="I942" s="31"/>
      <c r="J942" s="31"/>
      <c r="K942" s="5"/>
      <c r="L942" s="26">
        <v>939</v>
      </c>
      <c r="M942" s="20">
        <v>58.03943499267737</v>
      </c>
      <c r="N942" s="21">
        <v>1</v>
      </c>
    </row>
    <row x14ac:dyDescent="0.25" r="943" customHeight="1" ht="18.75">
      <c r="A943" s="5"/>
      <c r="B943" s="23"/>
      <c r="C943" s="31"/>
      <c r="D943" s="23"/>
      <c r="E943" s="23"/>
      <c r="F943" s="31"/>
      <c r="G943" s="31"/>
      <c r="H943" s="31"/>
      <c r="I943" s="31"/>
      <c r="J943" s="31"/>
      <c r="K943" s="5"/>
      <c r="L943" s="26">
        <v>940</v>
      </c>
      <c r="M943" s="20">
        <v>54.64464925011909</v>
      </c>
      <c r="N943" s="21">
        <v>1</v>
      </c>
    </row>
    <row x14ac:dyDescent="0.25" r="944" customHeight="1" ht="18.75">
      <c r="A944" s="5"/>
      <c r="B944" s="23"/>
      <c r="C944" s="31"/>
      <c r="D944" s="23"/>
      <c r="E944" s="23"/>
      <c r="F944" s="31"/>
      <c r="G944" s="31"/>
      <c r="H944" s="31"/>
      <c r="I944" s="31"/>
      <c r="J944" s="31"/>
      <c r="K944" s="5"/>
      <c r="L944" s="26">
        <v>941</v>
      </c>
      <c r="M944" s="20">
        <v>54.40466737278292</v>
      </c>
      <c r="N944" s="21">
        <v>1</v>
      </c>
    </row>
    <row x14ac:dyDescent="0.25" r="945" customHeight="1" ht="18.75">
      <c r="A945" s="5"/>
      <c r="B945" s="23"/>
      <c r="C945" s="31"/>
      <c r="D945" s="23"/>
      <c r="E945" s="23"/>
      <c r="F945" s="31"/>
      <c r="G945" s="31"/>
      <c r="H945" s="31"/>
      <c r="I945" s="31"/>
      <c r="J945" s="31"/>
      <c r="K945" s="5"/>
      <c r="L945" s="26">
        <v>942</v>
      </c>
      <c r="M945" s="20">
        <v>60.09283447395873</v>
      </c>
      <c r="N945" s="21">
        <v>0</v>
      </c>
    </row>
    <row x14ac:dyDescent="0.25" r="946" customHeight="1" ht="18.75">
      <c r="A946" s="5"/>
      <c r="B946" s="23"/>
      <c r="C946" s="31"/>
      <c r="D946" s="23"/>
      <c r="E946" s="23"/>
      <c r="F946" s="31"/>
      <c r="G946" s="31"/>
      <c r="H946" s="31"/>
      <c r="I946" s="31"/>
      <c r="J946" s="31"/>
      <c r="K946" s="5"/>
      <c r="L946" s="26">
        <v>943</v>
      </c>
      <c r="M946" s="20">
        <v>55.86728853212998</v>
      </c>
      <c r="N946" s="21">
        <v>1</v>
      </c>
    </row>
    <row x14ac:dyDescent="0.25" r="947" customHeight="1" ht="18.75">
      <c r="A947" s="5"/>
      <c r="B947" s="23"/>
      <c r="C947" s="31"/>
      <c r="D947" s="23"/>
      <c r="E947" s="23"/>
      <c r="F947" s="31"/>
      <c r="G947" s="31"/>
      <c r="H947" s="31"/>
      <c r="I947" s="31"/>
      <c r="J947" s="31"/>
      <c r="K947" s="5"/>
      <c r="L947" s="26">
        <v>944</v>
      </c>
      <c r="M947" s="20">
        <v>56.91828991527157</v>
      </c>
      <c r="N947" s="21">
        <v>1</v>
      </c>
    </row>
    <row x14ac:dyDescent="0.25" r="948" customHeight="1" ht="18.75">
      <c r="A948" s="5"/>
      <c r="B948" s="23"/>
      <c r="C948" s="31"/>
      <c r="D948" s="23"/>
      <c r="E948" s="23"/>
      <c r="F948" s="31"/>
      <c r="G948" s="31"/>
      <c r="H948" s="31"/>
      <c r="I948" s="31"/>
      <c r="J948" s="31"/>
      <c r="K948" s="5"/>
      <c r="L948" s="26">
        <v>945</v>
      </c>
      <c r="M948" s="20">
        <v>58.788130033094205</v>
      </c>
      <c r="N948" s="21">
        <v>1</v>
      </c>
    </row>
    <row x14ac:dyDescent="0.25" r="949" customHeight="1" ht="18.75">
      <c r="A949" s="5"/>
      <c r="B949" s="23"/>
      <c r="C949" s="31"/>
      <c r="D949" s="23"/>
      <c r="E949" s="23"/>
      <c r="F949" s="31"/>
      <c r="G949" s="31"/>
      <c r="H949" s="31"/>
      <c r="I949" s="31"/>
      <c r="J949" s="31"/>
      <c r="K949" s="5"/>
      <c r="L949" s="26">
        <v>946</v>
      </c>
      <c r="M949" s="20">
        <v>53.84257248651979</v>
      </c>
      <c r="N949" s="21">
        <v>1</v>
      </c>
    </row>
    <row x14ac:dyDescent="0.25" r="950" customHeight="1" ht="18.75">
      <c r="A950" s="5"/>
      <c r="B950" s="23"/>
      <c r="C950" s="31"/>
      <c r="D950" s="23"/>
      <c r="E950" s="23"/>
      <c r="F950" s="31"/>
      <c r="G950" s="31"/>
      <c r="H950" s="31"/>
      <c r="I950" s="31"/>
      <c r="J950" s="31"/>
      <c r="K950" s="5"/>
      <c r="L950" s="26">
        <v>947</v>
      </c>
      <c r="M950" s="20">
        <v>55.95541674788969</v>
      </c>
      <c r="N950" s="21">
        <v>1</v>
      </c>
    </row>
    <row x14ac:dyDescent="0.25" r="951" customHeight="1" ht="18.75">
      <c r="A951" s="5"/>
      <c r="B951" s="23"/>
      <c r="C951" s="31"/>
      <c r="D951" s="23"/>
      <c r="E951" s="23"/>
      <c r="F951" s="31"/>
      <c r="G951" s="31"/>
      <c r="H951" s="31"/>
      <c r="I951" s="31"/>
      <c r="J951" s="31"/>
      <c r="K951" s="5"/>
      <c r="L951" s="26">
        <v>948</v>
      </c>
      <c r="M951" s="20">
        <v>56.11260148280105</v>
      </c>
      <c r="N951" s="21">
        <v>1</v>
      </c>
    </row>
    <row x14ac:dyDescent="0.25" r="952" customHeight="1" ht="18.75">
      <c r="A952" s="5"/>
      <c r="B952" s="23"/>
      <c r="C952" s="31"/>
      <c r="D952" s="23"/>
      <c r="E952" s="23"/>
      <c r="F952" s="31"/>
      <c r="G952" s="31"/>
      <c r="H952" s="31"/>
      <c r="I952" s="31"/>
      <c r="J952" s="31"/>
      <c r="K952" s="5"/>
      <c r="L952" s="26">
        <v>949</v>
      </c>
      <c r="M952" s="20">
        <v>55.65947806314182</v>
      </c>
      <c r="N952" s="21">
        <v>1</v>
      </c>
    </row>
    <row x14ac:dyDescent="0.25" r="953" customHeight="1" ht="18.75">
      <c r="A953" s="5"/>
      <c r="B953" s="23"/>
      <c r="C953" s="31"/>
      <c r="D953" s="23"/>
      <c r="E953" s="23"/>
      <c r="F953" s="31"/>
      <c r="G953" s="31"/>
      <c r="H953" s="31"/>
      <c r="I953" s="31"/>
      <c r="J953" s="31"/>
      <c r="K953" s="5"/>
      <c r="L953" s="26">
        <v>950</v>
      </c>
      <c r="M953" s="20">
        <v>56.75871169123308</v>
      </c>
      <c r="N953" s="21">
        <v>1</v>
      </c>
    </row>
    <row x14ac:dyDescent="0.25" r="954" customHeight="1" ht="18.75">
      <c r="A954" s="5"/>
      <c r="B954" s="23"/>
      <c r="C954" s="31"/>
      <c r="D954" s="23"/>
      <c r="E954" s="23"/>
      <c r="F954" s="31"/>
      <c r="G954" s="31"/>
      <c r="H954" s="31"/>
      <c r="I954" s="31"/>
      <c r="J954" s="31"/>
      <c r="K954" s="5"/>
      <c r="L954" s="26">
        <v>951</v>
      </c>
      <c r="M954" s="20">
        <v>54.39188806359144</v>
      </c>
      <c r="N954" s="21">
        <v>1</v>
      </c>
    </row>
    <row x14ac:dyDescent="0.25" r="955" customHeight="1" ht="18.75">
      <c r="A955" s="5"/>
      <c r="B955" s="23"/>
      <c r="C955" s="31"/>
      <c r="D955" s="23"/>
      <c r="E955" s="23"/>
      <c r="F955" s="31"/>
      <c r="G955" s="31"/>
      <c r="H955" s="31"/>
      <c r="I955" s="31"/>
      <c r="J955" s="31"/>
      <c r="K955" s="5"/>
      <c r="L955" s="26">
        <v>952</v>
      </c>
      <c r="M955" s="20">
        <v>56.14583111178611</v>
      </c>
      <c r="N955" s="21">
        <v>1</v>
      </c>
    </row>
    <row x14ac:dyDescent="0.25" r="956" customHeight="1" ht="18.75">
      <c r="A956" s="5"/>
      <c r="B956" s="23"/>
      <c r="C956" s="31"/>
      <c r="D956" s="23"/>
      <c r="E956" s="23"/>
      <c r="F956" s="31"/>
      <c r="G956" s="31"/>
      <c r="H956" s="31"/>
      <c r="I956" s="31"/>
      <c r="J956" s="31"/>
      <c r="K956" s="5"/>
      <c r="L956" s="26">
        <v>953</v>
      </c>
      <c r="M956" s="20">
        <v>57.13646227825253</v>
      </c>
      <c r="N956" s="21">
        <v>1</v>
      </c>
    </row>
    <row x14ac:dyDescent="0.25" r="957" customHeight="1" ht="18.75">
      <c r="A957" s="5"/>
      <c r="B957" s="23"/>
      <c r="C957" s="31"/>
      <c r="D957" s="23"/>
      <c r="E957" s="23"/>
      <c r="F957" s="31"/>
      <c r="G957" s="31"/>
      <c r="H957" s="31"/>
      <c r="I957" s="31"/>
      <c r="J957" s="31"/>
      <c r="K957" s="5"/>
      <c r="L957" s="26">
        <v>954</v>
      </c>
      <c r="M957" s="20">
        <v>55.91037713844884</v>
      </c>
      <c r="N957" s="21">
        <v>1</v>
      </c>
    </row>
    <row x14ac:dyDescent="0.25" r="958" customHeight="1" ht="18.75">
      <c r="A958" s="5"/>
      <c r="B958" s="23"/>
      <c r="C958" s="31"/>
      <c r="D958" s="23"/>
      <c r="E958" s="23"/>
      <c r="F958" s="31"/>
      <c r="G958" s="31"/>
      <c r="H958" s="31"/>
      <c r="I958" s="31"/>
      <c r="J958" s="31"/>
      <c r="K958" s="5"/>
      <c r="L958" s="26">
        <v>955</v>
      </c>
      <c r="M958" s="20">
        <v>55.81864039483048</v>
      </c>
      <c r="N958" s="21">
        <v>1</v>
      </c>
    </row>
    <row x14ac:dyDescent="0.25" r="959" customHeight="1" ht="18.75">
      <c r="A959" s="5"/>
      <c r="B959" s="23"/>
      <c r="C959" s="31"/>
      <c r="D959" s="23"/>
      <c r="E959" s="23"/>
      <c r="F959" s="31"/>
      <c r="G959" s="31"/>
      <c r="H959" s="31"/>
      <c r="I959" s="31"/>
      <c r="J959" s="31"/>
      <c r="K959" s="5"/>
      <c r="L959" s="26">
        <v>956</v>
      </c>
      <c r="M959" s="20">
        <v>58.017124437882785</v>
      </c>
      <c r="N959" s="21">
        <v>1</v>
      </c>
    </row>
    <row x14ac:dyDescent="0.25" r="960" customHeight="1" ht="18.75">
      <c r="A960" s="5"/>
      <c r="B960" s="23"/>
      <c r="C960" s="31"/>
      <c r="D960" s="23"/>
      <c r="E960" s="23"/>
      <c r="F960" s="31"/>
      <c r="G960" s="31"/>
      <c r="H960" s="31"/>
      <c r="I960" s="31"/>
      <c r="J960" s="31"/>
      <c r="K960" s="5"/>
      <c r="L960" s="26">
        <v>957</v>
      </c>
      <c r="M960" s="20">
        <v>54.190394732752274</v>
      </c>
      <c r="N960" s="21">
        <v>1</v>
      </c>
    </row>
    <row x14ac:dyDescent="0.25" r="961" customHeight="1" ht="18.75">
      <c r="A961" s="5"/>
      <c r="B961" s="23"/>
      <c r="C961" s="31"/>
      <c r="D961" s="23"/>
      <c r="E961" s="23"/>
      <c r="F961" s="31"/>
      <c r="G961" s="31"/>
      <c r="H961" s="31"/>
      <c r="I961" s="31"/>
      <c r="J961" s="31"/>
      <c r="K961" s="5"/>
      <c r="L961" s="26">
        <v>958</v>
      </c>
      <c r="M961" s="20">
        <v>57.72150524506511</v>
      </c>
      <c r="N961" s="21">
        <v>1</v>
      </c>
    </row>
    <row x14ac:dyDescent="0.25" r="962" customHeight="1" ht="18.75">
      <c r="A962" s="5"/>
      <c r="B962" s="23"/>
      <c r="C962" s="31"/>
      <c r="D962" s="23"/>
      <c r="E962" s="23"/>
      <c r="F962" s="31"/>
      <c r="G962" s="31"/>
      <c r="H962" s="31"/>
      <c r="I962" s="31"/>
      <c r="J962" s="31"/>
      <c r="K962" s="5"/>
      <c r="L962" s="26">
        <v>959</v>
      </c>
      <c r="M962" s="20">
        <v>54.358190915736834</v>
      </c>
      <c r="N962" s="21">
        <v>1</v>
      </c>
    </row>
    <row x14ac:dyDescent="0.25" r="963" customHeight="1" ht="18.75">
      <c r="A963" s="5"/>
      <c r="B963" s="23"/>
      <c r="C963" s="31"/>
      <c r="D963" s="23"/>
      <c r="E963" s="23"/>
      <c r="F963" s="31"/>
      <c r="G963" s="31"/>
      <c r="H963" s="31"/>
      <c r="I963" s="31"/>
      <c r="J963" s="31"/>
      <c r="K963" s="5"/>
      <c r="L963" s="26">
        <v>960</v>
      </c>
      <c r="M963" s="20">
        <v>58.512634522780246</v>
      </c>
      <c r="N963" s="21">
        <v>1</v>
      </c>
    </row>
    <row x14ac:dyDescent="0.25" r="964" customHeight="1" ht="18.75">
      <c r="A964" s="5"/>
      <c r="B964" s="23"/>
      <c r="C964" s="31"/>
      <c r="D964" s="23"/>
      <c r="E964" s="23"/>
      <c r="F964" s="31"/>
      <c r="G964" s="31"/>
      <c r="H964" s="31"/>
      <c r="I964" s="31"/>
      <c r="J964" s="31"/>
      <c r="K964" s="5"/>
      <c r="L964" s="26">
        <v>961</v>
      </c>
      <c r="M964" s="20">
        <v>56.835394079189555</v>
      </c>
      <c r="N964" s="21">
        <v>1</v>
      </c>
    </row>
    <row x14ac:dyDescent="0.25" r="965" customHeight="1" ht="18.75">
      <c r="A965" s="5"/>
      <c r="B965" s="23"/>
      <c r="C965" s="31"/>
      <c r="D965" s="23"/>
      <c r="E965" s="23"/>
      <c r="F965" s="31"/>
      <c r="G965" s="31"/>
      <c r="H965" s="31"/>
      <c r="I965" s="31"/>
      <c r="J965" s="31"/>
      <c r="K965" s="5"/>
      <c r="L965" s="26">
        <v>962</v>
      </c>
      <c r="M965" s="20">
        <v>58.69207088662362</v>
      </c>
      <c r="N965" s="21">
        <v>1</v>
      </c>
    </row>
    <row x14ac:dyDescent="0.25" r="966" customHeight="1" ht="18.75">
      <c r="A966" s="5"/>
      <c r="B966" s="23"/>
      <c r="C966" s="31"/>
      <c r="D966" s="23"/>
      <c r="E966" s="23"/>
      <c r="F966" s="31"/>
      <c r="G966" s="31"/>
      <c r="H966" s="31"/>
      <c r="I966" s="31"/>
      <c r="J966" s="31"/>
      <c r="K966" s="5"/>
      <c r="L966" s="26">
        <v>963</v>
      </c>
      <c r="M966" s="20">
        <v>57.123203637516625</v>
      </c>
      <c r="N966" s="21">
        <v>1</v>
      </c>
    </row>
    <row x14ac:dyDescent="0.25" r="967" customHeight="1" ht="18.75">
      <c r="A967" s="5"/>
      <c r="B967" s="23"/>
      <c r="C967" s="31"/>
      <c r="D967" s="23"/>
      <c r="E967" s="23"/>
      <c r="F967" s="31"/>
      <c r="G967" s="31"/>
      <c r="H967" s="31"/>
      <c r="I967" s="31"/>
      <c r="J967" s="31"/>
      <c r="K967" s="5"/>
      <c r="L967" s="26">
        <v>964</v>
      </c>
      <c r="M967" s="20">
        <v>54.68348212623711</v>
      </c>
      <c r="N967" s="21">
        <v>1</v>
      </c>
    </row>
    <row x14ac:dyDescent="0.25" r="968" customHeight="1" ht="18.75">
      <c r="A968" s="5"/>
      <c r="B968" s="23"/>
      <c r="C968" s="31"/>
      <c r="D968" s="23"/>
      <c r="E968" s="23"/>
      <c r="F968" s="31"/>
      <c r="G968" s="31"/>
      <c r="H968" s="31"/>
      <c r="I968" s="31"/>
      <c r="J968" s="31"/>
      <c r="K968" s="5"/>
      <c r="L968" s="26">
        <v>965</v>
      </c>
      <c r="M968" s="20">
        <v>56.557048768712946</v>
      </c>
      <c r="N968" s="21">
        <v>1</v>
      </c>
    </row>
    <row x14ac:dyDescent="0.25" r="969" customHeight="1" ht="18.75">
      <c r="A969" s="5"/>
      <c r="B969" s="23"/>
      <c r="C969" s="31"/>
      <c r="D969" s="23"/>
      <c r="E969" s="23"/>
      <c r="F969" s="31"/>
      <c r="G969" s="31"/>
      <c r="H969" s="31"/>
      <c r="I969" s="31"/>
      <c r="J969" s="31"/>
      <c r="K969" s="5"/>
      <c r="L969" s="26">
        <v>966</v>
      </c>
      <c r="M969" s="20">
        <v>53.8987314020647</v>
      </c>
      <c r="N969" s="21">
        <v>1</v>
      </c>
    </row>
    <row x14ac:dyDescent="0.25" r="970" customHeight="1" ht="18.75">
      <c r="A970" s="5"/>
      <c r="B970" s="23"/>
      <c r="C970" s="31"/>
      <c r="D970" s="23"/>
      <c r="E970" s="23"/>
      <c r="F970" s="31"/>
      <c r="G970" s="31"/>
      <c r="H970" s="31"/>
      <c r="I970" s="31"/>
      <c r="J970" s="31"/>
      <c r="K970" s="5"/>
      <c r="L970" s="26">
        <v>967</v>
      </c>
      <c r="M970" s="20">
        <v>58.02056419490907</v>
      </c>
      <c r="N970" s="21">
        <v>1</v>
      </c>
    </row>
    <row x14ac:dyDescent="0.25" r="971" customHeight="1" ht="18.75">
      <c r="A971" s="5"/>
      <c r="B971" s="23"/>
      <c r="C971" s="31"/>
      <c r="D971" s="23"/>
      <c r="E971" s="23"/>
      <c r="F971" s="31"/>
      <c r="G971" s="31"/>
      <c r="H971" s="31"/>
      <c r="I971" s="31"/>
      <c r="J971" s="31"/>
      <c r="K971" s="5"/>
      <c r="L971" s="26">
        <v>968</v>
      </c>
      <c r="M971" s="20">
        <v>56.710556616768095</v>
      </c>
      <c r="N971" s="21">
        <v>1</v>
      </c>
    </row>
    <row x14ac:dyDescent="0.25" r="972" customHeight="1" ht="18.75">
      <c r="A972" s="5"/>
      <c r="B972" s="23"/>
      <c r="C972" s="31"/>
      <c r="D972" s="23"/>
      <c r="E972" s="23"/>
      <c r="F972" s="31"/>
      <c r="G972" s="31"/>
      <c r="H972" s="31"/>
      <c r="I972" s="31"/>
      <c r="J972" s="31"/>
      <c r="K972" s="5"/>
      <c r="L972" s="26">
        <v>969</v>
      </c>
      <c r="M972" s="20">
        <v>56.02645688158361</v>
      </c>
      <c r="N972" s="21">
        <v>1</v>
      </c>
    </row>
    <row x14ac:dyDescent="0.25" r="973" customHeight="1" ht="18.75">
      <c r="A973" s="5"/>
      <c r="B973" s="23"/>
      <c r="C973" s="31"/>
      <c r="D973" s="23"/>
      <c r="E973" s="23"/>
      <c r="F973" s="31"/>
      <c r="G973" s="31"/>
      <c r="H973" s="31"/>
      <c r="I973" s="31"/>
      <c r="J973" s="31"/>
      <c r="K973" s="5"/>
      <c r="L973" s="26">
        <v>970</v>
      </c>
      <c r="M973" s="20">
        <v>59.71213752893695</v>
      </c>
      <c r="N973" s="21">
        <v>1</v>
      </c>
    </row>
    <row x14ac:dyDescent="0.25" r="974" customHeight="1" ht="18.75">
      <c r="A974" s="5"/>
      <c r="B974" s="23"/>
      <c r="C974" s="31"/>
      <c r="D974" s="23"/>
      <c r="E974" s="23"/>
      <c r="F974" s="31"/>
      <c r="G974" s="31"/>
      <c r="H974" s="31"/>
      <c r="I974" s="31"/>
      <c r="J974" s="31"/>
      <c r="K974" s="5"/>
      <c r="L974" s="26">
        <v>971</v>
      </c>
      <c r="M974" s="20">
        <v>58.2455922282269</v>
      </c>
      <c r="N974" s="21">
        <v>1</v>
      </c>
    </row>
    <row x14ac:dyDescent="0.25" r="975" customHeight="1" ht="18.75">
      <c r="A975" s="5"/>
      <c r="B975" s="23"/>
      <c r="C975" s="31"/>
      <c r="D975" s="23"/>
      <c r="E975" s="23"/>
      <c r="F975" s="31"/>
      <c r="G975" s="31"/>
      <c r="H975" s="31"/>
      <c r="I975" s="31"/>
      <c r="J975" s="31"/>
      <c r="K975" s="5"/>
      <c r="L975" s="26">
        <v>972</v>
      </c>
      <c r="M975" s="20">
        <v>57.3946247258942</v>
      </c>
      <c r="N975" s="21">
        <v>1</v>
      </c>
    </row>
    <row x14ac:dyDescent="0.25" r="976" customHeight="1" ht="18.75">
      <c r="A976" s="5"/>
      <c r="B976" s="23"/>
      <c r="C976" s="31"/>
      <c r="D976" s="23"/>
      <c r="E976" s="23"/>
      <c r="F976" s="31"/>
      <c r="G976" s="31"/>
      <c r="H976" s="31"/>
      <c r="I976" s="31"/>
      <c r="J976" s="31"/>
      <c r="K976" s="5"/>
      <c r="L976" s="26">
        <v>973</v>
      </c>
      <c r="M976" s="20">
        <v>58.267881656129504</v>
      </c>
      <c r="N976" s="21">
        <v>1</v>
      </c>
    </row>
    <row x14ac:dyDescent="0.25" r="977" customHeight="1" ht="18.75">
      <c r="A977" s="5"/>
      <c r="B977" s="23"/>
      <c r="C977" s="31"/>
      <c r="D977" s="23"/>
      <c r="E977" s="23"/>
      <c r="F977" s="31"/>
      <c r="G977" s="31"/>
      <c r="H977" s="31"/>
      <c r="I977" s="31"/>
      <c r="J977" s="31"/>
      <c r="K977" s="5"/>
      <c r="L977" s="26">
        <v>974</v>
      </c>
      <c r="M977" s="20">
        <v>57.850012397592195</v>
      </c>
      <c r="N977" s="21">
        <v>1</v>
      </c>
    </row>
    <row x14ac:dyDescent="0.25" r="978" customHeight="1" ht="18.75">
      <c r="A978" s="5"/>
      <c r="B978" s="23"/>
      <c r="C978" s="31"/>
      <c r="D978" s="23"/>
      <c r="E978" s="23"/>
      <c r="F978" s="31"/>
      <c r="G978" s="31"/>
      <c r="H978" s="31"/>
      <c r="I978" s="31"/>
      <c r="J978" s="31"/>
      <c r="K978" s="5"/>
      <c r="L978" s="26">
        <v>975</v>
      </c>
      <c r="M978" s="20">
        <v>55.203974881153215</v>
      </c>
      <c r="N978" s="21">
        <v>1</v>
      </c>
    </row>
    <row x14ac:dyDescent="0.25" r="979" customHeight="1" ht="18.75">
      <c r="A979" s="5"/>
      <c r="B979" s="23"/>
      <c r="C979" s="31"/>
      <c r="D979" s="23"/>
      <c r="E979" s="23"/>
      <c r="F979" s="31"/>
      <c r="G979" s="31"/>
      <c r="H979" s="31"/>
      <c r="I979" s="31"/>
      <c r="J979" s="31"/>
      <c r="K979" s="5"/>
      <c r="L979" s="26">
        <v>976</v>
      </c>
      <c r="M979" s="20">
        <v>55.77033070873837</v>
      </c>
      <c r="N979" s="21">
        <v>1</v>
      </c>
    </row>
    <row x14ac:dyDescent="0.25" r="980" customHeight="1" ht="18.75">
      <c r="A980" s="5"/>
      <c r="B980" s="23"/>
      <c r="C980" s="31"/>
      <c r="D980" s="23"/>
      <c r="E980" s="23"/>
      <c r="F980" s="31"/>
      <c r="G980" s="31"/>
      <c r="H980" s="31"/>
      <c r="I980" s="31"/>
      <c r="J980" s="31"/>
      <c r="K980" s="5"/>
      <c r="L980" s="26">
        <v>977</v>
      </c>
      <c r="M980" s="20">
        <v>57.28087268739051</v>
      </c>
      <c r="N980" s="21">
        <v>1</v>
      </c>
    </row>
    <row x14ac:dyDescent="0.25" r="981" customHeight="1" ht="18.75">
      <c r="A981" s="5"/>
      <c r="B981" s="23"/>
      <c r="C981" s="31"/>
      <c r="D981" s="23"/>
      <c r="E981" s="23"/>
      <c r="F981" s="31"/>
      <c r="G981" s="31"/>
      <c r="H981" s="31"/>
      <c r="I981" s="31"/>
      <c r="J981" s="31"/>
      <c r="K981" s="5"/>
      <c r="L981" s="26">
        <v>978</v>
      </c>
      <c r="M981" s="20">
        <v>60.08905707933562</v>
      </c>
      <c r="N981" s="21">
        <v>0</v>
      </c>
    </row>
    <row x14ac:dyDescent="0.25" r="982" customHeight="1" ht="18.75">
      <c r="A982" s="5"/>
      <c r="B982" s="23"/>
      <c r="C982" s="31"/>
      <c r="D982" s="23"/>
      <c r="E982" s="23"/>
      <c r="F982" s="31"/>
      <c r="G982" s="31"/>
      <c r="H982" s="31"/>
      <c r="I982" s="31"/>
      <c r="J982" s="31"/>
      <c r="K982" s="5"/>
      <c r="L982" s="26">
        <v>979</v>
      </c>
      <c r="M982" s="20">
        <v>54.86842101280139</v>
      </c>
      <c r="N982" s="21">
        <v>1</v>
      </c>
    </row>
    <row x14ac:dyDescent="0.25" r="983" customHeight="1" ht="18.75">
      <c r="A983" s="5"/>
      <c r="B983" s="23"/>
      <c r="C983" s="31"/>
      <c r="D983" s="23"/>
      <c r="E983" s="23"/>
      <c r="F983" s="31"/>
      <c r="G983" s="31"/>
      <c r="H983" s="31"/>
      <c r="I983" s="31"/>
      <c r="J983" s="31"/>
      <c r="K983" s="5"/>
      <c r="L983" s="26">
        <v>980</v>
      </c>
      <c r="M983" s="20">
        <v>57.56561612353312</v>
      </c>
      <c r="N983" s="21">
        <v>1</v>
      </c>
    </row>
    <row x14ac:dyDescent="0.25" r="984" customHeight="1" ht="18.75">
      <c r="A984" s="5"/>
      <c r="B984" s="23"/>
      <c r="C984" s="31"/>
      <c r="D984" s="23"/>
      <c r="E984" s="23"/>
      <c r="F984" s="31"/>
      <c r="G984" s="31"/>
      <c r="H984" s="31"/>
      <c r="I984" s="31"/>
      <c r="J984" s="31"/>
      <c r="K984" s="5"/>
      <c r="L984" s="26">
        <v>981</v>
      </c>
      <c r="M984" s="20">
        <v>58.880567175242156</v>
      </c>
      <c r="N984" s="21">
        <v>1</v>
      </c>
    </row>
    <row x14ac:dyDescent="0.25" r="985" customHeight="1" ht="18.75">
      <c r="A985" s="5"/>
      <c r="B985" s="23"/>
      <c r="C985" s="31"/>
      <c r="D985" s="23"/>
      <c r="E985" s="23"/>
      <c r="F985" s="31"/>
      <c r="G985" s="31"/>
      <c r="H985" s="31"/>
      <c r="I985" s="31"/>
      <c r="J985" s="31"/>
      <c r="K985" s="5"/>
      <c r="L985" s="26">
        <v>982</v>
      </c>
      <c r="M985" s="20">
        <v>55.76772623507613</v>
      </c>
      <c r="N985" s="21">
        <v>1</v>
      </c>
    </row>
    <row x14ac:dyDescent="0.25" r="986" customHeight="1" ht="18.75">
      <c r="A986" s="5"/>
      <c r="B986" s="23"/>
      <c r="C986" s="31"/>
      <c r="D986" s="23"/>
      <c r="E986" s="23"/>
      <c r="F986" s="31"/>
      <c r="G986" s="31"/>
      <c r="H986" s="31"/>
      <c r="I986" s="31"/>
      <c r="J986" s="31"/>
      <c r="K986" s="5"/>
      <c r="L986" s="26">
        <v>983</v>
      </c>
      <c r="M986" s="20">
        <v>57.2489549852365</v>
      </c>
      <c r="N986" s="21">
        <v>1</v>
      </c>
    </row>
    <row x14ac:dyDescent="0.25" r="987" customHeight="1" ht="18.75">
      <c r="A987" s="5"/>
      <c r="B987" s="23"/>
      <c r="C987" s="31"/>
      <c r="D987" s="23"/>
      <c r="E987" s="23"/>
      <c r="F987" s="31"/>
      <c r="G987" s="31"/>
      <c r="H987" s="31"/>
      <c r="I987" s="31"/>
      <c r="J987" s="31"/>
      <c r="K987" s="5"/>
      <c r="L987" s="26">
        <v>984</v>
      </c>
      <c r="M987" s="20">
        <v>56.83748866207876</v>
      </c>
      <c r="N987" s="21">
        <v>1</v>
      </c>
    </row>
    <row x14ac:dyDescent="0.25" r="988" customHeight="1" ht="18.75">
      <c r="A988" s="5"/>
      <c r="B988" s="23"/>
      <c r="C988" s="31"/>
      <c r="D988" s="23"/>
      <c r="E988" s="23"/>
      <c r="F988" s="31"/>
      <c r="G988" s="31"/>
      <c r="H988" s="31"/>
      <c r="I988" s="31"/>
      <c r="J988" s="31"/>
      <c r="K988" s="5"/>
      <c r="L988" s="26">
        <v>985</v>
      </c>
      <c r="M988" s="20">
        <v>55.17690238464362</v>
      </c>
      <c r="N988" s="21">
        <v>1</v>
      </c>
    </row>
    <row x14ac:dyDescent="0.25" r="989" customHeight="1" ht="18.75">
      <c r="A989" s="5"/>
      <c r="B989" s="23"/>
      <c r="C989" s="31"/>
      <c r="D989" s="23"/>
      <c r="E989" s="23"/>
      <c r="F989" s="31"/>
      <c r="G989" s="31"/>
      <c r="H989" s="31"/>
      <c r="I989" s="31"/>
      <c r="J989" s="31"/>
      <c r="K989" s="5"/>
      <c r="L989" s="26">
        <v>986</v>
      </c>
      <c r="M989" s="20">
        <v>57.18493276852284</v>
      </c>
      <c r="N989" s="21">
        <v>1</v>
      </c>
    </row>
    <row x14ac:dyDescent="0.25" r="990" customHeight="1" ht="18.75">
      <c r="A990" s="5"/>
      <c r="B990" s="23"/>
      <c r="C990" s="31"/>
      <c r="D990" s="23"/>
      <c r="E990" s="23"/>
      <c r="F990" s="31"/>
      <c r="G990" s="31"/>
      <c r="H990" s="31"/>
      <c r="I990" s="31"/>
      <c r="J990" s="31"/>
      <c r="K990" s="5"/>
      <c r="L990" s="26">
        <v>987</v>
      </c>
      <c r="M990" s="20">
        <v>56.344103159598745</v>
      </c>
      <c r="N990" s="21">
        <v>1</v>
      </c>
    </row>
    <row x14ac:dyDescent="0.25" r="991" customHeight="1" ht="18.75">
      <c r="A991" s="5"/>
      <c r="B991" s="23"/>
      <c r="C991" s="31"/>
      <c r="D991" s="23"/>
      <c r="E991" s="23"/>
      <c r="F991" s="31"/>
      <c r="G991" s="31"/>
      <c r="H991" s="31"/>
      <c r="I991" s="31"/>
      <c r="J991" s="31"/>
      <c r="K991" s="5"/>
      <c r="L991" s="26">
        <v>988</v>
      </c>
      <c r="M991" s="20">
        <v>61.24491419223304</v>
      </c>
      <c r="N991" s="21">
        <v>0</v>
      </c>
    </row>
    <row x14ac:dyDescent="0.25" r="992" customHeight="1" ht="18.75">
      <c r="A992" s="5"/>
      <c r="B992" s="23"/>
      <c r="C992" s="31"/>
      <c r="D992" s="23"/>
      <c r="E992" s="23"/>
      <c r="F992" s="31"/>
      <c r="G992" s="31"/>
      <c r="H992" s="31"/>
      <c r="I992" s="31"/>
      <c r="J992" s="31"/>
      <c r="K992" s="5"/>
      <c r="L992" s="26">
        <v>989</v>
      </c>
      <c r="M992" s="20">
        <v>54.24118237040531</v>
      </c>
      <c r="N992" s="21">
        <v>1</v>
      </c>
    </row>
    <row x14ac:dyDescent="0.25" r="993" customHeight="1" ht="18.75">
      <c r="A993" s="5"/>
      <c r="B993" s="23"/>
      <c r="C993" s="31"/>
      <c r="D993" s="23"/>
      <c r="E993" s="23"/>
      <c r="F993" s="31"/>
      <c r="G993" s="31"/>
      <c r="H993" s="31"/>
      <c r="I993" s="31"/>
      <c r="J993" s="31"/>
      <c r="K993" s="5"/>
      <c r="L993" s="26">
        <v>990</v>
      </c>
      <c r="M993" s="20">
        <v>56.03772816526468</v>
      </c>
      <c r="N993" s="21">
        <v>1</v>
      </c>
    </row>
    <row x14ac:dyDescent="0.25" r="994" customHeight="1" ht="18.75">
      <c r="A994" s="5"/>
      <c r="B994" s="23"/>
      <c r="C994" s="31"/>
      <c r="D994" s="23"/>
      <c r="E994" s="23"/>
      <c r="F994" s="31"/>
      <c r="G994" s="31"/>
      <c r="H994" s="31"/>
      <c r="I994" s="31"/>
      <c r="J994" s="31"/>
      <c r="K994" s="5"/>
      <c r="L994" s="26">
        <v>991</v>
      </c>
      <c r="M994" s="20">
        <v>58.88073976406641</v>
      </c>
      <c r="N994" s="21">
        <v>1</v>
      </c>
    </row>
    <row x14ac:dyDescent="0.25" r="995" customHeight="1" ht="18.75">
      <c r="A995" s="5"/>
      <c r="B995" s="23"/>
      <c r="C995" s="31"/>
      <c r="D995" s="23"/>
      <c r="E995" s="23"/>
      <c r="F995" s="31"/>
      <c r="G995" s="31"/>
      <c r="H995" s="31"/>
      <c r="I995" s="31"/>
      <c r="J995" s="31"/>
      <c r="K995" s="5"/>
      <c r="L995" s="26">
        <v>992</v>
      </c>
      <c r="M995" s="20">
        <v>56.63450934556032</v>
      </c>
      <c r="N995" s="21">
        <v>1</v>
      </c>
    </row>
    <row x14ac:dyDescent="0.25" r="996" customHeight="1" ht="18.75">
      <c r="A996" s="5"/>
      <c r="B996" s="23"/>
      <c r="C996" s="31"/>
      <c r="D996" s="23"/>
      <c r="E996" s="23"/>
      <c r="F996" s="31"/>
      <c r="G996" s="31"/>
      <c r="H996" s="31"/>
      <c r="I996" s="31"/>
      <c r="J996" s="31"/>
      <c r="K996" s="5"/>
      <c r="L996" s="26">
        <v>993</v>
      </c>
      <c r="M996" s="20">
        <v>58.16317685620612</v>
      </c>
      <c r="N996" s="21">
        <v>1</v>
      </c>
    </row>
    <row x14ac:dyDescent="0.25" r="997" customHeight="1" ht="18.75">
      <c r="A997" s="5"/>
      <c r="B997" s="23"/>
      <c r="C997" s="31"/>
      <c r="D997" s="23"/>
      <c r="E997" s="23"/>
      <c r="F997" s="31"/>
      <c r="G997" s="31"/>
      <c r="H997" s="31"/>
      <c r="I997" s="31"/>
      <c r="J997" s="31"/>
      <c r="K997" s="5"/>
      <c r="L997" s="26">
        <v>994</v>
      </c>
      <c r="M997" s="20">
        <v>55.511769948704</v>
      </c>
      <c r="N997" s="21">
        <v>1</v>
      </c>
    </row>
    <row x14ac:dyDescent="0.25" r="998" customHeight="1" ht="18.75">
      <c r="A998" s="5"/>
      <c r="B998" s="23"/>
      <c r="C998" s="31"/>
      <c r="D998" s="23"/>
      <c r="E998" s="23"/>
      <c r="F998" s="31"/>
      <c r="G998" s="31"/>
      <c r="H998" s="31"/>
      <c r="I998" s="31"/>
      <c r="J998" s="31"/>
      <c r="K998" s="5"/>
      <c r="L998" s="26">
        <v>995</v>
      </c>
      <c r="M998" s="20">
        <v>57.713816364713324</v>
      </c>
      <c r="N998" s="21">
        <v>1</v>
      </c>
    </row>
    <row x14ac:dyDescent="0.25" r="999" customHeight="1" ht="18.75">
      <c r="A999" s="5"/>
      <c r="B999" s="23"/>
      <c r="C999" s="31"/>
      <c r="D999" s="23"/>
      <c r="E999" s="23"/>
      <c r="F999" s="31"/>
      <c r="G999" s="31"/>
      <c r="H999" s="31"/>
      <c r="I999" s="31"/>
      <c r="J999" s="31"/>
      <c r="K999" s="5"/>
      <c r="L999" s="26">
        <v>996</v>
      </c>
      <c r="M999" s="20">
        <v>54.33699758189339</v>
      </c>
      <c r="N999" s="21">
        <v>1</v>
      </c>
    </row>
    <row x14ac:dyDescent="0.25" r="1000" customHeight="1" ht="18.75">
      <c r="A1000" s="5"/>
      <c r="B1000" s="23"/>
      <c r="C1000" s="31"/>
      <c r="D1000" s="23"/>
      <c r="E1000" s="23"/>
      <c r="F1000" s="31"/>
      <c r="G1000" s="31"/>
      <c r="H1000" s="31"/>
      <c r="I1000" s="31"/>
      <c r="J1000" s="31"/>
      <c r="K1000" s="5"/>
      <c r="L1000" s="26">
        <v>997</v>
      </c>
      <c r="M1000" s="20">
        <v>55.72551237449868</v>
      </c>
      <c r="N1000" s="21">
        <v>1</v>
      </c>
    </row>
    <row x14ac:dyDescent="0.25" r="1001" customHeight="1" ht="18.75">
      <c r="A1001" s="5"/>
      <c r="B1001" s="23"/>
      <c r="C1001" s="31"/>
      <c r="D1001" s="23"/>
      <c r="E1001" s="23"/>
      <c r="F1001" s="31"/>
      <c r="G1001" s="31"/>
      <c r="H1001" s="31"/>
      <c r="I1001" s="31"/>
      <c r="J1001" s="31"/>
      <c r="K1001" s="5"/>
      <c r="L1001" s="26">
        <v>998</v>
      </c>
      <c r="M1001" s="20">
        <v>56.28784105624242</v>
      </c>
      <c r="N1001" s="21">
        <v>1</v>
      </c>
    </row>
    <row x14ac:dyDescent="0.25" r="1002" customHeight="1" ht="18.75">
      <c r="A1002" s="5"/>
      <c r="B1002" s="23"/>
      <c r="C1002" s="31"/>
      <c r="D1002" s="23"/>
      <c r="E1002" s="23"/>
      <c r="F1002" s="31"/>
      <c r="G1002" s="31"/>
      <c r="H1002" s="31"/>
      <c r="I1002" s="31"/>
      <c r="J1002" s="31"/>
      <c r="K1002" s="5"/>
      <c r="L1002" s="26">
        <v>999</v>
      </c>
      <c r="M1002" s="20">
        <v>56.16750197446352</v>
      </c>
      <c r="N1002" s="21">
        <v>1</v>
      </c>
    </row>
    <row x14ac:dyDescent="0.25" r="1003" customHeight="1" ht="18.75">
      <c r="A1003" s="5"/>
      <c r="B1003" s="23"/>
      <c r="C1003" s="31"/>
      <c r="D1003" s="23"/>
      <c r="E1003" s="23"/>
      <c r="F1003" s="31"/>
      <c r="G1003" s="31"/>
      <c r="H1003" s="31"/>
      <c r="I1003" s="31"/>
      <c r="J1003" s="31"/>
      <c r="K1003" s="5"/>
      <c r="L1003" s="35">
        <v>1000</v>
      </c>
      <c r="M1003" s="29">
        <v>57.437652118375375</v>
      </c>
      <c r="N1003" s="21">
        <v>1</v>
      </c>
    </row>
  </sheetData>
  <mergeCells count="18">
    <mergeCell ref="A1:J1"/>
    <mergeCell ref="L1:L2"/>
    <mergeCell ref="M1:M2"/>
    <mergeCell ref="N1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17:B18"/>
    <mergeCell ref="C17:E18"/>
    <mergeCell ref="F17:F18"/>
    <mergeCell ref="C19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03"/>
  <sheetViews>
    <sheetView workbookViewId="0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9" width="13.576428571428572" customWidth="1" bestFit="1"/>
    <col min="5" max="5" style="39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1.147857142857141" customWidth="1" bestFit="1"/>
    <col min="9" max="9" style="39" width="11.719285714285713" customWidth="1" bestFit="1"/>
    <col min="10" max="10" style="37" width="13.576428571428572" customWidth="1" bestFit="1"/>
    <col min="11" max="11" style="40" width="13.576428571428572" customWidth="1" bestFit="1"/>
    <col min="12" max="12" style="41" width="17.719285714285714" customWidth="1" bestFit="1"/>
    <col min="13" max="13" style="40" width="13.576428571428572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3"/>
      <c r="I1" s="4"/>
      <c r="J1" s="5"/>
      <c r="K1" s="6" t="s">
        <v>1</v>
      </c>
      <c r="L1" s="7" t="s">
        <v>2</v>
      </c>
      <c r="M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12</v>
      </c>
      <c r="I2" s="12" t="s">
        <v>13</v>
      </c>
      <c r="J2" s="5"/>
      <c r="K2" s="13"/>
      <c r="L2" s="14"/>
      <c r="M2" s="15"/>
    </row>
    <row x14ac:dyDescent="0.25" r="3" customHeight="1" ht="18.75">
      <c r="A3" s="16"/>
      <c r="B3" s="17"/>
      <c r="C3" s="14"/>
      <c r="D3" s="14"/>
      <c r="E3" s="14"/>
      <c r="F3" s="14"/>
      <c r="G3" s="14"/>
      <c r="H3" s="14"/>
      <c r="I3" s="18"/>
      <c r="J3" s="5"/>
      <c r="K3" s="19"/>
      <c r="L3" s="20">
        <f>I15</f>
      </c>
      <c r="M3" s="21">
        <f>IF(I15&lt;=B19, 1, 0)</f>
      </c>
    </row>
    <row x14ac:dyDescent="0.25" r="4" customHeight="1" ht="18.75">
      <c r="A4" s="22" t="s">
        <v>14</v>
      </c>
      <c r="B4" s="23"/>
      <c r="C4" s="20">
        <v>3.5</v>
      </c>
      <c r="D4" s="20">
        <v>4.75</v>
      </c>
      <c r="E4" s="20">
        <v>6.25</v>
      </c>
      <c r="F4" s="24">
        <v>0</v>
      </c>
      <c r="G4" s="20">
        <f>RAND()</f>
      </c>
      <c r="H4" s="20">
        <f>IF(G4*(E4-C4)&lt;(D4-C4),C4+SQRT((E4-C4)*(D4-C4)*G4),E4-SQRT((E4-C4)*(E4-D4)*(1-G4)))</f>
      </c>
      <c r="I4" s="25">
        <f>F4+H4</f>
      </c>
      <c r="J4" s="5"/>
      <c r="K4" s="26">
        <v>1</v>
      </c>
      <c r="L4" s="20">
        <v>35.892331949674116</v>
      </c>
      <c r="M4" s="21">
        <v>1</v>
      </c>
    </row>
    <row x14ac:dyDescent="0.25" r="5" customHeight="1" ht="18.75">
      <c r="A5" s="22" t="s">
        <v>15</v>
      </c>
      <c r="B5" s="23" t="s">
        <v>14</v>
      </c>
      <c r="C5" s="24">
        <v>5</v>
      </c>
      <c r="D5" s="24">
        <v>6</v>
      </c>
      <c r="E5" s="24">
        <v>7</v>
      </c>
      <c r="F5" s="20">
        <f>I4</f>
      </c>
      <c r="G5" s="20">
        <f>RAND()</f>
      </c>
      <c r="H5" s="20">
        <f>IF(G5*(E5-C5)&lt;(D5-C5),C5+SQRT((E5-C5)*(D5-C5)*G5),E5-SQRT((E5-C5)*(E5-D5)*(1-G5)))</f>
      </c>
      <c r="I5" s="25">
        <f>F5+H5</f>
      </c>
      <c r="J5" s="5"/>
      <c r="K5" s="26">
        <v>2</v>
      </c>
      <c r="L5" s="20">
        <v>36.133885548952016</v>
      </c>
      <c r="M5" s="21">
        <v>0</v>
      </c>
    </row>
    <row x14ac:dyDescent="0.25" r="6" customHeight="1" ht="18.75">
      <c r="A6" s="22" t="s">
        <v>16</v>
      </c>
      <c r="B6" s="23" t="s">
        <v>14</v>
      </c>
      <c r="C6" s="20">
        <v>4.3</v>
      </c>
      <c r="D6" s="20">
        <v>4.3</v>
      </c>
      <c r="E6" s="20">
        <v>4.3</v>
      </c>
      <c r="F6" s="20">
        <f>I4</f>
      </c>
      <c r="G6" s="20">
        <f>RAND()</f>
      </c>
      <c r="H6" s="20">
        <f>IF(G6*(E6-C6)&lt;(D6-C6),C6+SQRT((E6-C6)*(D6-C6)*G6),E6-SQRT((E6-C6)*(E6-D6)*(1-G6)))</f>
      </c>
      <c r="I6" s="25">
        <f>F6+H6</f>
      </c>
      <c r="J6" s="5"/>
      <c r="K6" s="26">
        <v>3</v>
      </c>
      <c r="L6" s="20">
        <v>36.35402349516085</v>
      </c>
      <c r="M6" s="21">
        <v>0</v>
      </c>
    </row>
    <row x14ac:dyDescent="0.25" r="7" customHeight="1" ht="18.75">
      <c r="A7" s="22" t="s">
        <v>17</v>
      </c>
      <c r="B7" s="23" t="s">
        <v>15</v>
      </c>
      <c r="C7" s="24">
        <v>3</v>
      </c>
      <c r="D7" s="24">
        <v>4</v>
      </c>
      <c r="E7" s="24">
        <v>6</v>
      </c>
      <c r="F7" s="20">
        <f>I5</f>
      </c>
      <c r="G7" s="20">
        <f>RAND()</f>
      </c>
      <c r="H7" s="20">
        <f>IF(G7*(E7-C7)&lt;(D7-C7),C7+SQRT((E7-C7)*(D7-C7)*G7),E7-SQRT((E7-C7)*(E7-D7)*(1-G7)))</f>
      </c>
      <c r="I7" s="25">
        <f>F7+H7</f>
      </c>
      <c r="J7" s="5"/>
      <c r="K7" s="26">
        <v>4</v>
      </c>
      <c r="L7" s="20">
        <v>36.239414224811796</v>
      </c>
      <c r="M7" s="21">
        <v>0</v>
      </c>
    </row>
    <row x14ac:dyDescent="0.25" r="8" customHeight="1" ht="18.75">
      <c r="A8" s="22" t="s">
        <v>18</v>
      </c>
      <c r="B8" s="23" t="s">
        <v>15</v>
      </c>
      <c r="C8" s="20">
        <v>7.4</v>
      </c>
      <c r="D8" s="20">
        <v>8.7</v>
      </c>
      <c r="E8" s="20">
        <v>9.6</v>
      </c>
      <c r="F8" s="20">
        <f>I5</f>
      </c>
      <c r="G8" s="20">
        <f>RAND()</f>
      </c>
      <c r="H8" s="20">
        <f>IF(G8*(E8-C8)&lt;(D8-C8),C8+SQRT((E8-C8)*(D8-C8)*G8),E8-SQRT((E8-C8)*(E8-D8)*(1-G8)))</f>
      </c>
      <c r="I8" s="25">
        <f>F8+H8</f>
      </c>
      <c r="J8" s="5"/>
      <c r="K8" s="26">
        <v>5</v>
      </c>
      <c r="L8" s="20">
        <v>36.521677438577015</v>
      </c>
      <c r="M8" s="21">
        <v>0</v>
      </c>
    </row>
    <row x14ac:dyDescent="0.25" r="9" customHeight="1" ht="18.75">
      <c r="A9" s="22" t="s">
        <v>19</v>
      </c>
      <c r="B9" s="23" t="s">
        <v>16</v>
      </c>
      <c r="C9" s="24">
        <v>7</v>
      </c>
      <c r="D9" s="24">
        <v>9</v>
      </c>
      <c r="E9" s="24">
        <v>11</v>
      </c>
      <c r="F9" s="20">
        <f>I6</f>
      </c>
      <c r="G9" s="20">
        <f>RAND()</f>
      </c>
      <c r="H9" s="20">
        <f>IF(G9*(E9-C9)&lt;(D9-C9),C9+SQRT((E9-C9)*(D9-C9)*G9),E9-SQRT((E9-C9)*(E9-D9)*(1-G9)))</f>
      </c>
      <c r="I9" s="25">
        <f>F9+H9</f>
      </c>
      <c r="J9" s="5"/>
      <c r="K9" s="26">
        <v>6</v>
      </c>
      <c r="L9" s="20">
        <v>34.456945100192875</v>
      </c>
      <c r="M9" s="21">
        <v>1</v>
      </c>
    </row>
    <row x14ac:dyDescent="0.25" r="10" customHeight="1" ht="18.75">
      <c r="A10" s="22" t="s">
        <v>20</v>
      </c>
      <c r="B10" s="23" t="s">
        <v>16</v>
      </c>
      <c r="C10" s="20">
        <v>3.2</v>
      </c>
      <c r="D10" s="20">
        <v>4.4</v>
      </c>
      <c r="E10" s="20">
        <v>5.6</v>
      </c>
      <c r="F10" s="20">
        <f>I6</f>
      </c>
      <c r="G10" s="20">
        <f>RAND()</f>
      </c>
      <c r="H10" s="20">
        <f>IF(G10*(E10-C10)&lt;(D10-C10),C10+SQRT((E10-C10)*(D10-C10)*G10),E10-SQRT((E10-C10)*(E10-D10)*(1-G10)))</f>
      </c>
      <c r="I10" s="25">
        <f>F10+H10</f>
      </c>
      <c r="J10" s="5"/>
      <c r="K10" s="26">
        <v>7</v>
      </c>
      <c r="L10" s="20">
        <v>37.307155158485195</v>
      </c>
      <c r="M10" s="21">
        <v>0</v>
      </c>
    </row>
    <row x14ac:dyDescent="0.25" r="11" customHeight="1" ht="18.75">
      <c r="A11" s="22" t="s">
        <v>21</v>
      </c>
      <c r="B11" s="23" t="s">
        <v>22</v>
      </c>
      <c r="C11" s="20">
        <v>5.1</v>
      </c>
      <c r="D11" s="20">
        <v>7.3</v>
      </c>
      <c r="E11" s="20">
        <v>9.9</v>
      </c>
      <c r="F11" s="20">
        <f>MAX(I7,I8,I9)</f>
      </c>
      <c r="G11" s="20">
        <f>RAND()</f>
      </c>
      <c r="H11" s="20">
        <f>IF(G11*(E11-C11)&lt;(D11-C11),C11+SQRT((E11-C11)*(D11-C11)*G11),E11-SQRT((E11-C11)*(E11-D11)*(1-G11)))</f>
      </c>
      <c r="I11" s="25">
        <f>F11+H11</f>
      </c>
      <c r="J11" s="5"/>
      <c r="K11" s="26">
        <v>8</v>
      </c>
      <c r="L11" s="20">
        <v>36.98320257432333</v>
      </c>
      <c r="M11" s="21">
        <v>0</v>
      </c>
    </row>
    <row x14ac:dyDescent="0.25" r="12" customHeight="1" ht="18.75">
      <c r="A12" s="22" t="s">
        <v>23</v>
      </c>
      <c r="B12" s="23" t="s">
        <v>24</v>
      </c>
      <c r="C12" s="24">
        <v>8</v>
      </c>
      <c r="D12" s="24">
        <v>9</v>
      </c>
      <c r="E12" s="24">
        <v>10</v>
      </c>
      <c r="F12" s="20">
        <f>MAX(I9,I10)</f>
      </c>
      <c r="G12" s="20">
        <f>RAND()</f>
      </c>
      <c r="H12" s="20">
        <f>IF(G12*(E12-C12)&lt;(D12-C12),C12+SQRT((E12-C12)*(D12-C12)*G12),E12-SQRT((E12-C12)*(E12-D12)*(1-G12)))</f>
      </c>
      <c r="I12" s="25">
        <f>F12+H12</f>
      </c>
      <c r="J12" s="5"/>
      <c r="K12" s="26">
        <v>9</v>
      </c>
      <c r="L12" s="20">
        <v>36.744346685761066</v>
      </c>
      <c r="M12" s="21">
        <v>0</v>
      </c>
    </row>
    <row x14ac:dyDescent="0.25" r="13" customHeight="1" ht="18.75">
      <c r="A13" s="22" t="s">
        <v>25</v>
      </c>
      <c r="B13" s="23" t="s">
        <v>26</v>
      </c>
      <c r="C13" s="20">
        <v>2.4</v>
      </c>
      <c r="D13" s="20">
        <v>2.4</v>
      </c>
      <c r="E13" s="20">
        <v>2.4</v>
      </c>
      <c r="F13" s="20">
        <f>MAX(I11,I12)</f>
      </c>
      <c r="G13" s="20">
        <f>RAND()</f>
      </c>
      <c r="H13" s="20">
        <f>IF(G13*(E13-C13)&lt;(D13-C13),C13+SQRT((E13-C13)*(D13-C13)*G13),E13-SQRT((E13-C13)*(E13-D13)*(1-G13)))</f>
      </c>
      <c r="I13" s="25">
        <f>F13+H13</f>
      </c>
      <c r="J13" s="5"/>
      <c r="K13" s="26">
        <v>10</v>
      </c>
      <c r="L13" s="20">
        <v>34.66507118818808</v>
      </c>
      <c r="M13" s="21">
        <v>1</v>
      </c>
    </row>
    <row x14ac:dyDescent="0.25" r="14" customHeight="1" ht="18.75">
      <c r="A14" s="22" t="s">
        <v>27</v>
      </c>
      <c r="B14" s="23" t="s">
        <v>23</v>
      </c>
      <c r="C14" s="20">
        <v>2.2</v>
      </c>
      <c r="D14" s="20">
        <v>2.8</v>
      </c>
      <c r="E14" s="20">
        <v>5.2</v>
      </c>
      <c r="F14" s="20">
        <f>I12</f>
      </c>
      <c r="G14" s="20">
        <f>RAND()</f>
      </c>
      <c r="H14" s="20">
        <f>IF(G14*(E14-C14)&lt;(D14-C14),C14+SQRT((E14-C14)*(D14-C14)*G14),E14-SQRT((E14-C14)*(E14-D14)*(1-G14)))</f>
      </c>
      <c r="I14" s="25">
        <f>F14+H14</f>
      </c>
      <c r="J14" s="5"/>
      <c r="K14" s="26">
        <v>11</v>
      </c>
      <c r="L14" s="20">
        <v>34.334162389145305</v>
      </c>
      <c r="M14" s="21">
        <v>1</v>
      </c>
    </row>
    <row x14ac:dyDescent="0.25" r="15" customHeight="1" ht="18.75">
      <c r="A15" s="27" t="s">
        <v>28</v>
      </c>
      <c r="B15" s="28" t="s">
        <v>29</v>
      </c>
      <c r="C15" s="29">
        <v>3.3</v>
      </c>
      <c r="D15" s="29">
        <v>5.5</v>
      </c>
      <c r="E15" s="29">
        <v>7.8</v>
      </c>
      <c r="F15" s="29">
        <f>MAX(I13,I14)</f>
      </c>
      <c r="G15" s="29">
        <f>RAND()</f>
      </c>
      <c r="H15" s="29">
        <f>IF(G15*(E15-C15)&lt;(D15-C15),C15+SQRT((E15-C15)*(D15-C15)*G15),E15-SQRT((E15-C15)*(E15-D15)*(1-G15)))</f>
      </c>
      <c r="I15" s="30">
        <f>F15+H15</f>
      </c>
      <c r="J15" s="5"/>
      <c r="K15" s="26">
        <v>12</v>
      </c>
      <c r="L15" s="20">
        <v>35.700940919077134</v>
      </c>
      <c r="M15" s="21">
        <v>1</v>
      </c>
    </row>
    <row x14ac:dyDescent="0.25" r="16" customHeight="1" ht="18.75">
      <c r="A16" s="5"/>
      <c r="B16" s="23"/>
      <c r="C16" s="31"/>
      <c r="D16" s="31"/>
      <c r="E16" s="31"/>
      <c r="F16" s="31"/>
      <c r="G16" s="31"/>
      <c r="H16" s="31"/>
      <c r="I16" s="31"/>
      <c r="J16" s="5"/>
      <c r="K16" s="26">
        <v>13</v>
      </c>
      <c r="L16" s="20">
        <v>38.7615018842435</v>
      </c>
      <c r="M16" s="21">
        <v>0</v>
      </c>
    </row>
    <row x14ac:dyDescent="0.25" r="17" customHeight="1" ht="18.75">
      <c r="A17" s="5"/>
      <c r="B17" s="6" t="s">
        <v>30</v>
      </c>
      <c r="C17" s="7" t="s">
        <v>31</v>
      </c>
      <c r="D17" s="32"/>
      <c r="E17" s="32"/>
      <c r="F17" s="33" t="s">
        <v>32</v>
      </c>
      <c r="G17" s="34"/>
      <c r="H17" s="31"/>
      <c r="I17" s="31"/>
      <c r="J17" s="5"/>
      <c r="K17" s="26">
        <v>14</v>
      </c>
      <c r="L17" s="20">
        <v>35.85843491122269</v>
      </c>
      <c r="M17" s="21">
        <v>1</v>
      </c>
    </row>
    <row x14ac:dyDescent="0.25" r="18" customHeight="1" ht="18.75">
      <c r="A18" s="5"/>
      <c r="B18" s="13"/>
      <c r="C18" s="14"/>
      <c r="D18" s="14"/>
      <c r="E18" s="14"/>
      <c r="F18" s="18"/>
      <c r="G18" s="34"/>
      <c r="H18" s="31"/>
      <c r="I18" s="31"/>
      <c r="J18" s="5"/>
      <c r="K18" s="26">
        <v>15</v>
      </c>
      <c r="L18" s="20">
        <v>34.78484203182995</v>
      </c>
      <c r="M18" s="21">
        <v>1</v>
      </c>
    </row>
    <row x14ac:dyDescent="0.25" r="19" customHeight="1" ht="18.75">
      <c r="A19" s="5"/>
      <c r="B19" s="35">
        <v>36</v>
      </c>
      <c r="C19" s="36">
        <f>AVERAGE(L4:L1003)</f>
      </c>
      <c r="D19" s="36"/>
      <c r="E19" s="36"/>
      <c r="F19" s="30">
        <f>AVERAGE(M4:M1003)</f>
      </c>
      <c r="G19" s="31"/>
      <c r="H19" s="31"/>
      <c r="I19" s="31"/>
      <c r="J19" s="5"/>
      <c r="K19" s="26">
        <v>16</v>
      </c>
      <c r="L19" s="20">
        <v>36.88323981986695</v>
      </c>
      <c r="M19" s="21">
        <v>0</v>
      </c>
    </row>
    <row x14ac:dyDescent="0.25" r="20" customHeight="1" ht="18.75">
      <c r="A20" s="5"/>
      <c r="B20" s="23"/>
      <c r="C20" s="31"/>
      <c r="D20" s="31"/>
      <c r="E20" s="31"/>
      <c r="F20" s="31"/>
      <c r="G20" s="31"/>
      <c r="H20" s="31"/>
      <c r="I20" s="31"/>
      <c r="J20" s="5"/>
      <c r="K20" s="26">
        <v>17</v>
      </c>
      <c r="L20" s="20">
        <v>36.17126781792262</v>
      </c>
      <c r="M20" s="21">
        <v>0</v>
      </c>
    </row>
    <row x14ac:dyDescent="0.25" r="21" customHeight="1" ht="18.75">
      <c r="A21" s="5"/>
      <c r="B21" s="23"/>
      <c r="C21" s="31"/>
      <c r="D21" s="31"/>
      <c r="E21" s="31"/>
      <c r="F21" s="31"/>
      <c r="G21" s="31"/>
      <c r="H21" s="31"/>
      <c r="I21" s="31"/>
      <c r="J21" s="5"/>
      <c r="K21" s="26">
        <v>18</v>
      </c>
      <c r="L21" s="20">
        <v>33.52165519675295</v>
      </c>
      <c r="M21" s="21">
        <v>1</v>
      </c>
    </row>
    <row x14ac:dyDescent="0.25" r="22" customHeight="1" ht="18.75">
      <c r="A22" s="5"/>
      <c r="B22" s="23"/>
      <c r="C22" s="31"/>
      <c r="D22" s="31"/>
      <c r="E22" s="31"/>
      <c r="F22" s="31"/>
      <c r="G22" s="31"/>
      <c r="H22" s="31"/>
      <c r="I22" s="31"/>
      <c r="J22" s="5"/>
      <c r="K22" s="26">
        <v>19</v>
      </c>
      <c r="L22" s="20">
        <v>37.75093011124896</v>
      </c>
      <c r="M22" s="21">
        <v>0</v>
      </c>
    </row>
    <row x14ac:dyDescent="0.25" r="23" customHeight="1" ht="18.75">
      <c r="A23" s="5"/>
      <c r="B23" s="23"/>
      <c r="C23" s="31"/>
      <c r="D23" s="31"/>
      <c r="E23" s="31"/>
      <c r="F23" s="31"/>
      <c r="G23" s="31"/>
      <c r="H23" s="31"/>
      <c r="I23" s="31"/>
      <c r="J23" s="5"/>
      <c r="K23" s="26">
        <v>20</v>
      </c>
      <c r="L23" s="20">
        <v>35.524474824761015</v>
      </c>
      <c r="M23" s="21">
        <v>1</v>
      </c>
    </row>
    <row x14ac:dyDescent="0.25" r="24" customHeight="1" ht="18.75">
      <c r="A24" s="5"/>
      <c r="B24" s="23"/>
      <c r="C24" s="31"/>
      <c r="D24" s="31"/>
      <c r="E24" s="31"/>
      <c r="F24" s="31"/>
      <c r="G24" s="31"/>
      <c r="H24" s="31"/>
      <c r="I24" s="31"/>
      <c r="J24" s="5"/>
      <c r="K24" s="26">
        <v>21</v>
      </c>
      <c r="L24" s="20">
        <v>32.14838167282471</v>
      </c>
      <c r="M24" s="21">
        <v>1</v>
      </c>
    </row>
    <row x14ac:dyDescent="0.25" r="25" customHeight="1" ht="18.75">
      <c r="A25" s="5"/>
      <c r="B25" s="23"/>
      <c r="C25" s="31"/>
      <c r="D25" s="31"/>
      <c r="E25" s="31"/>
      <c r="F25" s="31"/>
      <c r="G25" s="31"/>
      <c r="H25" s="31"/>
      <c r="I25" s="31"/>
      <c r="J25" s="5"/>
      <c r="K25" s="26">
        <v>22</v>
      </c>
      <c r="L25" s="20">
        <v>33.63369465499209</v>
      </c>
      <c r="M25" s="21">
        <v>1</v>
      </c>
    </row>
    <row x14ac:dyDescent="0.25" r="26" customHeight="1" ht="18.75">
      <c r="A26" s="5"/>
      <c r="B26" s="23"/>
      <c r="C26" s="31"/>
      <c r="D26" s="31"/>
      <c r="E26" s="31"/>
      <c r="F26" s="31"/>
      <c r="G26" s="31"/>
      <c r="H26" s="31"/>
      <c r="I26" s="31"/>
      <c r="J26" s="5"/>
      <c r="K26" s="26">
        <v>23</v>
      </c>
      <c r="L26" s="20">
        <v>35.10545944999355</v>
      </c>
      <c r="M26" s="21">
        <v>1</v>
      </c>
    </row>
    <row x14ac:dyDescent="0.25" r="27" customHeight="1" ht="18.75">
      <c r="A27" s="5"/>
      <c r="B27" s="23"/>
      <c r="C27" s="31"/>
      <c r="D27" s="31"/>
      <c r="E27" s="31"/>
      <c r="F27" s="31"/>
      <c r="G27" s="31"/>
      <c r="H27" s="31"/>
      <c r="I27" s="31"/>
      <c r="J27" s="5"/>
      <c r="K27" s="26">
        <v>24</v>
      </c>
      <c r="L27" s="20">
        <v>34.85185093874114</v>
      </c>
      <c r="M27" s="21">
        <v>1</v>
      </c>
    </row>
    <row x14ac:dyDescent="0.25" r="28" customHeight="1" ht="18.75">
      <c r="A28" s="5"/>
      <c r="B28" s="23"/>
      <c r="C28" s="31"/>
      <c r="D28" s="31"/>
      <c r="E28" s="31"/>
      <c r="F28" s="31"/>
      <c r="G28" s="31"/>
      <c r="H28" s="31"/>
      <c r="I28" s="31"/>
      <c r="J28" s="5"/>
      <c r="K28" s="26">
        <v>25</v>
      </c>
      <c r="L28" s="20">
        <v>35.7102305420042</v>
      </c>
      <c r="M28" s="21">
        <v>1</v>
      </c>
    </row>
    <row x14ac:dyDescent="0.25" r="29" customHeight="1" ht="18.75">
      <c r="A29" s="5"/>
      <c r="B29" s="23"/>
      <c r="C29" s="31"/>
      <c r="D29" s="31"/>
      <c r="E29" s="31"/>
      <c r="F29" s="31"/>
      <c r="G29" s="31"/>
      <c r="H29" s="31"/>
      <c r="I29" s="31"/>
      <c r="J29" s="5"/>
      <c r="K29" s="26">
        <v>26</v>
      </c>
      <c r="L29" s="20">
        <v>36.24732894989108</v>
      </c>
      <c r="M29" s="21">
        <v>0</v>
      </c>
    </row>
    <row x14ac:dyDescent="0.25" r="30" customHeight="1" ht="18.75">
      <c r="A30" s="5"/>
      <c r="B30" s="23"/>
      <c r="C30" s="31"/>
      <c r="D30" s="31"/>
      <c r="E30" s="31"/>
      <c r="F30" s="31"/>
      <c r="G30" s="31"/>
      <c r="H30" s="31"/>
      <c r="I30" s="31"/>
      <c r="J30" s="5"/>
      <c r="K30" s="26">
        <v>27</v>
      </c>
      <c r="L30" s="20">
        <v>38.57152350124523</v>
      </c>
      <c r="M30" s="21">
        <v>0</v>
      </c>
    </row>
    <row x14ac:dyDescent="0.25" r="31" customHeight="1" ht="18.75">
      <c r="A31" s="5"/>
      <c r="B31" s="23"/>
      <c r="C31" s="31"/>
      <c r="D31" s="31"/>
      <c r="E31" s="31"/>
      <c r="F31" s="31"/>
      <c r="G31" s="31"/>
      <c r="H31" s="31"/>
      <c r="I31" s="31"/>
      <c r="J31" s="5"/>
      <c r="K31" s="26">
        <v>28</v>
      </c>
      <c r="L31" s="20">
        <v>35.08131628101697</v>
      </c>
      <c r="M31" s="21">
        <v>1</v>
      </c>
    </row>
    <row x14ac:dyDescent="0.25" r="32" customHeight="1" ht="18.75">
      <c r="A32" s="5"/>
      <c r="B32" s="23"/>
      <c r="C32" s="31"/>
      <c r="D32" s="31"/>
      <c r="E32" s="31"/>
      <c r="F32" s="31"/>
      <c r="G32" s="31"/>
      <c r="H32" s="31"/>
      <c r="I32" s="31"/>
      <c r="J32" s="5"/>
      <c r="K32" s="26">
        <v>29</v>
      </c>
      <c r="L32" s="20">
        <v>36.9788478895136</v>
      </c>
      <c r="M32" s="21">
        <v>0</v>
      </c>
    </row>
    <row x14ac:dyDescent="0.25" r="33" customHeight="1" ht="18.75">
      <c r="A33" s="5"/>
      <c r="B33" s="23"/>
      <c r="C33" s="31"/>
      <c r="D33" s="31"/>
      <c r="E33" s="31"/>
      <c r="F33" s="31"/>
      <c r="G33" s="31"/>
      <c r="H33" s="31"/>
      <c r="I33" s="31"/>
      <c r="J33" s="5"/>
      <c r="K33" s="26">
        <v>30</v>
      </c>
      <c r="L33" s="20">
        <v>36.6194665900843</v>
      </c>
      <c r="M33" s="21">
        <v>0</v>
      </c>
    </row>
    <row x14ac:dyDescent="0.25" r="34" customHeight="1" ht="18.75">
      <c r="A34" s="5"/>
      <c r="B34" s="23"/>
      <c r="C34" s="31"/>
      <c r="D34" s="31"/>
      <c r="E34" s="31"/>
      <c r="F34" s="31"/>
      <c r="G34" s="31"/>
      <c r="H34" s="31"/>
      <c r="I34" s="31"/>
      <c r="J34" s="5"/>
      <c r="K34" s="26">
        <v>31</v>
      </c>
      <c r="L34" s="20">
        <v>36.29435497129145</v>
      </c>
      <c r="M34" s="21">
        <v>0</v>
      </c>
    </row>
    <row x14ac:dyDescent="0.25" r="35" customHeight="1" ht="18.75">
      <c r="A35" s="5"/>
      <c r="B35" s="23"/>
      <c r="C35" s="31"/>
      <c r="D35" s="31"/>
      <c r="E35" s="31"/>
      <c r="F35" s="31"/>
      <c r="G35" s="31"/>
      <c r="H35" s="31"/>
      <c r="I35" s="31"/>
      <c r="J35" s="5"/>
      <c r="K35" s="26">
        <v>32</v>
      </c>
      <c r="L35" s="20">
        <v>36.018325445046514</v>
      </c>
      <c r="M35" s="21">
        <v>0</v>
      </c>
    </row>
    <row x14ac:dyDescent="0.25" r="36" customHeight="1" ht="18.75">
      <c r="A36" s="5"/>
      <c r="B36" s="23"/>
      <c r="C36" s="31"/>
      <c r="D36" s="31"/>
      <c r="E36" s="31"/>
      <c r="F36" s="31"/>
      <c r="G36" s="31"/>
      <c r="H36" s="31"/>
      <c r="I36" s="31"/>
      <c r="J36" s="5"/>
      <c r="K36" s="26">
        <v>33</v>
      </c>
      <c r="L36" s="20">
        <v>36.95291836744137</v>
      </c>
      <c r="M36" s="21">
        <v>0</v>
      </c>
    </row>
    <row x14ac:dyDescent="0.25" r="37" customHeight="1" ht="18.75">
      <c r="A37" s="5"/>
      <c r="B37" s="23"/>
      <c r="C37" s="31"/>
      <c r="D37" s="31"/>
      <c r="E37" s="31"/>
      <c r="F37" s="31"/>
      <c r="G37" s="31"/>
      <c r="H37" s="31"/>
      <c r="I37" s="31"/>
      <c r="J37" s="5"/>
      <c r="K37" s="26">
        <v>34</v>
      </c>
      <c r="L37" s="20">
        <v>34.51291737840676</v>
      </c>
      <c r="M37" s="21">
        <v>1</v>
      </c>
    </row>
    <row x14ac:dyDescent="0.25" r="38" customHeight="1" ht="18.75">
      <c r="A38" s="5"/>
      <c r="B38" s="23"/>
      <c r="C38" s="31"/>
      <c r="D38" s="31"/>
      <c r="E38" s="31"/>
      <c r="F38" s="31"/>
      <c r="G38" s="31"/>
      <c r="H38" s="31"/>
      <c r="I38" s="31"/>
      <c r="J38" s="5"/>
      <c r="K38" s="26">
        <v>35</v>
      </c>
      <c r="L38" s="20">
        <v>34.117481040259435</v>
      </c>
      <c r="M38" s="21">
        <v>1</v>
      </c>
    </row>
    <row x14ac:dyDescent="0.25" r="39" customHeight="1" ht="18.75">
      <c r="A39" s="5"/>
      <c r="B39" s="23"/>
      <c r="C39" s="31"/>
      <c r="D39" s="31"/>
      <c r="E39" s="31"/>
      <c r="F39" s="31"/>
      <c r="G39" s="31"/>
      <c r="H39" s="31"/>
      <c r="I39" s="31"/>
      <c r="J39" s="5"/>
      <c r="K39" s="26">
        <v>36</v>
      </c>
      <c r="L39" s="20">
        <v>34.782069565073584</v>
      </c>
      <c r="M39" s="21">
        <v>1</v>
      </c>
    </row>
    <row x14ac:dyDescent="0.25" r="40" customHeight="1" ht="18.75">
      <c r="A40" s="5"/>
      <c r="B40" s="23"/>
      <c r="C40" s="31"/>
      <c r="D40" s="31"/>
      <c r="E40" s="31"/>
      <c r="F40" s="31"/>
      <c r="G40" s="31"/>
      <c r="H40" s="31"/>
      <c r="I40" s="31"/>
      <c r="J40" s="5"/>
      <c r="K40" s="26">
        <v>37</v>
      </c>
      <c r="L40" s="20">
        <v>37.16002370938585</v>
      </c>
      <c r="M40" s="21">
        <v>0</v>
      </c>
    </row>
    <row x14ac:dyDescent="0.25" r="41" customHeight="1" ht="18.75">
      <c r="A41" s="5"/>
      <c r="B41" s="23"/>
      <c r="C41" s="31"/>
      <c r="D41" s="31"/>
      <c r="E41" s="31"/>
      <c r="F41" s="31"/>
      <c r="G41" s="31"/>
      <c r="H41" s="31"/>
      <c r="I41" s="31"/>
      <c r="J41" s="5"/>
      <c r="K41" s="26">
        <v>38</v>
      </c>
      <c r="L41" s="20">
        <v>35.91851118871109</v>
      </c>
      <c r="M41" s="21">
        <v>1</v>
      </c>
    </row>
    <row x14ac:dyDescent="0.25" r="42" customHeight="1" ht="18.75">
      <c r="A42" s="5"/>
      <c r="B42" s="23"/>
      <c r="C42" s="31"/>
      <c r="D42" s="31"/>
      <c r="E42" s="31"/>
      <c r="F42" s="31"/>
      <c r="G42" s="31"/>
      <c r="H42" s="31"/>
      <c r="I42" s="31"/>
      <c r="J42" s="5"/>
      <c r="K42" s="26">
        <v>39</v>
      </c>
      <c r="L42" s="20">
        <v>38.205594426446</v>
      </c>
      <c r="M42" s="21">
        <v>0</v>
      </c>
    </row>
    <row x14ac:dyDescent="0.25" r="43" customHeight="1" ht="18.75">
      <c r="A43" s="5"/>
      <c r="B43" s="23"/>
      <c r="C43" s="31"/>
      <c r="D43" s="31"/>
      <c r="E43" s="31"/>
      <c r="F43" s="31"/>
      <c r="G43" s="31"/>
      <c r="H43" s="31"/>
      <c r="I43" s="31"/>
      <c r="J43" s="5"/>
      <c r="K43" s="26">
        <v>40</v>
      </c>
      <c r="L43" s="20">
        <v>35.98357412464597</v>
      </c>
      <c r="M43" s="21">
        <v>1</v>
      </c>
    </row>
    <row x14ac:dyDescent="0.25" r="44" customHeight="1" ht="18.75">
      <c r="A44" s="5"/>
      <c r="B44" s="23"/>
      <c r="C44" s="31"/>
      <c r="D44" s="31"/>
      <c r="E44" s="31"/>
      <c r="F44" s="31"/>
      <c r="G44" s="31"/>
      <c r="H44" s="31"/>
      <c r="I44" s="31"/>
      <c r="J44" s="5"/>
      <c r="K44" s="26">
        <v>41</v>
      </c>
      <c r="L44" s="20">
        <v>37.321999616035555</v>
      </c>
      <c r="M44" s="21">
        <v>0</v>
      </c>
    </row>
    <row x14ac:dyDescent="0.25" r="45" customHeight="1" ht="18.75">
      <c r="A45" s="5"/>
      <c r="B45" s="23"/>
      <c r="C45" s="31"/>
      <c r="D45" s="31"/>
      <c r="E45" s="31"/>
      <c r="F45" s="31"/>
      <c r="G45" s="31"/>
      <c r="H45" s="31"/>
      <c r="I45" s="31"/>
      <c r="J45" s="5"/>
      <c r="K45" s="26">
        <v>42</v>
      </c>
      <c r="L45" s="20">
        <v>37.06745306109996</v>
      </c>
      <c r="M45" s="21">
        <v>0</v>
      </c>
    </row>
    <row x14ac:dyDescent="0.25" r="46" customHeight="1" ht="18.75">
      <c r="A46" s="5"/>
      <c r="B46" s="23"/>
      <c r="C46" s="31"/>
      <c r="D46" s="31"/>
      <c r="E46" s="31"/>
      <c r="F46" s="31"/>
      <c r="G46" s="31"/>
      <c r="H46" s="31"/>
      <c r="I46" s="31"/>
      <c r="J46" s="5"/>
      <c r="K46" s="26">
        <v>43</v>
      </c>
      <c r="L46" s="20">
        <v>33.6460971352782</v>
      </c>
      <c r="M46" s="21">
        <v>1</v>
      </c>
    </row>
    <row x14ac:dyDescent="0.25" r="47" customHeight="1" ht="18.75">
      <c r="A47" s="5"/>
      <c r="B47" s="23"/>
      <c r="C47" s="31"/>
      <c r="D47" s="31"/>
      <c r="E47" s="31"/>
      <c r="F47" s="31"/>
      <c r="G47" s="31"/>
      <c r="H47" s="31"/>
      <c r="I47" s="31"/>
      <c r="J47" s="5"/>
      <c r="K47" s="26">
        <v>44</v>
      </c>
      <c r="L47" s="20">
        <v>36.677362570298584</v>
      </c>
      <c r="M47" s="21">
        <v>0</v>
      </c>
    </row>
    <row x14ac:dyDescent="0.25" r="48" customHeight="1" ht="18.75">
      <c r="A48" s="5"/>
      <c r="B48" s="23"/>
      <c r="C48" s="31"/>
      <c r="D48" s="31"/>
      <c r="E48" s="31"/>
      <c r="F48" s="31"/>
      <c r="G48" s="31"/>
      <c r="H48" s="31"/>
      <c r="I48" s="31"/>
      <c r="J48" s="5"/>
      <c r="K48" s="26">
        <v>45</v>
      </c>
      <c r="L48" s="20">
        <v>36.61789852604036</v>
      </c>
      <c r="M48" s="21">
        <v>0</v>
      </c>
    </row>
    <row x14ac:dyDescent="0.25" r="49" customHeight="1" ht="18.75">
      <c r="A49" s="5"/>
      <c r="B49" s="23"/>
      <c r="C49" s="31"/>
      <c r="D49" s="31"/>
      <c r="E49" s="31"/>
      <c r="F49" s="31"/>
      <c r="G49" s="31"/>
      <c r="H49" s="31"/>
      <c r="I49" s="31"/>
      <c r="J49" s="5"/>
      <c r="K49" s="26">
        <v>46</v>
      </c>
      <c r="L49" s="20">
        <v>33.43287607127022</v>
      </c>
      <c r="M49" s="21">
        <v>1</v>
      </c>
    </row>
    <row x14ac:dyDescent="0.25" r="50" customHeight="1" ht="18.75">
      <c r="A50" s="5"/>
      <c r="B50" s="23"/>
      <c r="C50" s="31"/>
      <c r="D50" s="31"/>
      <c r="E50" s="31"/>
      <c r="F50" s="31"/>
      <c r="G50" s="31"/>
      <c r="H50" s="31"/>
      <c r="I50" s="31"/>
      <c r="J50" s="5"/>
      <c r="K50" s="26">
        <v>47</v>
      </c>
      <c r="L50" s="20">
        <v>36.294045835850135</v>
      </c>
      <c r="M50" s="21">
        <v>0</v>
      </c>
    </row>
    <row x14ac:dyDescent="0.25" r="51" customHeight="1" ht="18.75">
      <c r="A51" s="5"/>
      <c r="B51" s="23"/>
      <c r="C51" s="31"/>
      <c r="D51" s="31"/>
      <c r="E51" s="31"/>
      <c r="F51" s="31"/>
      <c r="G51" s="31"/>
      <c r="H51" s="31"/>
      <c r="I51" s="31"/>
      <c r="J51" s="5"/>
      <c r="K51" s="26">
        <v>48</v>
      </c>
      <c r="L51" s="20">
        <v>37.46169893560919</v>
      </c>
      <c r="M51" s="21">
        <v>0</v>
      </c>
    </row>
    <row x14ac:dyDescent="0.25" r="52" customHeight="1" ht="18.75">
      <c r="A52" s="5"/>
      <c r="B52" s="23"/>
      <c r="C52" s="31"/>
      <c r="D52" s="31"/>
      <c r="E52" s="31"/>
      <c r="F52" s="31"/>
      <c r="G52" s="31"/>
      <c r="H52" s="31"/>
      <c r="I52" s="31"/>
      <c r="J52" s="5"/>
      <c r="K52" s="26">
        <v>49</v>
      </c>
      <c r="L52" s="20">
        <v>34.25143567206704</v>
      </c>
      <c r="M52" s="21">
        <v>1</v>
      </c>
    </row>
    <row x14ac:dyDescent="0.25" r="53" customHeight="1" ht="18.75">
      <c r="A53" s="5"/>
      <c r="B53" s="23"/>
      <c r="C53" s="31"/>
      <c r="D53" s="31"/>
      <c r="E53" s="31"/>
      <c r="F53" s="31"/>
      <c r="G53" s="31"/>
      <c r="H53" s="31"/>
      <c r="I53" s="31"/>
      <c r="J53" s="5"/>
      <c r="K53" s="26">
        <v>50</v>
      </c>
      <c r="L53" s="20">
        <v>36.85793781257655</v>
      </c>
      <c r="M53" s="21">
        <v>0</v>
      </c>
    </row>
    <row x14ac:dyDescent="0.25" r="54" customHeight="1" ht="18.75">
      <c r="A54" s="5"/>
      <c r="B54" s="23"/>
      <c r="C54" s="31"/>
      <c r="D54" s="31"/>
      <c r="E54" s="31"/>
      <c r="F54" s="31"/>
      <c r="G54" s="31"/>
      <c r="H54" s="31"/>
      <c r="I54" s="31"/>
      <c r="J54" s="5"/>
      <c r="K54" s="26">
        <v>51</v>
      </c>
      <c r="L54" s="20">
        <v>34.75367899234824</v>
      </c>
      <c r="M54" s="21">
        <v>1</v>
      </c>
    </row>
    <row x14ac:dyDescent="0.25" r="55" customHeight="1" ht="18.75">
      <c r="A55" s="5"/>
      <c r="B55" s="23"/>
      <c r="C55" s="31"/>
      <c r="D55" s="31"/>
      <c r="E55" s="31"/>
      <c r="F55" s="31"/>
      <c r="G55" s="31"/>
      <c r="H55" s="31"/>
      <c r="I55" s="31"/>
      <c r="J55" s="5"/>
      <c r="K55" s="26">
        <v>52</v>
      </c>
      <c r="L55" s="20">
        <v>37.85880626740364</v>
      </c>
      <c r="M55" s="21">
        <v>0</v>
      </c>
    </row>
    <row x14ac:dyDescent="0.25" r="56" customHeight="1" ht="18.75">
      <c r="A56" s="5"/>
      <c r="B56" s="23"/>
      <c r="C56" s="31"/>
      <c r="D56" s="31"/>
      <c r="E56" s="31"/>
      <c r="F56" s="31"/>
      <c r="G56" s="31"/>
      <c r="H56" s="31"/>
      <c r="I56" s="31"/>
      <c r="J56" s="5"/>
      <c r="K56" s="26">
        <v>53</v>
      </c>
      <c r="L56" s="20">
        <v>37.21369188998319</v>
      </c>
      <c r="M56" s="21">
        <v>0</v>
      </c>
    </row>
    <row x14ac:dyDescent="0.25" r="57" customHeight="1" ht="18.75">
      <c r="A57" s="5"/>
      <c r="B57" s="23"/>
      <c r="C57" s="31"/>
      <c r="D57" s="31"/>
      <c r="E57" s="31"/>
      <c r="F57" s="31"/>
      <c r="G57" s="31"/>
      <c r="H57" s="31"/>
      <c r="I57" s="31"/>
      <c r="J57" s="5"/>
      <c r="K57" s="26">
        <v>54</v>
      </c>
      <c r="L57" s="20">
        <v>35.87427849601085</v>
      </c>
      <c r="M57" s="21">
        <v>1</v>
      </c>
    </row>
    <row x14ac:dyDescent="0.25" r="58" customHeight="1" ht="18.75">
      <c r="A58" s="5"/>
      <c r="B58" s="23"/>
      <c r="C58" s="31"/>
      <c r="D58" s="31"/>
      <c r="E58" s="31"/>
      <c r="F58" s="31"/>
      <c r="G58" s="31"/>
      <c r="H58" s="31"/>
      <c r="I58" s="31"/>
      <c r="J58" s="5"/>
      <c r="K58" s="26">
        <v>55</v>
      </c>
      <c r="L58" s="20">
        <v>36.76760618825927</v>
      </c>
      <c r="M58" s="21">
        <v>0</v>
      </c>
    </row>
    <row x14ac:dyDescent="0.25" r="59" customHeight="1" ht="18.75">
      <c r="A59" s="5"/>
      <c r="B59" s="23"/>
      <c r="C59" s="31"/>
      <c r="D59" s="31"/>
      <c r="E59" s="31"/>
      <c r="F59" s="31"/>
      <c r="G59" s="31"/>
      <c r="H59" s="31"/>
      <c r="I59" s="31"/>
      <c r="J59" s="5"/>
      <c r="K59" s="26">
        <v>56</v>
      </c>
      <c r="L59" s="20">
        <v>33.784809549915266</v>
      </c>
      <c r="M59" s="21">
        <v>1</v>
      </c>
    </row>
    <row x14ac:dyDescent="0.25" r="60" customHeight="1" ht="18.75">
      <c r="A60" s="5"/>
      <c r="B60" s="23"/>
      <c r="C60" s="31"/>
      <c r="D60" s="31"/>
      <c r="E60" s="31"/>
      <c r="F60" s="31"/>
      <c r="G60" s="31"/>
      <c r="H60" s="31"/>
      <c r="I60" s="31"/>
      <c r="J60" s="5"/>
      <c r="K60" s="26">
        <v>57</v>
      </c>
      <c r="L60" s="20">
        <v>36.83129982917969</v>
      </c>
      <c r="M60" s="21">
        <v>0</v>
      </c>
    </row>
    <row x14ac:dyDescent="0.25" r="61" customHeight="1" ht="18.75">
      <c r="A61" s="5"/>
      <c r="B61" s="23"/>
      <c r="C61" s="31"/>
      <c r="D61" s="31"/>
      <c r="E61" s="31"/>
      <c r="F61" s="31"/>
      <c r="G61" s="31"/>
      <c r="H61" s="31"/>
      <c r="I61" s="31"/>
      <c r="J61" s="5"/>
      <c r="K61" s="26">
        <v>58</v>
      </c>
      <c r="L61" s="20">
        <v>37.62012533100925</v>
      </c>
      <c r="M61" s="21">
        <v>0</v>
      </c>
    </row>
    <row x14ac:dyDescent="0.25" r="62" customHeight="1" ht="18.75">
      <c r="A62" s="5"/>
      <c r="B62" s="23"/>
      <c r="C62" s="31"/>
      <c r="D62" s="31"/>
      <c r="E62" s="31"/>
      <c r="F62" s="31"/>
      <c r="G62" s="31"/>
      <c r="H62" s="31"/>
      <c r="I62" s="31"/>
      <c r="J62" s="5"/>
      <c r="K62" s="26">
        <v>59</v>
      </c>
      <c r="L62" s="20">
        <v>35.74519460388739</v>
      </c>
      <c r="M62" s="21">
        <v>1</v>
      </c>
    </row>
    <row x14ac:dyDescent="0.25" r="63" customHeight="1" ht="18.75">
      <c r="A63" s="5"/>
      <c r="B63" s="23"/>
      <c r="C63" s="31"/>
      <c r="D63" s="31"/>
      <c r="E63" s="31"/>
      <c r="F63" s="31"/>
      <c r="G63" s="31"/>
      <c r="H63" s="31"/>
      <c r="I63" s="31"/>
      <c r="J63" s="5"/>
      <c r="K63" s="26">
        <v>60</v>
      </c>
      <c r="L63" s="20">
        <v>37.303046135267294</v>
      </c>
      <c r="M63" s="21">
        <v>0</v>
      </c>
    </row>
    <row x14ac:dyDescent="0.25" r="64" customHeight="1" ht="18.75">
      <c r="A64" s="5"/>
      <c r="B64" s="23"/>
      <c r="C64" s="31"/>
      <c r="D64" s="31"/>
      <c r="E64" s="31"/>
      <c r="F64" s="31"/>
      <c r="G64" s="31"/>
      <c r="H64" s="31"/>
      <c r="I64" s="31"/>
      <c r="J64" s="5"/>
      <c r="K64" s="26">
        <v>61</v>
      </c>
      <c r="L64" s="20">
        <v>34.570549918197486</v>
      </c>
      <c r="M64" s="21">
        <v>1</v>
      </c>
    </row>
    <row x14ac:dyDescent="0.25" r="65" customHeight="1" ht="18.75">
      <c r="A65" s="5"/>
      <c r="B65" s="23"/>
      <c r="C65" s="31"/>
      <c r="D65" s="31"/>
      <c r="E65" s="31"/>
      <c r="F65" s="31"/>
      <c r="G65" s="31"/>
      <c r="H65" s="31"/>
      <c r="I65" s="31"/>
      <c r="J65" s="5"/>
      <c r="K65" s="26">
        <v>62</v>
      </c>
      <c r="L65" s="20">
        <v>35.58128028826972</v>
      </c>
      <c r="M65" s="21">
        <v>1</v>
      </c>
    </row>
    <row x14ac:dyDescent="0.25" r="66" customHeight="1" ht="18.75">
      <c r="A66" s="5"/>
      <c r="B66" s="23"/>
      <c r="C66" s="31"/>
      <c r="D66" s="31"/>
      <c r="E66" s="31"/>
      <c r="F66" s="31"/>
      <c r="G66" s="31"/>
      <c r="H66" s="31"/>
      <c r="I66" s="31"/>
      <c r="J66" s="5"/>
      <c r="K66" s="26">
        <v>63</v>
      </c>
      <c r="L66" s="20">
        <v>34.98159561543858</v>
      </c>
      <c r="M66" s="21">
        <v>1</v>
      </c>
    </row>
    <row x14ac:dyDescent="0.25" r="67" customHeight="1" ht="18.75">
      <c r="A67" s="5"/>
      <c r="B67" s="23"/>
      <c r="C67" s="31"/>
      <c r="D67" s="31"/>
      <c r="E67" s="31"/>
      <c r="F67" s="31"/>
      <c r="G67" s="31"/>
      <c r="H67" s="31"/>
      <c r="I67" s="31"/>
      <c r="J67" s="5"/>
      <c r="K67" s="26">
        <v>64</v>
      </c>
      <c r="L67" s="20">
        <v>33.95528382236285</v>
      </c>
      <c r="M67" s="21">
        <v>1</v>
      </c>
    </row>
    <row x14ac:dyDescent="0.25" r="68" customHeight="1" ht="18.75">
      <c r="A68" s="5"/>
      <c r="B68" s="23"/>
      <c r="C68" s="31"/>
      <c r="D68" s="31"/>
      <c r="E68" s="31"/>
      <c r="F68" s="31"/>
      <c r="G68" s="31"/>
      <c r="H68" s="31"/>
      <c r="I68" s="31"/>
      <c r="J68" s="5"/>
      <c r="K68" s="26">
        <v>65</v>
      </c>
      <c r="L68" s="20">
        <v>35.85156759129594</v>
      </c>
      <c r="M68" s="21">
        <v>1</v>
      </c>
    </row>
    <row x14ac:dyDescent="0.25" r="69" customHeight="1" ht="18.75">
      <c r="A69" s="5"/>
      <c r="B69" s="23"/>
      <c r="C69" s="31"/>
      <c r="D69" s="31"/>
      <c r="E69" s="31"/>
      <c r="F69" s="31"/>
      <c r="G69" s="31"/>
      <c r="H69" s="31"/>
      <c r="I69" s="31"/>
      <c r="J69" s="5"/>
      <c r="K69" s="26">
        <v>66</v>
      </c>
      <c r="L69" s="20">
        <v>36.243383799192934</v>
      </c>
      <c r="M69" s="21">
        <v>0</v>
      </c>
    </row>
    <row x14ac:dyDescent="0.25" r="70" customHeight="1" ht="18.75">
      <c r="A70" s="5"/>
      <c r="B70" s="23"/>
      <c r="C70" s="31"/>
      <c r="D70" s="31"/>
      <c r="E70" s="31"/>
      <c r="F70" s="31"/>
      <c r="G70" s="31"/>
      <c r="H70" s="31"/>
      <c r="I70" s="31"/>
      <c r="J70" s="5"/>
      <c r="K70" s="26">
        <v>67</v>
      </c>
      <c r="L70" s="20">
        <v>39.82787348889722</v>
      </c>
      <c r="M70" s="21">
        <v>0</v>
      </c>
    </row>
    <row x14ac:dyDescent="0.25" r="71" customHeight="1" ht="18.75">
      <c r="A71" s="5"/>
      <c r="B71" s="23"/>
      <c r="C71" s="31"/>
      <c r="D71" s="31"/>
      <c r="E71" s="31"/>
      <c r="F71" s="31"/>
      <c r="G71" s="31"/>
      <c r="H71" s="31"/>
      <c r="I71" s="31"/>
      <c r="J71" s="5"/>
      <c r="K71" s="26">
        <v>68</v>
      </c>
      <c r="L71" s="20">
        <v>36.93180521461485</v>
      </c>
      <c r="M71" s="21">
        <v>0</v>
      </c>
    </row>
    <row x14ac:dyDescent="0.25" r="72" customHeight="1" ht="18.75">
      <c r="A72" s="5"/>
      <c r="B72" s="23"/>
      <c r="C72" s="31"/>
      <c r="D72" s="31"/>
      <c r="E72" s="31"/>
      <c r="F72" s="31"/>
      <c r="G72" s="31"/>
      <c r="H72" s="31"/>
      <c r="I72" s="31"/>
      <c r="J72" s="5"/>
      <c r="K72" s="26">
        <v>69</v>
      </c>
      <c r="L72" s="20">
        <v>39.890066657835455</v>
      </c>
      <c r="M72" s="21">
        <v>0</v>
      </c>
    </row>
    <row x14ac:dyDescent="0.25" r="73" customHeight="1" ht="18.75">
      <c r="A73" s="5"/>
      <c r="B73" s="23"/>
      <c r="C73" s="31"/>
      <c r="D73" s="31"/>
      <c r="E73" s="31"/>
      <c r="F73" s="31"/>
      <c r="G73" s="31"/>
      <c r="H73" s="31"/>
      <c r="I73" s="31"/>
      <c r="J73" s="5"/>
      <c r="K73" s="26">
        <v>70</v>
      </c>
      <c r="L73" s="20">
        <v>35.07133475286718</v>
      </c>
      <c r="M73" s="21">
        <v>1</v>
      </c>
    </row>
    <row x14ac:dyDescent="0.25" r="74" customHeight="1" ht="18.75">
      <c r="A74" s="5"/>
      <c r="B74" s="23"/>
      <c r="C74" s="31"/>
      <c r="D74" s="31"/>
      <c r="E74" s="31"/>
      <c r="F74" s="31"/>
      <c r="G74" s="31"/>
      <c r="H74" s="31"/>
      <c r="I74" s="31"/>
      <c r="J74" s="5"/>
      <c r="K74" s="26">
        <v>71</v>
      </c>
      <c r="L74" s="20">
        <v>37.780490876828</v>
      </c>
      <c r="M74" s="21">
        <v>0</v>
      </c>
    </row>
    <row x14ac:dyDescent="0.25" r="75" customHeight="1" ht="18.75">
      <c r="A75" s="5"/>
      <c r="B75" s="23"/>
      <c r="C75" s="31"/>
      <c r="D75" s="31"/>
      <c r="E75" s="31"/>
      <c r="F75" s="31"/>
      <c r="G75" s="31"/>
      <c r="H75" s="31"/>
      <c r="I75" s="31"/>
      <c r="J75" s="5"/>
      <c r="K75" s="26">
        <v>72</v>
      </c>
      <c r="L75" s="20">
        <v>37.67543255453326</v>
      </c>
      <c r="M75" s="21">
        <v>0</v>
      </c>
    </row>
    <row x14ac:dyDescent="0.25" r="76" customHeight="1" ht="18.75">
      <c r="A76" s="5"/>
      <c r="B76" s="23"/>
      <c r="C76" s="31"/>
      <c r="D76" s="31"/>
      <c r="E76" s="31"/>
      <c r="F76" s="31"/>
      <c r="G76" s="31"/>
      <c r="H76" s="31"/>
      <c r="I76" s="31"/>
      <c r="J76" s="5"/>
      <c r="K76" s="26">
        <v>73</v>
      </c>
      <c r="L76" s="20">
        <v>34.05505327274368</v>
      </c>
      <c r="M76" s="21">
        <v>1</v>
      </c>
    </row>
    <row x14ac:dyDescent="0.25" r="77" customHeight="1" ht="18.75">
      <c r="A77" s="5"/>
      <c r="B77" s="23"/>
      <c r="C77" s="31"/>
      <c r="D77" s="31"/>
      <c r="E77" s="31"/>
      <c r="F77" s="31"/>
      <c r="G77" s="31"/>
      <c r="H77" s="31"/>
      <c r="I77" s="31"/>
      <c r="J77" s="5"/>
      <c r="K77" s="26">
        <v>74</v>
      </c>
      <c r="L77" s="20">
        <v>37.54527155161566</v>
      </c>
      <c r="M77" s="21">
        <v>0</v>
      </c>
    </row>
    <row x14ac:dyDescent="0.25" r="78" customHeight="1" ht="18.75">
      <c r="A78" s="5"/>
      <c r="B78" s="23"/>
      <c r="C78" s="31"/>
      <c r="D78" s="31"/>
      <c r="E78" s="31"/>
      <c r="F78" s="31"/>
      <c r="G78" s="31"/>
      <c r="H78" s="31"/>
      <c r="I78" s="31"/>
      <c r="J78" s="5"/>
      <c r="K78" s="26">
        <v>75</v>
      </c>
      <c r="L78" s="20">
        <v>37.82782338005221</v>
      </c>
      <c r="M78" s="21">
        <v>0</v>
      </c>
    </row>
    <row x14ac:dyDescent="0.25" r="79" customHeight="1" ht="18.75">
      <c r="A79" s="5"/>
      <c r="B79" s="23"/>
      <c r="C79" s="31"/>
      <c r="D79" s="31"/>
      <c r="E79" s="31"/>
      <c r="F79" s="31"/>
      <c r="G79" s="31"/>
      <c r="H79" s="31"/>
      <c r="I79" s="31"/>
      <c r="J79" s="5"/>
      <c r="K79" s="26">
        <v>76</v>
      </c>
      <c r="L79" s="20">
        <v>36.58954295178263</v>
      </c>
      <c r="M79" s="21">
        <v>0</v>
      </c>
    </row>
    <row x14ac:dyDescent="0.25" r="80" customHeight="1" ht="18.75">
      <c r="A80" s="5"/>
      <c r="B80" s="23"/>
      <c r="C80" s="31"/>
      <c r="D80" s="31"/>
      <c r="E80" s="31"/>
      <c r="F80" s="31"/>
      <c r="G80" s="31"/>
      <c r="H80" s="31"/>
      <c r="I80" s="31"/>
      <c r="J80" s="5"/>
      <c r="K80" s="26">
        <v>77</v>
      </c>
      <c r="L80" s="20">
        <v>35.89178764879365</v>
      </c>
      <c r="M80" s="21">
        <v>1</v>
      </c>
    </row>
    <row x14ac:dyDescent="0.25" r="81" customHeight="1" ht="18.75">
      <c r="A81" s="5"/>
      <c r="B81" s="23"/>
      <c r="C81" s="31"/>
      <c r="D81" s="31"/>
      <c r="E81" s="31"/>
      <c r="F81" s="31"/>
      <c r="G81" s="31"/>
      <c r="H81" s="31"/>
      <c r="I81" s="31"/>
      <c r="J81" s="5"/>
      <c r="K81" s="26">
        <v>78</v>
      </c>
      <c r="L81" s="20">
        <v>38.173186102746484</v>
      </c>
      <c r="M81" s="21">
        <v>0</v>
      </c>
    </row>
    <row x14ac:dyDescent="0.25" r="82" customHeight="1" ht="18.75">
      <c r="A82" s="5"/>
      <c r="B82" s="23"/>
      <c r="C82" s="31"/>
      <c r="D82" s="31"/>
      <c r="E82" s="31"/>
      <c r="F82" s="31"/>
      <c r="G82" s="31"/>
      <c r="H82" s="31"/>
      <c r="I82" s="31"/>
      <c r="J82" s="5"/>
      <c r="K82" s="26">
        <v>79</v>
      </c>
      <c r="L82" s="20">
        <v>35.03405656193766</v>
      </c>
      <c r="M82" s="21">
        <v>1</v>
      </c>
    </row>
    <row x14ac:dyDescent="0.25" r="83" customHeight="1" ht="18.75">
      <c r="A83" s="5"/>
      <c r="B83" s="23"/>
      <c r="C83" s="31"/>
      <c r="D83" s="31"/>
      <c r="E83" s="31"/>
      <c r="F83" s="31"/>
      <c r="G83" s="31"/>
      <c r="H83" s="31"/>
      <c r="I83" s="31"/>
      <c r="J83" s="5"/>
      <c r="K83" s="26">
        <v>80</v>
      </c>
      <c r="L83" s="20">
        <v>37.70685733779793</v>
      </c>
      <c r="M83" s="21">
        <v>0</v>
      </c>
    </row>
    <row x14ac:dyDescent="0.25" r="84" customHeight="1" ht="18.75">
      <c r="A84" s="5"/>
      <c r="B84" s="23"/>
      <c r="C84" s="31"/>
      <c r="D84" s="31"/>
      <c r="E84" s="31"/>
      <c r="F84" s="31"/>
      <c r="G84" s="31"/>
      <c r="H84" s="31"/>
      <c r="I84" s="31"/>
      <c r="J84" s="5"/>
      <c r="K84" s="26">
        <v>81</v>
      </c>
      <c r="L84" s="20">
        <v>35.03742114486193</v>
      </c>
      <c r="M84" s="21">
        <v>1</v>
      </c>
    </row>
    <row x14ac:dyDescent="0.25" r="85" customHeight="1" ht="18.75">
      <c r="A85" s="5"/>
      <c r="B85" s="23"/>
      <c r="C85" s="31"/>
      <c r="D85" s="31"/>
      <c r="E85" s="31"/>
      <c r="F85" s="31"/>
      <c r="G85" s="31"/>
      <c r="H85" s="31"/>
      <c r="I85" s="31"/>
      <c r="J85" s="5"/>
      <c r="K85" s="26">
        <v>82</v>
      </c>
      <c r="L85" s="20">
        <v>37.95666031632995</v>
      </c>
      <c r="M85" s="21">
        <v>0</v>
      </c>
    </row>
    <row x14ac:dyDescent="0.25" r="86" customHeight="1" ht="18.75">
      <c r="A86" s="5"/>
      <c r="B86" s="23"/>
      <c r="C86" s="31"/>
      <c r="D86" s="31"/>
      <c r="E86" s="31"/>
      <c r="F86" s="31"/>
      <c r="G86" s="31"/>
      <c r="H86" s="31"/>
      <c r="I86" s="31"/>
      <c r="J86" s="5"/>
      <c r="K86" s="26">
        <v>83</v>
      </c>
      <c r="L86" s="20">
        <v>34.354466955905295</v>
      </c>
      <c r="M86" s="21">
        <v>1</v>
      </c>
    </row>
    <row x14ac:dyDescent="0.25" r="87" customHeight="1" ht="18.75">
      <c r="A87" s="5"/>
      <c r="B87" s="23"/>
      <c r="C87" s="31"/>
      <c r="D87" s="31"/>
      <c r="E87" s="31"/>
      <c r="F87" s="31"/>
      <c r="G87" s="31"/>
      <c r="H87" s="31"/>
      <c r="I87" s="31"/>
      <c r="J87" s="5"/>
      <c r="K87" s="26">
        <v>84</v>
      </c>
      <c r="L87" s="20">
        <v>38.37303181436706</v>
      </c>
      <c r="M87" s="21">
        <v>0</v>
      </c>
    </row>
    <row x14ac:dyDescent="0.25" r="88" customHeight="1" ht="18.75">
      <c r="A88" s="5"/>
      <c r="B88" s="23"/>
      <c r="C88" s="31"/>
      <c r="D88" s="31"/>
      <c r="E88" s="31"/>
      <c r="F88" s="31"/>
      <c r="G88" s="31"/>
      <c r="H88" s="31"/>
      <c r="I88" s="31"/>
      <c r="J88" s="5"/>
      <c r="K88" s="26">
        <v>85</v>
      </c>
      <c r="L88" s="20">
        <v>34.596188515621854</v>
      </c>
      <c r="M88" s="21">
        <v>1</v>
      </c>
    </row>
    <row x14ac:dyDescent="0.25" r="89" customHeight="1" ht="18.75">
      <c r="A89" s="5"/>
      <c r="B89" s="23"/>
      <c r="C89" s="31"/>
      <c r="D89" s="31"/>
      <c r="E89" s="31"/>
      <c r="F89" s="31"/>
      <c r="G89" s="31"/>
      <c r="H89" s="31"/>
      <c r="I89" s="31"/>
      <c r="J89" s="5"/>
      <c r="K89" s="26">
        <v>86</v>
      </c>
      <c r="L89" s="20">
        <v>37.33192824309695</v>
      </c>
      <c r="M89" s="21">
        <v>0</v>
      </c>
    </row>
    <row x14ac:dyDescent="0.25" r="90" customHeight="1" ht="18.75">
      <c r="A90" s="5"/>
      <c r="B90" s="23"/>
      <c r="C90" s="31"/>
      <c r="D90" s="31"/>
      <c r="E90" s="31"/>
      <c r="F90" s="31"/>
      <c r="G90" s="31"/>
      <c r="H90" s="31"/>
      <c r="I90" s="31"/>
      <c r="J90" s="5"/>
      <c r="K90" s="26">
        <v>87</v>
      </c>
      <c r="L90" s="20">
        <v>35.11797474691912</v>
      </c>
      <c r="M90" s="21">
        <v>1</v>
      </c>
    </row>
    <row x14ac:dyDescent="0.25" r="91" customHeight="1" ht="18.75">
      <c r="A91" s="5"/>
      <c r="B91" s="23"/>
      <c r="C91" s="31"/>
      <c r="D91" s="31"/>
      <c r="E91" s="31"/>
      <c r="F91" s="31"/>
      <c r="G91" s="31"/>
      <c r="H91" s="31"/>
      <c r="I91" s="31"/>
      <c r="J91" s="5"/>
      <c r="K91" s="26">
        <v>88</v>
      </c>
      <c r="L91" s="20">
        <v>35.34447019050968</v>
      </c>
      <c r="M91" s="21">
        <v>1</v>
      </c>
    </row>
    <row x14ac:dyDescent="0.25" r="92" customHeight="1" ht="18.75">
      <c r="A92" s="5"/>
      <c r="B92" s="23"/>
      <c r="C92" s="31"/>
      <c r="D92" s="31"/>
      <c r="E92" s="31"/>
      <c r="F92" s="31"/>
      <c r="G92" s="31"/>
      <c r="H92" s="31"/>
      <c r="I92" s="31"/>
      <c r="J92" s="5"/>
      <c r="K92" s="26">
        <v>89</v>
      </c>
      <c r="L92" s="20">
        <v>35.903873745013335</v>
      </c>
      <c r="M92" s="21">
        <v>1</v>
      </c>
    </row>
    <row x14ac:dyDescent="0.25" r="93" customHeight="1" ht="18.75">
      <c r="A93" s="5"/>
      <c r="B93" s="23"/>
      <c r="C93" s="31"/>
      <c r="D93" s="31"/>
      <c r="E93" s="31"/>
      <c r="F93" s="31"/>
      <c r="G93" s="31"/>
      <c r="H93" s="31"/>
      <c r="I93" s="31"/>
      <c r="J93" s="5"/>
      <c r="K93" s="26">
        <v>90</v>
      </c>
      <c r="L93" s="20">
        <v>36.9816331430595</v>
      </c>
      <c r="M93" s="21">
        <v>0</v>
      </c>
    </row>
    <row x14ac:dyDescent="0.25" r="94" customHeight="1" ht="18.75">
      <c r="A94" s="5"/>
      <c r="B94" s="23"/>
      <c r="C94" s="31"/>
      <c r="D94" s="31"/>
      <c r="E94" s="31"/>
      <c r="F94" s="31"/>
      <c r="G94" s="31"/>
      <c r="H94" s="31"/>
      <c r="I94" s="31"/>
      <c r="J94" s="5"/>
      <c r="K94" s="26">
        <v>91</v>
      </c>
      <c r="L94" s="20">
        <v>35.77133207536906</v>
      </c>
      <c r="M94" s="21">
        <v>1</v>
      </c>
    </row>
    <row x14ac:dyDescent="0.25" r="95" customHeight="1" ht="18.75">
      <c r="A95" s="5"/>
      <c r="B95" s="23"/>
      <c r="C95" s="31"/>
      <c r="D95" s="31"/>
      <c r="E95" s="31"/>
      <c r="F95" s="31"/>
      <c r="G95" s="31"/>
      <c r="H95" s="31"/>
      <c r="I95" s="31"/>
      <c r="J95" s="5"/>
      <c r="K95" s="26">
        <v>92</v>
      </c>
      <c r="L95" s="20">
        <v>37.343137261093176</v>
      </c>
      <c r="M95" s="21">
        <v>0</v>
      </c>
    </row>
    <row x14ac:dyDescent="0.25" r="96" customHeight="1" ht="18.75">
      <c r="A96" s="5"/>
      <c r="B96" s="23"/>
      <c r="C96" s="31"/>
      <c r="D96" s="31"/>
      <c r="E96" s="31"/>
      <c r="F96" s="31"/>
      <c r="G96" s="31"/>
      <c r="H96" s="31"/>
      <c r="I96" s="31"/>
      <c r="J96" s="5"/>
      <c r="K96" s="26">
        <v>93</v>
      </c>
      <c r="L96" s="20">
        <v>34.92824760037282</v>
      </c>
      <c r="M96" s="21">
        <v>1</v>
      </c>
    </row>
    <row x14ac:dyDescent="0.25" r="97" customHeight="1" ht="18.75">
      <c r="A97" s="5"/>
      <c r="B97" s="23"/>
      <c r="C97" s="31"/>
      <c r="D97" s="31"/>
      <c r="E97" s="31"/>
      <c r="F97" s="31"/>
      <c r="G97" s="31"/>
      <c r="H97" s="31"/>
      <c r="I97" s="31"/>
      <c r="J97" s="5"/>
      <c r="K97" s="26">
        <v>94</v>
      </c>
      <c r="L97" s="20">
        <v>36.17942732837437</v>
      </c>
      <c r="M97" s="21">
        <v>0</v>
      </c>
    </row>
    <row x14ac:dyDescent="0.25" r="98" customHeight="1" ht="18.75">
      <c r="A98" s="5"/>
      <c r="B98" s="23"/>
      <c r="C98" s="31"/>
      <c r="D98" s="31"/>
      <c r="E98" s="31"/>
      <c r="F98" s="31"/>
      <c r="G98" s="31"/>
      <c r="H98" s="31"/>
      <c r="I98" s="31"/>
      <c r="J98" s="5"/>
      <c r="K98" s="26">
        <v>95</v>
      </c>
      <c r="L98" s="20">
        <v>36.32217972696625</v>
      </c>
      <c r="M98" s="21">
        <v>0</v>
      </c>
    </row>
    <row x14ac:dyDescent="0.25" r="99" customHeight="1" ht="18.75">
      <c r="A99" s="5"/>
      <c r="B99" s="23"/>
      <c r="C99" s="31"/>
      <c r="D99" s="31"/>
      <c r="E99" s="31"/>
      <c r="F99" s="31"/>
      <c r="G99" s="31"/>
      <c r="H99" s="31"/>
      <c r="I99" s="31"/>
      <c r="J99" s="5"/>
      <c r="K99" s="26">
        <v>96</v>
      </c>
      <c r="L99" s="20">
        <v>35.94708836082091</v>
      </c>
      <c r="M99" s="21">
        <v>1</v>
      </c>
    </row>
    <row x14ac:dyDescent="0.25" r="100" customHeight="1" ht="18.75">
      <c r="A100" s="5"/>
      <c r="B100" s="23"/>
      <c r="C100" s="31"/>
      <c r="D100" s="31"/>
      <c r="E100" s="31"/>
      <c r="F100" s="31"/>
      <c r="G100" s="31"/>
      <c r="H100" s="31"/>
      <c r="I100" s="31"/>
      <c r="J100" s="5"/>
      <c r="K100" s="26">
        <v>97</v>
      </c>
      <c r="L100" s="20">
        <v>37.79154717829005</v>
      </c>
      <c r="M100" s="21">
        <v>0</v>
      </c>
    </row>
    <row x14ac:dyDescent="0.25" r="101" customHeight="1" ht="18.75">
      <c r="A101" s="5"/>
      <c r="B101" s="23"/>
      <c r="C101" s="31"/>
      <c r="D101" s="31"/>
      <c r="E101" s="31"/>
      <c r="F101" s="31"/>
      <c r="G101" s="31"/>
      <c r="H101" s="31"/>
      <c r="I101" s="31"/>
      <c r="J101" s="5"/>
      <c r="K101" s="26">
        <v>98</v>
      </c>
      <c r="L101" s="20">
        <v>36.732868393129124</v>
      </c>
      <c r="M101" s="21">
        <v>0</v>
      </c>
    </row>
    <row x14ac:dyDescent="0.25" r="102" customHeight="1" ht="18.75">
      <c r="A102" s="5"/>
      <c r="B102" s="23"/>
      <c r="C102" s="31"/>
      <c r="D102" s="31"/>
      <c r="E102" s="31"/>
      <c r="F102" s="31"/>
      <c r="G102" s="31"/>
      <c r="H102" s="31"/>
      <c r="I102" s="31"/>
      <c r="J102" s="5"/>
      <c r="K102" s="26">
        <v>99</v>
      </c>
      <c r="L102" s="20">
        <v>33.59443896930939</v>
      </c>
      <c r="M102" s="21">
        <v>1</v>
      </c>
    </row>
    <row x14ac:dyDescent="0.25" r="103" customHeight="1" ht="18.75">
      <c r="A103" s="5"/>
      <c r="B103" s="23"/>
      <c r="C103" s="31"/>
      <c r="D103" s="31"/>
      <c r="E103" s="31"/>
      <c r="F103" s="31"/>
      <c r="G103" s="31"/>
      <c r="H103" s="31"/>
      <c r="I103" s="31"/>
      <c r="J103" s="5"/>
      <c r="K103" s="26">
        <v>100</v>
      </c>
      <c r="L103" s="20">
        <v>35.70789645796546</v>
      </c>
      <c r="M103" s="21">
        <v>1</v>
      </c>
    </row>
    <row x14ac:dyDescent="0.25" r="104" customHeight="1" ht="18.75">
      <c r="A104" s="5"/>
      <c r="B104" s="23"/>
      <c r="C104" s="31"/>
      <c r="D104" s="31"/>
      <c r="E104" s="31"/>
      <c r="F104" s="31"/>
      <c r="G104" s="31"/>
      <c r="H104" s="31"/>
      <c r="I104" s="31"/>
      <c r="J104" s="5"/>
      <c r="K104" s="26">
        <v>101</v>
      </c>
      <c r="L104" s="20">
        <v>35.216371062012115</v>
      </c>
      <c r="M104" s="21">
        <v>1</v>
      </c>
    </row>
    <row x14ac:dyDescent="0.25" r="105" customHeight="1" ht="18.75">
      <c r="A105" s="5"/>
      <c r="B105" s="23"/>
      <c r="C105" s="31"/>
      <c r="D105" s="31"/>
      <c r="E105" s="31"/>
      <c r="F105" s="31"/>
      <c r="G105" s="31"/>
      <c r="H105" s="31"/>
      <c r="I105" s="31"/>
      <c r="J105" s="5"/>
      <c r="K105" s="26">
        <v>102</v>
      </c>
      <c r="L105" s="20">
        <v>39.42062925531468</v>
      </c>
      <c r="M105" s="21">
        <v>0</v>
      </c>
    </row>
    <row x14ac:dyDescent="0.25" r="106" customHeight="1" ht="18.75">
      <c r="A106" s="5"/>
      <c r="B106" s="23"/>
      <c r="C106" s="31"/>
      <c r="D106" s="31"/>
      <c r="E106" s="31"/>
      <c r="F106" s="31"/>
      <c r="G106" s="31"/>
      <c r="H106" s="31"/>
      <c r="I106" s="31"/>
      <c r="J106" s="5"/>
      <c r="K106" s="26">
        <v>103</v>
      </c>
      <c r="L106" s="20">
        <v>37.3986363223108</v>
      </c>
      <c r="M106" s="21">
        <v>0</v>
      </c>
    </row>
    <row x14ac:dyDescent="0.25" r="107" customHeight="1" ht="18.75">
      <c r="A107" s="5"/>
      <c r="B107" s="23"/>
      <c r="C107" s="31"/>
      <c r="D107" s="31"/>
      <c r="E107" s="31"/>
      <c r="F107" s="31"/>
      <c r="G107" s="31"/>
      <c r="H107" s="31"/>
      <c r="I107" s="31"/>
      <c r="J107" s="5"/>
      <c r="K107" s="26">
        <v>104</v>
      </c>
      <c r="L107" s="20">
        <v>33.14178312333025</v>
      </c>
      <c r="M107" s="21">
        <v>1</v>
      </c>
    </row>
    <row x14ac:dyDescent="0.25" r="108" customHeight="1" ht="18.75">
      <c r="A108" s="5"/>
      <c r="B108" s="23"/>
      <c r="C108" s="31"/>
      <c r="D108" s="31"/>
      <c r="E108" s="31"/>
      <c r="F108" s="31"/>
      <c r="G108" s="31"/>
      <c r="H108" s="31"/>
      <c r="I108" s="31"/>
      <c r="J108" s="5"/>
      <c r="K108" s="26">
        <v>105</v>
      </c>
      <c r="L108" s="20">
        <v>35.32302349403105</v>
      </c>
      <c r="M108" s="21">
        <v>1</v>
      </c>
    </row>
    <row x14ac:dyDescent="0.25" r="109" customHeight="1" ht="18.75">
      <c r="A109" s="5"/>
      <c r="B109" s="23"/>
      <c r="C109" s="31"/>
      <c r="D109" s="31"/>
      <c r="E109" s="31"/>
      <c r="F109" s="31"/>
      <c r="G109" s="31"/>
      <c r="H109" s="31"/>
      <c r="I109" s="31"/>
      <c r="J109" s="5"/>
      <c r="K109" s="26">
        <v>106</v>
      </c>
      <c r="L109" s="20">
        <v>34.17279171484015</v>
      </c>
      <c r="M109" s="21">
        <v>1</v>
      </c>
    </row>
    <row x14ac:dyDescent="0.25" r="110" customHeight="1" ht="18.75">
      <c r="A110" s="5"/>
      <c r="B110" s="23"/>
      <c r="C110" s="31"/>
      <c r="D110" s="31"/>
      <c r="E110" s="31"/>
      <c r="F110" s="31"/>
      <c r="G110" s="31"/>
      <c r="H110" s="31"/>
      <c r="I110" s="31"/>
      <c r="J110" s="5"/>
      <c r="K110" s="26">
        <v>107</v>
      </c>
      <c r="L110" s="20">
        <v>36.28941118428452</v>
      </c>
      <c r="M110" s="21">
        <v>0</v>
      </c>
    </row>
    <row x14ac:dyDescent="0.25" r="111" customHeight="1" ht="18.75">
      <c r="A111" s="5"/>
      <c r="B111" s="23"/>
      <c r="C111" s="31"/>
      <c r="D111" s="31"/>
      <c r="E111" s="31"/>
      <c r="F111" s="31"/>
      <c r="G111" s="31"/>
      <c r="H111" s="31"/>
      <c r="I111" s="31"/>
      <c r="J111" s="5"/>
      <c r="K111" s="26">
        <v>108</v>
      </c>
      <c r="L111" s="20">
        <v>37.65919512660486</v>
      </c>
      <c r="M111" s="21">
        <v>0</v>
      </c>
    </row>
    <row x14ac:dyDescent="0.25" r="112" customHeight="1" ht="18.75">
      <c r="A112" s="5"/>
      <c r="B112" s="23"/>
      <c r="C112" s="31"/>
      <c r="D112" s="31"/>
      <c r="E112" s="31"/>
      <c r="F112" s="31"/>
      <c r="G112" s="31"/>
      <c r="H112" s="31"/>
      <c r="I112" s="31"/>
      <c r="J112" s="5"/>
      <c r="K112" s="26">
        <v>109</v>
      </c>
      <c r="L112" s="20">
        <v>34.78662892813323</v>
      </c>
      <c r="M112" s="21">
        <v>1</v>
      </c>
    </row>
    <row x14ac:dyDescent="0.25" r="113" customHeight="1" ht="18.75">
      <c r="A113" s="5"/>
      <c r="B113" s="23"/>
      <c r="C113" s="31"/>
      <c r="D113" s="31"/>
      <c r="E113" s="31"/>
      <c r="F113" s="31"/>
      <c r="G113" s="31"/>
      <c r="H113" s="31"/>
      <c r="I113" s="31"/>
      <c r="J113" s="5"/>
      <c r="K113" s="26">
        <v>110</v>
      </c>
      <c r="L113" s="20">
        <v>33.63299604948274</v>
      </c>
      <c r="M113" s="21">
        <v>1</v>
      </c>
    </row>
    <row x14ac:dyDescent="0.25" r="114" customHeight="1" ht="18.75">
      <c r="A114" s="5"/>
      <c r="B114" s="23"/>
      <c r="C114" s="31"/>
      <c r="D114" s="31"/>
      <c r="E114" s="31"/>
      <c r="F114" s="31"/>
      <c r="G114" s="31"/>
      <c r="H114" s="31"/>
      <c r="I114" s="31"/>
      <c r="J114" s="5"/>
      <c r="K114" s="26">
        <v>111</v>
      </c>
      <c r="L114" s="20">
        <v>33.17581659309262</v>
      </c>
      <c r="M114" s="21">
        <v>1</v>
      </c>
    </row>
    <row x14ac:dyDescent="0.25" r="115" customHeight="1" ht="18.75">
      <c r="A115" s="5"/>
      <c r="B115" s="23"/>
      <c r="C115" s="31"/>
      <c r="D115" s="31"/>
      <c r="E115" s="31"/>
      <c r="F115" s="31"/>
      <c r="G115" s="31"/>
      <c r="H115" s="31"/>
      <c r="I115" s="31"/>
      <c r="J115" s="5"/>
      <c r="K115" s="26">
        <v>112</v>
      </c>
      <c r="L115" s="20">
        <v>34.45313513787022</v>
      </c>
      <c r="M115" s="21">
        <v>1</v>
      </c>
    </row>
    <row x14ac:dyDescent="0.25" r="116" customHeight="1" ht="18.75">
      <c r="A116" s="5"/>
      <c r="B116" s="23"/>
      <c r="C116" s="31"/>
      <c r="D116" s="31"/>
      <c r="E116" s="31"/>
      <c r="F116" s="31"/>
      <c r="G116" s="31"/>
      <c r="H116" s="31"/>
      <c r="I116" s="31"/>
      <c r="J116" s="5"/>
      <c r="K116" s="26">
        <v>113</v>
      </c>
      <c r="L116" s="20">
        <v>36.41895098250839</v>
      </c>
      <c r="M116" s="21">
        <v>0</v>
      </c>
    </row>
    <row x14ac:dyDescent="0.25" r="117" customHeight="1" ht="18.75">
      <c r="A117" s="5"/>
      <c r="B117" s="23"/>
      <c r="C117" s="31"/>
      <c r="D117" s="31"/>
      <c r="E117" s="31"/>
      <c r="F117" s="31"/>
      <c r="G117" s="31"/>
      <c r="H117" s="31"/>
      <c r="I117" s="31"/>
      <c r="J117" s="5"/>
      <c r="K117" s="26">
        <v>114</v>
      </c>
      <c r="L117" s="20">
        <v>37.01629827045315</v>
      </c>
      <c r="M117" s="21">
        <v>0</v>
      </c>
    </row>
    <row x14ac:dyDescent="0.25" r="118" customHeight="1" ht="18.75">
      <c r="A118" s="5"/>
      <c r="B118" s="23"/>
      <c r="C118" s="31"/>
      <c r="D118" s="31"/>
      <c r="E118" s="31"/>
      <c r="F118" s="31"/>
      <c r="G118" s="31"/>
      <c r="H118" s="31"/>
      <c r="I118" s="31"/>
      <c r="J118" s="5"/>
      <c r="K118" s="26">
        <v>115</v>
      </c>
      <c r="L118" s="20">
        <v>36.34937971270307</v>
      </c>
      <c r="M118" s="21">
        <v>0</v>
      </c>
    </row>
    <row x14ac:dyDescent="0.25" r="119" customHeight="1" ht="18.75">
      <c r="A119" s="5"/>
      <c r="B119" s="23"/>
      <c r="C119" s="31"/>
      <c r="D119" s="31"/>
      <c r="E119" s="31"/>
      <c r="F119" s="31"/>
      <c r="G119" s="31"/>
      <c r="H119" s="31"/>
      <c r="I119" s="31"/>
      <c r="J119" s="5"/>
      <c r="K119" s="26">
        <v>116</v>
      </c>
      <c r="L119" s="20">
        <v>35.83422633662208</v>
      </c>
      <c r="M119" s="21">
        <v>1</v>
      </c>
    </row>
    <row x14ac:dyDescent="0.25" r="120" customHeight="1" ht="18.75">
      <c r="A120" s="5"/>
      <c r="B120" s="23"/>
      <c r="C120" s="31"/>
      <c r="D120" s="31"/>
      <c r="E120" s="31"/>
      <c r="F120" s="31"/>
      <c r="G120" s="31"/>
      <c r="H120" s="31"/>
      <c r="I120" s="31"/>
      <c r="J120" s="5"/>
      <c r="K120" s="26">
        <v>117</v>
      </c>
      <c r="L120" s="20">
        <v>34.990394261189614</v>
      </c>
      <c r="M120" s="21">
        <v>1</v>
      </c>
    </row>
    <row x14ac:dyDescent="0.25" r="121" customHeight="1" ht="18.75">
      <c r="A121" s="5"/>
      <c r="B121" s="23"/>
      <c r="C121" s="31"/>
      <c r="D121" s="31"/>
      <c r="E121" s="31"/>
      <c r="F121" s="31"/>
      <c r="G121" s="31"/>
      <c r="H121" s="31"/>
      <c r="I121" s="31"/>
      <c r="J121" s="5"/>
      <c r="K121" s="26">
        <v>118</v>
      </c>
      <c r="L121" s="20">
        <v>34.12132240870417</v>
      </c>
      <c r="M121" s="21">
        <v>1</v>
      </c>
    </row>
    <row x14ac:dyDescent="0.25" r="122" customHeight="1" ht="18.75">
      <c r="A122" s="5"/>
      <c r="B122" s="23"/>
      <c r="C122" s="31"/>
      <c r="D122" s="31"/>
      <c r="E122" s="31"/>
      <c r="F122" s="31"/>
      <c r="G122" s="31"/>
      <c r="H122" s="31"/>
      <c r="I122" s="31"/>
      <c r="J122" s="5"/>
      <c r="K122" s="26">
        <v>119</v>
      </c>
      <c r="L122" s="20">
        <v>36.647305082209925</v>
      </c>
      <c r="M122" s="21">
        <v>0</v>
      </c>
    </row>
    <row x14ac:dyDescent="0.25" r="123" customHeight="1" ht="18.75">
      <c r="A123" s="5"/>
      <c r="B123" s="23"/>
      <c r="C123" s="31"/>
      <c r="D123" s="31"/>
      <c r="E123" s="31"/>
      <c r="F123" s="31"/>
      <c r="G123" s="31"/>
      <c r="H123" s="31"/>
      <c r="I123" s="31"/>
      <c r="J123" s="5"/>
      <c r="K123" s="26">
        <v>120</v>
      </c>
      <c r="L123" s="20">
        <v>37.255914289978676</v>
      </c>
      <c r="M123" s="21">
        <v>0</v>
      </c>
    </row>
    <row x14ac:dyDescent="0.25" r="124" customHeight="1" ht="18.75">
      <c r="A124" s="5"/>
      <c r="B124" s="23"/>
      <c r="C124" s="31"/>
      <c r="D124" s="31"/>
      <c r="E124" s="31"/>
      <c r="F124" s="31"/>
      <c r="G124" s="31"/>
      <c r="H124" s="31"/>
      <c r="I124" s="31"/>
      <c r="J124" s="5"/>
      <c r="K124" s="26">
        <v>121</v>
      </c>
      <c r="L124" s="20">
        <v>35.55068459290934</v>
      </c>
      <c r="M124" s="21">
        <v>1</v>
      </c>
    </row>
    <row x14ac:dyDescent="0.25" r="125" customHeight="1" ht="18.75">
      <c r="A125" s="5"/>
      <c r="B125" s="23"/>
      <c r="C125" s="31"/>
      <c r="D125" s="31"/>
      <c r="E125" s="31"/>
      <c r="F125" s="31"/>
      <c r="G125" s="31"/>
      <c r="H125" s="31"/>
      <c r="I125" s="31"/>
      <c r="J125" s="5"/>
      <c r="K125" s="26">
        <v>122</v>
      </c>
      <c r="L125" s="20">
        <v>35.817106927050645</v>
      </c>
      <c r="M125" s="21">
        <v>1</v>
      </c>
    </row>
    <row x14ac:dyDescent="0.25" r="126" customHeight="1" ht="18.75">
      <c r="A126" s="5"/>
      <c r="B126" s="23"/>
      <c r="C126" s="31"/>
      <c r="D126" s="31"/>
      <c r="E126" s="31"/>
      <c r="F126" s="31"/>
      <c r="G126" s="31"/>
      <c r="H126" s="31"/>
      <c r="I126" s="31"/>
      <c r="J126" s="5"/>
      <c r="K126" s="26">
        <v>123</v>
      </c>
      <c r="L126" s="20">
        <v>37.40378831129577</v>
      </c>
      <c r="M126" s="21">
        <v>0</v>
      </c>
    </row>
    <row x14ac:dyDescent="0.25" r="127" customHeight="1" ht="18.75">
      <c r="A127" s="5"/>
      <c r="B127" s="23"/>
      <c r="C127" s="31"/>
      <c r="D127" s="31"/>
      <c r="E127" s="31"/>
      <c r="F127" s="31"/>
      <c r="G127" s="31"/>
      <c r="H127" s="31"/>
      <c r="I127" s="31"/>
      <c r="J127" s="5"/>
      <c r="K127" s="26">
        <v>124</v>
      </c>
      <c r="L127" s="20">
        <v>37.87670395649475</v>
      </c>
      <c r="M127" s="21">
        <v>0</v>
      </c>
    </row>
    <row x14ac:dyDescent="0.25" r="128" customHeight="1" ht="18.75">
      <c r="A128" s="5"/>
      <c r="B128" s="23"/>
      <c r="C128" s="31"/>
      <c r="D128" s="31"/>
      <c r="E128" s="31"/>
      <c r="F128" s="31"/>
      <c r="G128" s="31"/>
      <c r="H128" s="31"/>
      <c r="I128" s="31"/>
      <c r="J128" s="5"/>
      <c r="K128" s="26">
        <v>125</v>
      </c>
      <c r="L128" s="20">
        <v>33.40904877374404</v>
      </c>
      <c r="M128" s="21">
        <v>1</v>
      </c>
    </row>
    <row x14ac:dyDescent="0.25" r="129" customHeight="1" ht="18.75">
      <c r="A129" s="5"/>
      <c r="B129" s="23"/>
      <c r="C129" s="31"/>
      <c r="D129" s="31"/>
      <c r="E129" s="31"/>
      <c r="F129" s="31"/>
      <c r="G129" s="31"/>
      <c r="H129" s="31"/>
      <c r="I129" s="31"/>
      <c r="J129" s="5"/>
      <c r="K129" s="26">
        <v>126</v>
      </c>
      <c r="L129" s="20">
        <v>36.94776655351598</v>
      </c>
      <c r="M129" s="21">
        <v>0</v>
      </c>
    </row>
    <row x14ac:dyDescent="0.25" r="130" customHeight="1" ht="18.75">
      <c r="A130" s="5"/>
      <c r="B130" s="23"/>
      <c r="C130" s="31"/>
      <c r="D130" s="31"/>
      <c r="E130" s="31"/>
      <c r="F130" s="31"/>
      <c r="G130" s="31"/>
      <c r="H130" s="31"/>
      <c r="I130" s="31"/>
      <c r="J130" s="5"/>
      <c r="K130" s="26">
        <v>127</v>
      </c>
      <c r="L130" s="20">
        <v>35.66217562066264</v>
      </c>
      <c r="M130" s="21">
        <v>1</v>
      </c>
    </row>
    <row x14ac:dyDescent="0.25" r="131" customHeight="1" ht="18.75">
      <c r="A131" s="5"/>
      <c r="B131" s="23"/>
      <c r="C131" s="31"/>
      <c r="D131" s="31"/>
      <c r="E131" s="31"/>
      <c r="F131" s="31"/>
      <c r="G131" s="31"/>
      <c r="H131" s="31"/>
      <c r="I131" s="31"/>
      <c r="J131" s="5"/>
      <c r="K131" s="26">
        <v>128</v>
      </c>
      <c r="L131" s="20">
        <v>36.05532664208061</v>
      </c>
      <c r="M131" s="21">
        <v>0</v>
      </c>
    </row>
    <row x14ac:dyDescent="0.25" r="132" customHeight="1" ht="18.75">
      <c r="A132" s="5"/>
      <c r="B132" s="23"/>
      <c r="C132" s="31"/>
      <c r="D132" s="31"/>
      <c r="E132" s="31"/>
      <c r="F132" s="31"/>
      <c r="G132" s="31"/>
      <c r="H132" s="31"/>
      <c r="I132" s="31"/>
      <c r="J132" s="5"/>
      <c r="K132" s="26">
        <v>129</v>
      </c>
      <c r="L132" s="20">
        <v>36.84298091099749</v>
      </c>
      <c r="M132" s="21">
        <v>0</v>
      </c>
    </row>
    <row x14ac:dyDescent="0.25" r="133" customHeight="1" ht="18.75">
      <c r="A133" s="5"/>
      <c r="B133" s="23"/>
      <c r="C133" s="31"/>
      <c r="D133" s="31"/>
      <c r="E133" s="31"/>
      <c r="F133" s="31"/>
      <c r="G133" s="31"/>
      <c r="H133" s="31"/>
      <c r="I133" s="31"/>
      <c r="J133" s="5"/>
      <c r="K133" s="26">
        <v>130</v>
      </c>
      <c r="L133" s="20">
        <v>37.473485807805275</v>
      </c>
      <c r="M133" s="21">
        <v>0</v>
      </c>
    </row>
    <row x14ac:dyDescent="0.25" r="134" customHeight="1" ht="18.75">
      <c r="A134" s="5"/>
      <c r="B134" s="23"/>
      <c r="C134" s="31"/>
      <c r="D134" s="31"/>
      <c r="E134" s="31"/>
      <c r="F134" s="31"/>
      <c r="G134" s="31"/>
      <c r="H134" s="31"/>
      <c r="I134" s="31"/>
      <c r="J134" s="5"/>
      <c r="K134" s="26">
        <v>131</v>
      </c>
      <c r="L134" s="20">
        <v>36.62377100281216</v>
      </c>
      <c r="M134" s="21">
        <v>0</v>
      </c>
    </row>
    <row x14ac:dyDescent="0.25" r="135" customHeight="1" ht="18.75">
      <c r="A135" s="5"/>
      <c r="B135" s="23"/>
      <c r="C135" s="31"/>
      <c r="D135" s="31"/>
      <c r="E135" s="31"/>
      <c r="F135" s="31"/>
      <c r="G135" s="31"/>
      <c r="H135" s="31"/>
      <c r="I135" s="31"/>
      <c r="J135" s="5"/>
      <c r="K135" s="26">
        <v>132</v>
      </c>
      <c r="L135" s="20">
        <v>37.76418985452178</v>
      </c>
      <c r="M135" s="21">
        <v>0</v>
      </c>
    </row>
    <row x14ac:dyDescent="0.25" r="136" customHeight="1" ht="18.75">
      <c r="A136" s="5"/>
      <c r="B136" s="23"/>
      <c r="C136" s="31"/>
      <c r="D136" s="31"/>
      <c r="E136" s="31"/>
      <c r="F136" s="31"/>
      <c r="G136" s="31"/>
      <c r="H136" s="31"/>
      <c r="I136" s="31"/>
      <c r="J136" s="5"/>
      <c r="K136" s="26">
        <v>133</v>
      </c>
      <c r="L136" s="20">
        <v>34.934516173486756</v>
      </c>
      <c r="M136" s="21">
        <v>1</v>
      </c>
    </row>
    <row x14ac:dyDescent="0.25" r="137" customHeight="1" ht="18.75">
      <c r="A137" s="5"/>
      <c r="B137" s="23"/>
      <c r="C137" s="31"/>
      <c r="D137" s="31"/>
      <c r="E137" s="31"/>
      <c r="F137" s="31"/>
      <c r="G137" s="31"/>
      <c r="H137" s="31"/>
      <c r="I137" s="31"/>
      <c r="J137" s="5"/>
      <c r="K137" s="26">
        <v>134</v>
      </c>
      <c r="L137" s="20">
        <v>32.980081049079615</v>
      </c>
      <c r="M137" s="21">
        <v>1</v>
      </c>
    </row>
    <row x14ac:dyDescent="0.25" r="138" customHeight="1" ht="18.75">
      <c r="A138" s="5"/>
      <c r="B138" s="23"/>
      <c r="C138" s="31"/>
      <c r="D138" s="31"/>
      <c r="E138" s="31"/>
      <c r="F138" s="31"/>
      <c r="G138" s="31"/>
      <c r="H138" s="31"/>
      <c r="I138" s="31"/>
      <c r="J138" s="5"/>
      <c r="K138" s="26">
        <v>135</v>
      </c>
      <c r="L138" s="20">
        <v>35.73371777218119</v>
      </c>
      <c r="M138" s="21">
        <v>1</v>
      </c>
    </row>
    <row x14ac:dyDescent="0.25" r="139" customHeight="1" ht="18.75">
      <c r="A139" s="5"/>
      <c r="B139" s="23"/>
      <c r="C139" s="31"/>
      <c r="D139" s="31"/>
      <c r="E139" s="31"/>
      <c r="F139" s="31"/>
      <c r="G139" s="31"/>
      <c r="H139" s="31"/>
      <c r="I139" s="31"/>
      <c r="J139" s="5"/>
      <c r="K139" s="26">
        <v>136</v>
      </c>
      <c r="L139" s="20">
        <v>37.399337422212255</v>
      </c>
      <c r="M139" s="21">
        <v>0</v>
      </c>
    </row>
    <row x14ac:dyDescent="0.25" r="140" customHeight="1" ht="18.75">
      <c r="A140" s="5"/>
      <c r="B140" s="23"/>
      <c r="C140" s="31"/>
      <c r="D140" s="31"/>
      <c r="E140" s="31"/>
      <c r="F140" s="31"/>
      <c r="G140" s="31"/>
      <c r="H140" s="31"/>
      <c r="I140" s="31"/>
      <c r="J140" s="5"/>
      <c r="K140" s="26">
        <v>137</v>
      </c>
      <c r="L140" s="20">
        <v>35.11165254277089</v>
      </c>
      <c r="M140" s="21">
        <v>1</v>
      </c>
    </row>
    <row x14ac:dyDescent="0.25" r="141" customHeight="1" ht="18.75">
      <c r="A141" s="5"/>
      <c r="B141" s="23"/>
      <c r="C141" s="31"/>
      <c r="D141" s="31"/>
      <c r="E141" s="31"/>
      <c r="F141" s="31"/>
      <c r="G141" s="31"/>
      <c r="H141" s="31"/>
      <c r="I141" s="31"/>
      <c r="J141" s="5"/>
      <c r="K141" s="26">
        <v>138</v>
      </c>
      <c r="L141" s="20">
        <v>37.74057860436897</v>
      </c>
      <c r="M141" s="21">
        <v>0</v>
      </c>
    </row>
    <row x14ac:dyDescent="0.25" r="142" customHeight="1" ht="18.75">
      <c r="A142" s="5"/>
      <c r="B142" s="23"/>
      <c r="C142" s="31"/>
      <c r="D142" s="31"/>
      <c r="E142" s="31"/>
      <c r="F142" s="31"/>
      <c r="G142" s="31"/>
      <c r="H142" s="31"/>
      <c r="I142" s="31"/>
      <c r="J142" s="5"/>
      <c r="K142" s="26">
        <v>139</v>
      </c>
      <c r="L142" s="20">
        <v>36.7616996163413</v>
      </c>
      <c r="M142" s="21">
        <v>0</v>
      </c>
    </row>
    <row x14ac:dyDescent="0.25" r="143" customHeight="1" ht="18.75">
      <c r="A143" s="5"/>
      <c r="B143" s="23"/>
      <c r="C143" s="31"/>
      <c r="D143" s="31"/>
      <c r="E143" s="31"/>
      <c r="F143" s="31"/>
      <c r="G143" s="31"/>
      <c r="H143" s="31"/>
      <c r="I143" s="31"/>
      <c r="J143" s="5"/>
      <c r="K143" s="26">
        <v>140</v>
      </c>
      <c r="L143" s="20">
        <v>35.86441424242356</v>
      </c>
      <c r="M143" s="21">
        <v>1</v>
      </c>
    </row>
    <row x14ac:dyDescent="0.25" r="144" customHeight="1" ht="18.75">
      <c r="A144" s="5"/>
      <c r="B144" s="23"/>
      <c r="C144" s="31"/>
      <c r="D144" s="31"/>
      <c r="E144" s="31"/>
      <c r="F144" s="31"/>
      <c r="G144" s="31"/>
      <c r="H144" s="31"/>
      <c r="I144" s="31"/>
      <c r="J144" s="5"/>
      <c r="K144" s="26">
        <v>141</v>
      </c>
      <c r="L144" s="20">
        <v>35.04673394110465</v>
      </c>
      <c r="M144" s="21">
        <v>1</v>
      </c>
    </row>
    <row x14ac:dyDescent="0.25" r="145" customHeight="1" ht="18.75">
      <c r="A145" s="5"/>
      <c r="B145" s="23"/>
      <c r="C145" s="31"/>
      <c r="D145" s="31"/>
      <c r="E145" s="31"/>
      <c r="F145" s="31"/>
      <c r="G145" s="31"/>
      <c r="H145" s="31"/>
      <c r="I145" s="31"/>
      <c r="J145" s="5"/>
      <c r="K145" s="26">
        <v>142</v>
      </c>
      <c r="L145" s="20">
        <v>37.91592755627809</v>
      </c>
      <c r="M145" s="21">
        <v>0</v>
      </c>
    </row>
    <row x14ac:dyDescent="0.25" r="146" customHeight="1" ht="18.75">
      <c r="A146" s="5"/>
      <c r="B146" s="23"/>
      <c r="C146" s="31"/>
      <c r="D146" s="31"/>
      <c r="E146" s="31"/>
      <c r="F146" s="31"/>
      <c r="G146" s="31"/>
      <c r="H146" s="31"/>
      <c r="I146" s="31"/>
      <c r="J146" s="5"/>
      <c r="K146" s="26">
        <v>143</v>
      </c>
      <c r="L146" s="20">
        <v>37.29650072137777</v>
      </c>
      <c r="M146" s="21">
        <v>0</v>
      </c>
    </row>
    <row x14ac:dyDescent="0.25" r="147" customHeight="1" ht="18.75">
      <c r="A147" s="5"/>
      <c r="B147" s="23"/>
      <c r="C147" s="31"/>
      <c r="D147" s="31"/>
      <c r="E147" s="31"/>
      <c r="F147" s="31"/>
      <c r="G147" s="31"/>
      <c r="H147" s="31"/>
      <c r="I147" s="31"/>
      <c r="J147" s="5"/>
      <c r="K147" s="26">
        <v>144</v>
      </c>
      <c r="L147" s="20">
        <v>34.86903545367139</v>
      </c>
      <c r="M147" s="21">
        <v>1</v>
      </c>
    </row>
    <row x14ac:dyDescent="0.25" r="148" customHeight="1" ht="18.75">
      <c r="A148" s="5"/>
      <c r="B148" s="23"/>
      <c r="C148" s="31"/>
      <c r="D148" s="31"/>
      <c r="E148" s="31"/>
      <c r="F148" s="31"/>
      <c r="G148" s="31"/>
      <c r="H148" s="31"/>
      <c r="I148" s="31"/>
      <c r="J148" s="5"/>
      <c r="K148" s="26">
        <v>145</v>
      </c>
      <c r="L148" s="20">
        <v>34.854715475637214</v>
      </c>
      <c r="M148" s="21">
        <v>1</v>
      </c>
    </row>
    <row x14ac:dyDescent="0.25" r="149" customHeight="1" ht="18.75">
      <c r="A149" s="5"/>
      <c r="B149" s="23"/>
      <c r="C149" s="31"/>
      <c r="D149" s="31"/>
      <c r="E149" s="31"/>
      <c r="F149" s="31"/>
      <c r="G149" s="31"/>
      <c r="H149" s="31"/>
      <c r="I149" s="31"/>
      <c r="J149" s="5"/>
      <c r="K149" s="26">
        <v>146</v>
      </c>
      <c r="L149" s="20">
        <v>35.694018746150306</v>
      </c>
      <c r="M149" s="21">
        <v>1</v>
      </c>
    </row>
    <row x14ac:dyDescent="0.25" r="150" customHeight="1" ht="18.75">
      <c r="A150" s="5"/>
      <c r="B150" s="23"/>
      <c r="C150" s="31"/>
      <c r="D150" s="31"/>
      <c r="E150" s="31"/>
      <c r="F150" s="31"/>
      <c r="G150" s="31"/>
      <c r="H150" s="31"/>
      <c r="I150" s="31"/>
      <c r="J150" s="5"/>
      <c r="K150" s="26">
        <v>147</v>
      </c>
      <c r="L150" s="20">
        <v>35.975160055628045</v>
      </c>
      <c r="M150" s="21">
        <v>1</v>
      </c>
    </row>
    <row x14ac:dyDescent="0.25" r="151" customHeight="1" ht="18.75">
      <c r="A151" s="5"/>
      <c r="B151" s="23"/>
      <c r="C151" s="31"/>
      <c r="D151" s="31"/>
      <c r="E151" s="31"/>
      <c r="F151" s="31"/>
      <c r="G151" s="31"/>
      <c r="H151" s="31"/>
      <c r="I151" s="31"/>
      <c r="J151" s="5"/>
      <c r="K151" s="26">
        <v>148</v>
      </c>
      <c r="L151" s="20">
        <v>36.346321962539456</v>
      </c>
      <c r="M151" s="21">
        <v>0</v>
      </c>
    </row>
    <row x14ac:dyDescent="0.25" r="152" customHeight="1" ht="18.75">
      <c r="A152" s="5"/>
      <c r="B152" s="23"/>
      <c r="C152" s="31"/>
      <c r="D152" s="31"/>
      <c r="E152" s="31"/>
      <c r="F152" s="31"/>
      <c r="G152" s="31"/>
      <c r="H152" s="31"/>
      <c r="I152" s="31"/>
      <c r="J152" s="5"/>
      <c r="K152" s="26">
        <v>149</v>
      </c>
      <c r="L152" s="20">
        <v>36.83901412659422</v>
      </c>
      <c r="M152" s="21">
        <v>0</v>
      </c>
    </row>
    <row x14ac:dyDescent="0.25" r="153" customHeight="1" ht="18.75">
      <c r="A153" s="5"/>
      <c r="B153" s="23"/>
      <c r="C153" s="31"/>
      <c r="D153" s="31"/>
      <c r="E153" s="31"/>
      <c r="F153" s="31"/>
      <c r="G153" s="31"/>
      <c r="H153" s="31"/>
      <c r="I153" s="31"/>
      <c r="J153" s="5"/>
      <c r="K153" s="26">
        <v>150</v>
      </c>
      <c r="L153" s="20">
        <v>33.68215302255596</v>
      </c>
      <c r="M153" s="21">
        <v>1</v>
      </c>
    </row>
    <row x14ac:dyDescent="0.25" r="154" customHeight="1" ht="18.75">
      <c r="A154" s="5"/>
      <c r="B154" s="23"/>
      <c r="C154" s="31"/>
      <c r="D154" s="31"/>
      <c r="E154" s="31"/>
      <c r="F154" s="31"/>
      <c r="G154" s="31"/>
      <c r="H154" s="31"/>
      <c r="I154" s="31"/>
      <c r="J154" s="5"/>
      <c r="K154" s="26">
        <v>151</v>
      </c>
      <c r="L154" s="20">
        <v>36.23413695550786</v>
      </c>
      <c r="M154" s="21">
        <v>0</v>
      </c>
    </row>
    <row x14ac:dyDescent="0.25" r="155" customHeight="1" ht="18.75">
      <c r="A155" s="5"/>
      <c r="B155" s="23"/>
      <c r="C155" s="31"/>
      <c r="D155" s="31"/>
      <c r="E155" s="31"/>
      <c r="F155" s="31"/>
      <c r="G155" s="31"/>
      <c r="H155" s="31"/>
      <c r="I155" s="31"/>
      <c r="J155" s="5"/>
      <c r="K155" s="26">
        <v>152</v>
      </c>
      <c r="L155" s="20">
        <v>35.70727296164899</v>
      </c>
      <c r="M155" s="21">
        <v>1</v>
      </c>
    </row>
    <row x14ac:dyDescent="0.25" r="156" customHeight="1" ht="18.75">
      <c r="A156" s="5"/>
      <c r="B156" s="23"/>
      <c r="C156" s="31"/>
      <c r="D156" s="31"/>
      <c r="E156" s="31"/>
      <c r="F156" s="31"/>
      <c r="G156" s="31"/>
      <c r="H156" s="31"/>
      <c r="I156" s="31"/>
      <c r="J156" s="5"/>
      <c r="K156" s="26">
        <v>153</v>
      </c>
      <c r="L156" s="20">
        <v>34.006505718346276</v>
      </c>
      <c r="M156" s="21">
        <v>1</v>
      </c>
    </row>
    <row x14ac:dyDescent="0.25" r="157" customHeight="1" ht="18.75">
      <c r="A157" s="5"/>
      <c r="B157" s="23"/>
      <c r="C157" s="31"/>
      <c r="D157" s="31"/>
      <c r="E157" s="31"/>
      <c r="F157" s="31"/>
      <c r="G157" s="31"/>
      <c r="H157" s="31"/>
      <c r="I157" s="31"/>
      <c r="J157" s="5"/>
      <c r="K157" s="26">
        <v>154</v>
      </c>
      <c r="L157" s="20">
        <v>35.01855249544392</v>
      </c>
      <c r="M157" s="21">
        <v>1</v>
      </c>
    </row>
    <row x14ac:dyDescent="0.25" r="158" customHeight="1" ht="18.75">
      <c r="A158" s="5"/>
      <c r="B158" s="23"/>
      <c r="C158" s="31"/>
      <c r="D158" s="31"/>
      <c r="E158" s="31"/>
      <c r="F158" s="31"/>
      <c r="G158" s="31"/>
      <c r="H158" s="31"/>
      <c r="I158" s="31"/>
      <c r="J158" s="5"/>
      <c r="K158" s="26">
        <v>155</v>
      </c>
      <c r="L158" s="20">
        <v>37.92184087106189</v>
      </c>
      <c r="M158" s="21">
        <v>0</v>
      </c>
    </row>
    <row x14ac:dyDescent="0.25" r="159" customHeight="1" ht="18.75">
      <c r="A159" s="5"/>
      <c r="B159" s="23"/>
      <c r="C159" s="31"/>
      <c r="D159" s="31"/>
      <c r="E159" s="31"/>
      <c r="F159" s="31"/>
      <c r="G159" s="31"/>
      <c r="H159" s="31"/>
      <c r="I159" s="31"/>
      <c r="J159" s="5"/>
      <c r="K159" s="26">
        <v>156</v>
      </c>
      <c r="L159" s="20">
        <v>35.165102347061044</v>
      </c>
      <c r="M159" s="21">
        <v>1</v>
      </c>
    </row>
    <row x14ac:dyDescent="0.25" r="160" customHeight="1" ht="18.75">
      <c r="A160" s="5"/>
      <c r="B160" s="23"/>
      <c r="C160" s="31"/>
      <c r="D160" s="31"/>
      <c r="E160" s="31"/>
      <c r="F160" s="31"/>
      <c r="G160" s="31"/>
      <c r="H160" s="31"/>
      <c r="I160" s="31"/>
      <c r="J160" s="5"/>
      <c r="K160" s="26">
        <v>157</v>
      </c>
      <c r="L160" s="20">
        <v>36.85856524753999</v>
      </c>
      <c r="M160" s="21">
        <v>0</v>
      </c>
    </row>
    <row x14ac:dyDescent="0.25" r="161" customHeight="1" ht="18.75">
      <c r="A161" s="5"/>
      <c r="B161" s="23"/>
      <c r="C161" s="31"/>
      <c r="D161" s="31"/>
      <c r="E161" s="31"/>
      <c r="F161" s="31"/>
      <c r="G161" s="31"/>
      <c r="H161" s="31"/>
      <c r="I161" s="31"/>
      <c r="J161" s="5"/>
      <c r="K161" s="26">
        <v>158</v>
      </c>
      <c r="L161" s="20">
        <v>33.86694207856392</v>
      </c>
      <c r="M161" s="21">
        <v>1</v>
      </c>
    </row>
    <row x14ac:dyDescent="0.25" r="162" customHeight="1" ht="18.75">
      <c r="A162" s="5"/>
      <c r="B162" s="23"/>
      <c r="C162" s="31"/>
      <c r="D162" s="31"/>
      <c r="E162" s="31"/>
      <c r="F162" s="31"/>
      <c r="G162" s="31"/>
      <c r="H162" s="31"/>
      <c r="I162" s="31"/>
      <c r="J162" s="5"/>
      <c r="K162" s="26">
        <v>159</v>
      </c>
      <c r="L162" s="20">
        <v>35.524498935867165</v>
      </c>
      <c r="M162" s="21">
        <v>1</v>
      </c>
    </row>
    <row x14ac:dyDescent="0.25" r="163" customHeight="1" ht="18.75">
      <c r="A163" s="5"/>
      <c r="B163" s="23"/>
      <c r="C163" s="31"/>
      <c r="D163" s="31"/>
      <c r="E163" s="31"/>
      <c r="F163" s="31"/>
      <c r="G163" s="31"/>
      <c r="H163" s="31"/>
      <c r="I163" s="31"/>
      <c r="J163" s="5"/>
      <c r="K163" s="26">
        <v>160</v>
      </c>
      <c r="L163" s="20">
        <v>34.24208871804031</v>
      </c>
      <c r="M163" s="21">
        <v>1</v>
      </c>
    </row>
    <row x14ac:dyDescent="0.25" r="164" customHeight="1" ht="18.75">
      <c r="A164" s="5"/>
      <c r="B164" s="23"/>
      <c r="C164" s="31"/>
      <c r="D164" s="31"/>
      <c r="E164" s="31"/>
      <c r="F164" s="31"/>
      <c r="G164" s="31"/>
      <c r="H164" s="31"/>
      <c r="I164" s="31"/>
      <c r="J164" s="5"/>
      <c r="K164" s="26">
        <v>161</v>
      </c>
      <c r="L164" s="20">
        <v>35.18264837949842</v>
      </c>
      <c r="M164" s="21">
        <v>1</v>
      </c>
    </row>
    <row x14ac:dyDescent="0.25" r="165" customHeight="1" ht="18.75">
      <c r="A165" s="5"/>
      <c r="B165" s="23"/>
      <c r="C165" s="31"/>
      <c r="D165" s="31"/>
      <c r="E165" s="31"/>
      <c r="F165" s="31"/>
      <c r="G165" s="31"/>
      <c r="H165" s="31"/>
      <c r="I165" s="31"/>
      <c r="J165" s="5"/>
      <c r="K165" s="26">
        <v>162</v>
      </c>
      <c r="L165" s="20">
        <v>35.437507342442515</v>
      </c>
      <c r="M165" s="21">
        <v>1</v>
      </c>
    </row>
    <row x14ac:dyDescent="0.25" r="166" customHeight="1" ht="18.75">
      <c r="A166" s="5"/>
      <c r="B166" s="23"/>
      <c r="C166" s="31"/>
      <c r="D166" s="31"/>
      <c r="E166" s="31"/>
      <c r="F166" s="31"/>
      <c r="G166" s="31"/>
      <c r="H166" s="31"/>
      <c r="I166" s="31"/>
      <c r="J166" s="5"/>
      <c r="K166" s="26">
        <v>163</v>
      </c>
      <c r="L166" s="20">
        <v>35.96689346789682</v>
      </c>
      <c r="M166" s="21">
        <v>1</v>
      </c>
    </row>
    <row x14ac:dyDescent="0.25" r="167" customHeight="1" ht="18.75">
      <c r="A167" s="5"/>
      <c r="B167" s="23"/>
      <c r="C167" s="31"/>
      <c r="D167" s="31"/>
      <c r="E167" s="31"/>
      <c r="F167" s="31"/>
      <c r="G167" s="31"/>
      <c r="H167" s="31"/>
      <c r="I167" s="31"/>
      <c r="J167" s="5"/>
      <c r="K167" s="26">
        <v>164</v>
      </c>
      <c r="L167" s="20">
        <v>37.48950317236665</v>
      </c>
      <c r="M167" s="21">
        <v>0</v>
      </c>
    </row>
    <row x14ac:dyDescent="0.25" r="168" customHeight="1" ht="18.75">
      <c r="A168" s="5"/>
      <c r="B168" s="23"/>
      <c r="C168" s="31"/>
      <c r="D168" s="31"/>
      <c r="E168" s="31"/>
      <c r="F168" s="31"/>
      <c r="G168" s="31"/>
      <c r="H168" s="31"/>
      <c r="I168" s="31"/>
      <c r="J168" s="5"/>
      <c r="K168" s="26">
        <v>165</v>
      </c>
      <c r="L168" s="20">
        <v>37.03656478865354</v>
      </c>
      <c r="M168" s="21">
        <v>0</v>
      </c>
    </row>
    <row x14ac:dyDescent="0.25" r="169" customHeight="1" ht="18.75">
      <c r="A169" s="5"/>
      <c r="B169" s="23"/>
      <c r="C169" s="31"/>
      <c r="D169" s="31"/>
      <c r="E169" s="31"/>
      <c r="F169" s="31"/>
      <c r="G169" s="31"/>
      <c r="H169" s="31"/>
      <c r="I169" s="31"/>
      <c r="J169" s="5"/>
      <c r="K169" s="26">
        <v>166</v>
      </c>
      <c r="L169" s="20">
        <v>35.76517655183949</v>
      </c>
      <c r="M169" s="21">
        <v>1</v>
      </c>
    </row>
    <row x14ac:dyDescent="0.25" r="170" customHeight="1" ht="18.75">
      <c r="A170" s="5"/>
      <c r="B170" s="23"/>
      <c r="C170" s="31"/>
      <c r="D170" s="31"/>
      <c r="E170" s="31"/>
      <c r="F170" s="31"/>
      <c r="G170" s="31"/>
      <c r="H170" s="31"/>
      <c r="I170" s="31"/>
      <c r="J170" s="5"/>
      <c r="K170" s="26">
        <v>167</v>
      </c>
      <c r="L170" s="20">
        <v>35.95442826939935</v>
      </c>
      <c r="M170" s="21">
        <v>1</v>
      </c>
    </row>
    <row x14ac:dyDescent="0.25" r="171" customHeight="1" ht="18.75">
      <c r="A171" s="5"/>
      <c r="B171" s="23"/>
      <c r="C171" s="31"/>
      <c r="D171" s="31"/>
      <c r="E171" s="31"/>
      <c r="F171" s="31"/>
      <c r="G171" s="31"/>
      <c r="H171" s="31"/>
      <c r="I171" s="31"/>
      <c r="J171" s="5"/>
      <c r="K171" s="26">
        <v>168</v>
      </c>
      <c r="L171" s="20">
        <v>36.09218580081449</v>
      </c>
      <c r="M171" s="21">
        <v>0</v>
      </c>
    </row>
    <row x14ac:dyDescent="0.25" r="172" customHeight="1" ht="18.75">
      <c r="A172" s="5"/>
      <c r="B172" s="23"/>
      <c r="C172" s="31"/>
      <c r="D172" s="31"/>
      <c r="E172" s="31"/>
      <c r="F172" s="31"/>
      <c r="G172" s="31"/>
      <c r="H172" s="31"/>
      <c r="I172" s="31"/>
      <c r="J172" s="5"/>
      <c r="K172" s="26">
        <v>169</v>
      </c>
      <c r="L172" s="20">
        <v>35.50724209214253</v>
      </c>
      <c r="M172" s="21">
        <v>1</v>
      </c>
    </row>
    <row x14ac:dyDescent="0.25" r="173" customHeight="1" ht="18.75">
      <c r="A173" s="5"/>
      <c r="B173" s="23"/>
      <c r="C173" s="31"/>
      <c r="D173" s="31"/>
      <c r="E173" s="31"/>
      <c r="F173" s="31"/>
      <c r="G173" s="31"/>
      <c r="H173" s="31"/>
      <c r="I173" s="31"/>
      <c r="J173" s="5"/>
      <c r="K173" s="26">
        <v>170</v>
      </c>
      <c r="L173" s="20">
        <v>36.53875103858969</v>
      </c>
      <c r="M173" s="21">
        <v>0</v>
      </c>
    </row>
    <row x14ac:dyDescent="0.25" r="174" customHeight="1" ht="18.75">
      <c r="A174" s="5"/>
      <c r="B174" s="23"/>
      <c r="C174" s="31"/>
      <c r="D174" s="31"/>
      <c r="E174" s="31"/>
      <c r="F174" s="31"/>
      <c r="G174" s="31"/>
      <c r="H174" s="31"/>
      <c r="I174" s="31"/>
      <c r="J174" s="5"/>
      <c r="K174" s="26">
        <v>171</v>
      </c>
      <c r="L174" s="20">
        <v>38.56008841014588</v>
      </c>
      <c r="M174" s="21">
        <v>0</v>
      </c>
    </row>
    <row x14ac:dyDescent="0.25" r="175" customHeight="1" ht="18.75">
      <c r="A175" s="5"/>
      <c r="B175" s="23"/>
      <c r="C175" s="31"/>
      <c r="D175" s="31"/>
      <c r="E175" s="31"/>
      <c r="F175" s="31"/>
      <c r="G175" s="31"/>
      <c r="H175" s="31"/>
      <c r="I175" s="31"/>
      <c r="J175" s="5"/>
      <c r="K175" s="26">
        <v>172</v>
      </c>
      <c r="L175" s="20">
        <v>31.49088576868413</v>
      </c>
      <c r="M175" s="21">
        <v>1</v>
      </c>
    </row>
    <row x14ac:dyDescent="0.25" r="176" customHeight="1" ht="18.75">
      <c r="A176" s="5"/>
      <c r="B176" s="23"/>
      <c r="C176" s="31"/>
      <c r="D176" s="31"/>
      <c r="E176" s="31"/>
      <c r="F176" s="31"/>
      <c r="G176" s="31"/>
      <c r="H176" s="31"/>
      <c r="I176" s="31"/>
      <c r="J176" s="5"/>
      <c r="K176" s="26">
        <v>173</v>
      </c>
      <c r="L176" s="20">
        <v>36.09691746398403</v>
      </c>
      <c r="M176" s="21">
        <v>0</v>
      </c>
    </row>
    <row x14ac:dyDescent="0.25" r="177" customHeight="1" ht="18.75">
      <c r="A177" s="5"/>
      <c r="B177" s="23"/>
      <c r="C177" s="31"/>
      <c r="D177" s="31"/>
      <c r="E177" s="31"/>
      <c r="F177" s="31"/>
      <c r="G177" s="31"/>
      <c r="H177" s="31"/>
      <c r="I177" s="31"/>
      <c r="J177" s="5"/>
      <c r="K177" s="26">
        <v>174</v>
      </c>
      <c r="L177" s="20">
        <v>38.68461748509235</v>
      </c>
      <c r="M177" s="21">
        <v>0</v>
      </c>
    </row>
    <row x14ac:dyDescent="0.25" r="178" customHeight="1" ht="18.75">
      <c r="A178" s="5"/>
      <c r="B178" s="23"/>
      <c r="C178" s="31"/>
      <c r="D178" s="31"/>
      <c r="E178" s="31"/>
      <c r="F178" s="31"/>
      <c r="G178" s="31"/>
      <c r="H178" s="31"/>
      <c r="I178" s="31"/>
      <c r="J178" s="5"/>
      <c r="K178" s="26">
        <v>175</v>
      </c>
      <c r="L178" s="20">
        <v>35.17223414856069</v>
      </c>
      <c r="M178" s="21">
        <v>1</v>
      </c>
    </row>
    <row x14ac:dyDescent="0.25" r="179" customHeight="1" ht="18.75">
      <c r="A179" s="5"/>
      <c r="B179" s="23"/>
      <c r="C179" s="31"/>
      <c r="D179" s="31"/>
      <c r="E179" s="31"/>
      <c r="F179" s="31"/>
      <c r="G179" s="31"/>
      <c r="H179" s="31"/>
      <c r="I179" s="31"/>
      <c r="J179" s="5"/>
      <c r="K179" s="26">
        <v>176</v>
      </c>
      <c r="L179" s="20">
        <v>35.57206821929687</v>
      </c>
      <c r="M179" s="21">
        <v>1</v>
      </c>
    </row>
    <row x14ac:dyDescent="0.25" r="180" customHeight="1" ht="18.75">
      <c r="A180" s="5"/>
      <c r="B180" s="23"/>
      <c r="C180" s="31"/>
      <c r="D180" s="31"/>
      <c r="E180" s="31"/>
      <c r="F180" s="31"/>
      <c r="G180" s="31"/>
      <c r="H180" s="31"/>
      <c r="I180" s="31"/>
      <c r="J180" s="5"/>
      <c r="K180" s="26">
        <v>177</v>
      </c>
      <c r="L180" s="20">
        <v>34.12504292189793</v>
      </c>
      <c r="M180" s="21">
        <v>1</v>
      </c>
    </row>
    <row x14ac:dyDescent="0.25" r="181" customHeight="1" ht="18.75">
      <c r="A181" s="5"/>
      <c r="B181" s="23"/>
      <c r="C181" s="31"/>
      <c r="D181" s="31"/>
      <c r="E181" s="31"/>
      <c r="F181" s="31"/>
      <c r="G181" s="31"/>
      <c r="H181" s="31"/>
      <c r="I181" s="31"/>
      <c r="J181" s="5"/>
      <c r="K181" s="26">
        <v>178</v>
      </c>
      <c r="L181" s="20">
        <v>36.4811195705559</v>
      </c>
      <c r="M181" s="21">
        <v>0</v>
      </c>
    </row>
    <row x14ac:dyDescent="0.25" r="182" customHeight="1" ht="18.75">
      <c r="A182" s="5"/>
      <c r="B182" s="23"/>
      <c r="C182" s="31"/>
      <c r="D182" s="31"/>
      <c r="E182" s="31"/>
      <c r="F182" s="31"/>
      <c r="G182" s="31"/>
      <c r="H182" s="31"/>
      <c r="I182" s="31"/>
      <c r="J182" s="5"/>
      <c r="K182" s="26">
        <v>179</v>
      </c>
      <c r="L182" s="20">
        <v>34.99806710223157</v>
      </c>
      <c r="M182" s="21">
        <v>1</v>
      </c>
    </row>
    <row x14ac:dyDescent="0.25" r="183" customHeight="1" ht="18.75">
      <c r="A183" s="5"/>
      <c r="B183" s="23"/>
      <c r="C183" s="31"/>
      <c r="D183" s="31"/>
      <c r="E183" s="31"/>
      <c r="F183" s="31"/>
      <c r="G183" s="31"/>
      <c r="H183" s="31"/>
      <c r="I183" s="31"/>
      <c r="J183" s="5"/>
      <c r="K183" s="26">
        <v>180</v>
      </c>
      <c r="L183" s="20">
        <v>35.47352013460062</v>
      </c>
      <c r="M183" s="21">
        <v>1</v>
      </c>
    </row>
    <row x14ac:dyDescent="0.25" r="184" customHeight="1" ht="18.75">
      <c r="A184" s="5"/>
      <c r="B184" s="23"/>
      <c r="C184" s="31"/>
      <c r="D184" s="31"/>
      <c r="E184" s="31"/>
      <c r="F184" s="31"/>
      <c r="G184" s="31"/>
      <c r="H184" s="31"/>
      <c r="I184" s="31"/>
      <c r="J184" s="5"/>
      <c r="K184" s="26">
        <v>181</v>
      </c>
      <c r="L184" s="20">
        <v>37.03001729001382</v>
      </c>
      <c r="M184" s="21">
        <v>0</v>
      </c>
    </row>
    <row x14ac:dyDescent="0.25" r="185" customHeight="1" ht="18.75">
      <c r="A185" s="5"/>
      <c r="B185" s="23"/>
      <c r="C185" s="31"/>
      <c r="D185" s="31"/>
      <c r="E185" s="31"/>
      <c r="F185" s="31"/>
      <c r="G185" s="31"/>
      <c r="H185" s="31"/>
      <c r="I185" s="31"/>
      <c r="J185" s="5"/>
      <c r="K185" s="26">
        <v>182</v>
      </c>
      <c r="L185" s="20">
        <v>36.71816779218639</v>
      </c>
      <c r="M185" s="21">
        <v>0</v>
      </c>
    </row>
    <row x14ac:dyDescent="0.25" r="186" customHeight="1" ht="18.75">
      <c r="A186" s="5"/>
      <c r="B186" s="23"/>
      <c r="C186" s="31"/>
      <c r="D186" s="31"/>
      <c r="E186" s="31"/>
      <c r="F186" s="31"/>
      <c r="G186" s="31"/>
      <c r="H186" s="31"/>
      <c r="I186" s="31"/>
      <c r="J186" s="5"/>
      <c r="K186" s="26">
        <v>183</v>
      </c>
      <c r="L186" s="20">
        <v>37.024736605081</v>
      </c>
      <c r="M186" s="21">
        <v>0</v>
      </c>
    </row>
    <row x14ac:dyDescent="0.25" r="187" customHeight="1" ht="18.75">
      <c r="A187" s="5"/>
      <c r="B187" s="23"/>
      <c r="C187" s="31"/>
      <c r="D187" s="31"/>
      <c r="E187" s="31"/>
      <c r="F187" s="31"/>
      <c r="G187" s="31"/>
      <c r="H187" s="31"/>
      <c r="I187" s="31"/>
      <c r="J187" s="5"/>
      <c r="K187" s="26">
        <v>184</v>
      </c>
      <c r="L187" s="20">
        <v>38.245319972755226</v>
      </c>
      <c r="M187" s="21">
        <v>0</v>
      </c>
    </row>
    <row x14ac:dyDescent="0.25" r="188" customHeight="1" ht="18.75">
      <c r="A188" s="5"/>
      <c r="B188" s="23"/>
      <c r="C188" s="31"/>
      <c r="D188" s="31"/>
      <c r="E188" s="31"/>
      <c r="F188" s="31"/>
      <c r="G188" s="31"/>
      <c r="H188" s="31"/>
      <c r="I188" s="31"/>
      <c r="J188" s="5"/>
      <c r="K188" s="26">
        <v>185</v>
      </c>
      <c r="L188" s="20">
        <v>37.521010468858215</v>
      </c>
      <c r="M188" s="21">
        <v>0</v>
      </c>
    </row>
    <row x14ac:dyDescent="0.25" r="189" customHeight="1" ht="18.75">
      <c r="A189" s="5"/>
      <c r="B189" s="23"/>
      <c r="C189" s="31"/>
      <c r="D189" s="31"/>
      <c r="E189" s="31"/>
      <c r="F189" s="31"/>
      <c r="G189" s="31"/>
      <c r="H189" s="31"/>
      <c r="I189" s="31"/>
      <c r="J189" s="5"/>
      <c r="K189" s="26">
        <v>186</v>
      </c>
      <c r="L189" s="20">
        <v>35.09604845278769</v>
      </c>
      <c r="M189" s="21">
        <v>1</v>
      </c>
    </row>
    <row x14ac:dyDescent="0.25" r="190" customHeight="1" ht="18.75">
      <c r="A190" s="5"/>
      <c r="B190" s="23"/>
      <c r="C190" s="31"/>
      <c r="D190" s="31"/>
      <c r="E190" s="31"/>
      <c r="F190" s="31"/>
      <c r="G190" s="31"/>
      <c r="H190" s="31"/>
      <c r="I190" s="31"/>
      <c r="J190" s="5"/>
      <c r="K190" s="26">
        <v>187</v>
      </c>
      <c r="L190" s="20">
        <v>33.1568609371275</v>
      </c>
      <c r="M190" s="21">
        <v>1</v>
      </c>
    </row>
    <row x14ac:dyDescent="0.25" r="191" customHeight="1" ht="18.75">
      <c r="A191" s="5"/>
      <c r="B191" s="23"/>
      <c r="C191" s="31"/>
      <c r="D191" s="31"/>
      <c r="E191" s="31"/>
      <c r="F191" s="31"/>
      <c r="G191" s="31"/>
      <c r="H191" s="31"/>
      <c r="I191" s="31"/>
      <c r="J191" s="5"/>
      <c r="K191" s="26">
        <v>188</v>
      </c>
      <c r="L191" s="20">
        <v>34.73335573950655</v>
      </c>
      <c r="M191" s="21">
        <v>1</v>
      </c>
    </row>
    <row x14ac:dyDescent="0.25" r="192" customHeight="1" ht="18.75">
      <c r="A192" s="5"/>
      <c r="B192" s="23"/>
      <c r="C192" s="31"/>
      <c r="D192" s="31"/>
      <c r="E192" s="31"/>
      <c r="F192" s="31"/>
      <c r="G192" s="31"/>
      <c r="H192" s="31"/>
      <c r="I192" s="31"/>
      <c r="J192" s="5"/>
      <c r="K192" s="26">
        <v>189</v>
      </c>
      <c r="L192" s="20">
        <v>37.559586885067304</v>
      </c>
      <c r="M192" s="21">
        <v>0</v>
      </c>
    </row>
    <row x14ac:dyDescent="0.25" r="193" customHeight="1" ht="18.75">
      <c r="A193" s="5"/>
      <c r="B193" s="23"/>
      <c r="C193" s="31"/>
      <c r="D193" s="31"/>
      <c r="E193" s="31"/>
      <c r="F193" s="31"/>
      <c r="G193" s="31"/>
      <c r="H193" s="31"/>
      <c r="I193" s="31"/>
      <c r="J193" s="5"/>
      <c r="K193" s="26">
        <v>190</v>
      </c>
      <c r="L193" s="20">
        <v>38.71129475217356</v>
      </c>
      <c r="M193" s="21">
        <v>0</v>
      </c>
    </row>
    <row x14ac:dyDescent="0.25" r="194" customHeight="1" ht="18.75">
      <c r="A194" s="5"/>
      <c r="B194" s="23"/>
      <c r="C194" s="31"/>
      <c r="D194" s="31"/>
      <c r="E194" s="31"/>
      <c r="F194" s="31"/>
      <c r="G194" s="31"/>
      <c r="H194" s="31"/>
      <c r="I194" s="31"/>
      <c r="J194" s="5"/>
      <c r="K194" s="26">
        <v>191</v>
      </c>
      <c r="L194" s="20">
        <v>37.970508590578916</v>
      </c>
      <c r="M194" s="21">
        <v>0</v>
      </c>
    </row>
    <row x14ac:dyDescent="0.25" r="195" customHeight="1" ht="18.75">
      <c r="A195" s="5"/>
      <c r="B195" s="23"/>
      <c r="C195" s="31"/>
      <c r="D195" s="31"/>
      <c r="E195" s="31"/>
      <c r="F195" s="31"/>
      <c r="G195" s="31"/>
      <c r="H195" s="31"/>
      <c r="I195" s="31"/>
      <c r="J195" s="5"/>
      <c r="K195" s="26">
        <v>192</v>
      </c>
      <c r="L195" s="20">
        <v>34.5513092937757</v>
      </c>
      <c r="M195" s="21">
        <v>1</v>
      </c>
    </row>
    <row x14ac:dyDescent="0.25" r="196" customHeight="1" ht="18.75">
      <c r="A196" s="5"/>
      <c r="B196" s="23"/>
      <c r="C196" s="31"/>
      <c r="D196" s="31"/>
      <c r="E196" s="31"/>
      <c r="F196" s="31"/>
      <c r="G196" s="31"/>
      <c r="H196" s="31"/>
      <c r="I196" s="31"/>
      <c r="J196" s="5"/>
      <c r="K196" s="26">
        <v>193</v>
      </c>
      <c r="L196" s="20">
        <v>35.10864088672159</v>
      </c>
      <c r="M196" s="21">
        <v>1</v>
      </c>
    </row>
    <row x14ac:dyDescent="0.25" r="197" customHeight="1" ht="18.75">
      <c r="A197" s="5"/>
      <c r="B197" s="23"/>
      <c r="C197" s="31"/>
      <c r="D197" s="31"/>
      <c r="E197" s="31"/>
      <c r="F197" s="31"/>
      <c r="G197" s="31"/>
      <c r="H197" s="31"/>
      <c r="I197" s="31"/>
      <c r="J197" s="5"/>
      <c r="K197" s="26">
        <v>194</v>
      </c>
      <c r="L197" s="20">
        <v>36.484856756238216</v>
      </c>
      <c r="M197" s="21">
        <v>0</v>
      </c>
    </row>
    <row x14ac:dyDescent="0.25" r="198" customHeight="1" ht="18.75">
      <c r="A198" s="5"/>
      <c r="B198" s="23"/>
      <c r="C198" s="31"/>
      <c r="D198" s="31"/>
      <c r="E198" s="31"/>
      <c r="F198" s="31"/>
      <c r="G198" s="31"/>
      <c r="H198" s="31"/>
      <c r="I198" s="31"/>
      <c r="J198" s="5"/>
      <c r="K198" s="26">
        <v>195</v>
      </c>
      <c r="L198" s="20">
        <v>35.973489886379696</v>
      </c>
      <c r="M198" s="21">
        <v>1</v>
      </c>
    </row>
    <row x14ac:dyDescent="0.25" r="199" customHeight="1" ht="18.75">
      <c r="A199" s="5"/>
      <c r="B199" s="23"/>
      <c r="C199" s="31"/>
      <c r="D199" s="31"/>
      <c r="E199" s="31"/>
      <c r="F199" s="31"/>
      <c r="G199" s="31"/>
      <c r="H199" s="31"/>
      <c r="I199" s="31"/>
      <c r="J199" s="5"/>
      <c r="K199" s="26">
        <v>196</v>
      </c>
      <c r="L199" s="20">
        <v>35.18533981998755</v>
      </c>
      <c r="M199" s="21">
        <v>1</v>
      </c>
    </row>
    <row x14ac:dyDescent="0.25" r="200" customHeight="1" ht="18.75">
      <c r="A200" s="5"/>
      <c r="B200" s="23"/>
      <c r="C200" s="31"/>
      <c r="D200" s="31"/>
      <c r="E200" s="31"/>
      <c r="F200" s="31"/>
      <c r="G200" s="31"/>
      <c r="H200" s="31"/>
      <c r="I200" s="31"/>
      <c r="J200" s="5"/>
      <c r="K200" s="26">
        <v>197</v>
      </c>
      <c r="L200" s="20">
        <v>35.52987050271053</v>
      </c>
      <c r="M200" s="21">
        <v>1</v>
      </c>
    </row>
    <row x14ac:dyDescent="0.25" r="201" customHeight="1" ht="18.75">
      <c r="A201" s="5"/>
      <c r="B201" s="23"/>
      <c r="C201" s="31"/>
      <c r="D201" s="31"/>
      <c r="E201" s="31"/>
      <c r="F201" s="31"/>
      <c r="G201" s="31"/>
      <c r="H201" s="31"/>
      <c r="I201" s="31"/>
      <c r="J201" s="5"/>
      <c r="K201" s="26">
        <v>198</v>
      </c>
      <c r="L201" s="20">
        <v>34.15558778855551</v>
      </c>
      <c r="M201" s="21">
        <v>1</v>
      </c>
    </row>
    <row x14ac:dyDescent="0.25" r="202" customHeight="1" ht="18.75">
      <c r="A202" s="5"/>
      <c r="B202" s="23"/>
      <c r="C202" s="31"/>
      <c r="D202" s="31"/>
      <c r="E202" s="31"/>
      <c r="F202" s="31"/>
      <c r="G202" s="31"/>
      <c r="H202" s="31"/>
      <c r="I202" s="31"/>
      <c r="J202" s="5"/>
      <c r="K202" s="26">
        <v>199</v>
      </c>
      <c r="L202" s="20">
        <v>36.80373424048193</v>
      </c>
      <c r="M202" s="21">
        <v>0</v>
      </c>
    </row>
    <row x14ac:dyDescent="0.25" r="203" customHeight="1" ht="18.75">
      <c r="A203" s="5"/>
      <c r="B203" s="23"/>
      <c r="C203" s="31"/>
      <c r="D203" s="31"/>
      <c r="E203" s="31"/>
      <c r="F203" s="31"/>
      <c r="G203" s="31"/>
      <c r="H203" s="31"/>
      <c r="I203" s="31"/>
      <c r="J203" s="5"/>
      <c r="K203" s="26">
        <v>200</v>
      </c>
      <c r="L203" s="20">
        <v>38.26581058909738</v>
      </c>
      <c r="M203" s="21">
        <v>0</v>
      </c>
    </row>
    <row x14ac:dyDescent="0.25" r="204" customHeight="1" ht="18.75">
      <c r="A204" s="5"/>
      <c r="B204" s="23"/>
      <c r="C204" s="31"/>
      <c r="D204" s="31"/>
      <c r="E204" s="31"/>
      <c r="F204" s="31"/>
      <c r="G204" s="31"/>
      <c r="H204" s="31"/>
      <c r="I204" s="31"/>
      <c r="J204" s="5"/>
      <c r="K204" s="26">
        <v>201</v>
      </c>
      <c r="L204" s="20">
        <v>36.16449028481541</v>
      </c>
      <c r="M204" s="21">
        <v>0</v>
      </c>
    </row>
    <row x14ac:dyDescent="0.25" r="205" customHeight="1" ht="18.75">
      <c r="A205" s="5"/>
      <c r="B205" s="23"/>
      <c r="C205" s="31"/>
      <c r="D205" s="31"/>
      <c r="E205" s="31"/>
      <c r="F205" s="31"/>
      <c r="G205" s="31"/>
      <c r="H205" s="31"/>
      <c r="I205" s="31"/>
      <c r="J205" s="5"/>
      <c r="K205" s="26">
        <v>202</v>
      </c>
      <c r="L205" s="20">
        <v>36.351470178348464</v>
      </c>
      <c r="M205" s="21">
        <v>0</v>
      </c>
    </row>
    <row x14ac:dyDescent="0.25" r="206" customHeight="1" ht="18.75">
      <c r="A206" s="5"/>
      <c r="B206" s="23"/>
      <c r="C206" s="31"/>
      <c r="D206" s="31"/>
      <c r="E206" s="31"/>
      <c r="F206" s="31"/>
      <c r="G206" s="31"/>
      <c r="H206" s="31"/>
      <c r="I206" s="31"/>
      <c r="J206" s="5"/>
      <c r="K206" s="26">
        <v>203</v>
      </c>
      <c r="L206" s="20">
        <v>36.05118501533218</v>
      </c>
      <c r="M206" s="21">
        <v>0</v>
      </c>
    </row>
    <row x14ac:dyDescent="0.25" r="207" customHeight="1" ht="18.75">
      <c r="A207" s="5"/>
      <c r="B207" s="23"/>
      <c r="C207" s="31"/>
      <c r="D207" s="31"/>
      <c r="E207" s="31"/>
      <c r="F207" s="31"/>
      <c r="G207" s="31"/>
      <c r="H207" s="31"/>
      <c r="I207" s="31"/>
      <c r="J207" s="5"/>
      <c r="K207" s="26">
        <v>204</v>
      </c>
      <c r="L207" s="20">
        <v>36.870997632408724</v>
      </c>
      <c r="M207" s="21">
        <v>0</v>
      </c>
    </row>
    <row x14ac:dyDescent="0.25" r="208" customHeight="1" ht="18.75">
      <c r="A208" s="5"/>
      <c r="B208" s="23"/>
      <c r="C208" s="31"/>
      <c r="D208" s="31"/>
      <c r="E208" s="31"/>
      <c r="F208" s="31"/>
      <c r="G208" s="31"/>
      <c r="H208" s="31"/>
      <c r="I208" s="31"/>
      <c r="J208" s="5"/>
      <c r="K208" s="26">
        <v>205</v>
      </c>
      <c r="L208" s="20">
        <v>36.78788696727679</v>
      </c>
      <c r="M208" s="21">
        <v>0</v>
      </c>
    </row>
    <row x14ac:dyDescent="0.25" r="209" customHeight="1" ht="18.75">
      <c r="A209" s="5"/>
      <c r="B209" s="23"/>
      <c r="C209" s="31"/>
      <c r="D209" s="31"/>
      <c r="E209" s="31"/>
      <c r="F209" s="31"/>
      <c r="G209" s="31"/>
      <c r="H209" s="31"/>
      <c r="I209" s="31"/>
      <c r="J209" s="5"/>
      <c r="K209" s="26">
        <v>206</v>
      </c>
      <c r="L209" s="20">
        <v>35.988912144614105</v>
      </c>
      <c r="M209" s="21">
        <v>1</v>
      </c>
    </row>
    <row x14ac:dyDescent="0.25" r="210" customHeight="1" ht="18.75">
      <c r="A210" s="5"/>
      <c r="B210" s="23"/>
      <c r="C210" s="31"/>
      <c r="D210" s="31"/>
      <c r="E210" s="31"/>
      <c r="F210" s="31"/>
      <c r="G210" s="31"/>
      <c r="H210" s="31"/>
      <c r="I210" s="31"/>
      <c r="J210" s="5"/>
      <c r="K210" s="26">
        <v>207</v>
      </c>
      <c r="L210" s="20">
        <v>37.92167884194713</v>
      </c>
      <c r="M210" s="21">
        <v>0</v>
      </c>
    </row>
    <row x14ac:dyDescent="0.25" r="211" customHeight="1" ht="18.75">
      <c r="A211" s="5"/>
      <c r="B211" s="23"/>
      <c r="C211" s="31"/>
      <c r="D211" s="31"/>
      <c r="E211" s="31"/>
      <c r="F211" s="31"/>
      <c r="G211" s="31"/>
      <c r="H211" s="31"/>
      <c r="I211" s="31"/>
      <c r="J211" s="5"/>
      <c r="K211" s="26">
        <v>208</v>
      </c>
      <c r="L211" s="20">
        <v>37.17825076435213</v>
      </c>
      <c r="M211" s="21">
        <v>0</v>
      </c>
    </row>
    <row x14ac:dyDescent="0.25" r="212" customHeight="1" ht="18.75">
      <c r="A212" s="5"/>
      <c r="B212" s="23"/>
      <c r="C212" s="31"/>
      <c r="D212" s="31"/>
      <c r="E212" s="31"/>
      <c r="F212" s="31"/>
      <c r="G212" s="31"/>
      <c r="H212" s="31"/>
      <c r="I212" s="31"/>
      <c r="J212" s="5"/>
      <c r="K212" s="26">
        <v>209</v>
      </c>
      <c r="L212" s="20">
        <v>35.790586846829086</v>
      </c>
      <c r="M212" s="21">
        <v>1</v>
      </c>
    </row>
    <row x14ac:dyDescent="0.25" r="213" customHeight="1" ht="18.75">
      <c r="A213" s="5"/>
      <c r="B213" s="23"/>
      <c r="C213" s="31"/>
      <c r="D213" s="31"/>
      <c r="E213" s="31"/>
      <c r="F213" s="31"/>
      <c r="G213" s="31"/>
      <c r="H213" s="31"/>
      <c r="I213" s="31"/>
      <c r="J213" s="5"/>
      <c r="K213" s="26">
        <v>210</v>
      </c>
      <c r="L213" s="20">
        <v>36.388711968287225</v>
      </c>
      <c r="M213" s="21">
        <v>0</v>
      </c>
    </row>
    <row x14ac:dyDescent="0.25" r="214" customHeight="1" ht="18.75">
      <c r="A214" s="5"/>
      <c r="B214" s="23"/>
      <c r="C214" s="31"/>
      <c r="D214" s="31"/>
      <c r="E214" s="31"/>
      <c r="F214" s="31"/>
      <c r="G214" s="31"/>
      <c r="H214" s="31"/>
      <c r="I214" s="31"/>
      <c r="J214" s="5"/>
      <c r="K214" s="26">
        <v>211</v>
      </c>
      <c r="L214" s="20">
        <v>37.61904893411351</v>
      </c>
      <c r="M214" s="21">
        <v>0</v>
      </c>
    </row>
    <row x14ac:dyDescent="0.25" r="215" customHeight="1" ht="18.75">
      <c r="A215" s="5"/>
      <c r="B215" s="23"/>
      <c r="C215" s="31"/>
      <c r="D215" s="31"/>
      <c r="E215" s="31"/>
      <c r="F215" s="31"/>
      <c r="G215" s="31"/>
      <c r="H215" s="31"/>
      <c r="I215" s="31"/>
      <c r="J215" s="5"/>
      <c r="K215" s="26">
        <v>212</v>
      </c>
      <c r="L215" s="20">
        <v>36.9526019715032</v>
      </c>
      <c r="M215" s="21">
        <v>0</v>
      </c>
    </row>
    <row x14ac:dyDescent="0.25" r="216" customHeight="1" ht="18.75">
      <c r="A216" s="5"/>
      <c r="B216" s="23"/>
      <c r="C216" s="31"/>
      <c r="D216" s="31"/>
      <c r="E216" s="31"/>
      <c r="F216" s="31"/>
      <c r="G216" s="31"/>
      <c r="H216" s="31"/>
      <c r="I216" s="31"/>
      <c r="J216" s="5"/>
      <c r="K216" s="26">
        <v>213</v>
      </c>
      <c r="L216" s="20">
        <v>34.41710262572734</v>
      </c>
      <c r="M216" s="21">
        <v>1</v>
      </c>
    </row>
    <row x14ac:dyDescent="0.25" r="217" customHeight="1" ht="18.75">
      <c r="A217" s="5"/>
      <c r="B217" s="23"/>
      <c r="C217" s="31"/>
      <c r="D217" s="31"/>
      <c r="E217" s="31"/>
      <c r="F217" s="31"/>
      <c r="G217" s="31"/>
      <c r="H217" s="31"/>
      <c r="I217" s="31"/>
      <c r="J217" s="5"/>
      <c r="K217" s="26">
        <v>214</v>
      </c>
      <c r="L217" s="20">
        <v>36.09273512630163</v>
      </c>
      <c r="M217" s="21">
        <v>0</v>
      </c>
    </row>
    <row x14ac:dyDescent="0.25" r="218" customHeight="1" ht="18.75">
      <c r="A218" s="5"/>
      <c r="B218" s="23"/>
      <c r="C218" s="31"/>
      <c r="D218" s="31"/>
      <c r="E218" s="31"/>
      <c r="F218" s="31"/>
      <c r="G218" s="31"/>
      <c r="H218" s="31"/>
      <c r="I218" s="31"/>
      <c r="J218" s="5"/>
      <c r="K218" s="26">
        <v>215</v>
      </c>
      <c r="L218" s="20">
        <v>34.68597153214859</v>
      </c>
      <c r="M218" s="21">
        <v>1</v>
      </c>
    </row>
    <row x14ac:dyDescent="0.25" r="219" customHeight="1" ht="18.75">
      <c r="A219" s="5"/>
      <c r="B219" s="23"/>
      <c r="C219" s="31"/>
      <c r="D219" s="31"/>
      <c r="E219" s="31"/>
      <c r="F219" s="31"/>
      <c r="G219" s="31"/>
      <c r="H219" s="31"/>
      <c r="I219" s="31"/>
      <c r="J219" s="5"/>
      <c r="K219" s="26">
        <v>216</v>
      </c>
      <c r="L219" s="20">
        <v>35.84574053789984</v>
      </c>
      <c r="M219" s="21">
        <v>1</v>
      </c>
    </row>
    <row x14ac:dyDescent="0.25" r="220" customHeight="1" ht="18.75">
      <c r="A220" s="5"/>
      <c r="B220" s="23"/>
      <c r="C220" s="31"/>
      <c r="D220" s="31"/>
      <c r="E220" s="31"/>
      <c r="F220" s="31"/>
      <c r="G220" s="31"/>
      <c r="H220" s="31"/>
      <c r="I220" s="31"/>
      <c r="J220" s="5"/>
      <c r="K220" s="26">
        <v>217</v>
      </c>
      <c r="L220" s="20">
        <v>34.77669198286119</v>
      </c>
      <c r="M220" s="21">
        <v>1</v>
      </c>
    </row>
    <row x14ac:dyDescent="0.25" r="221" customHeight="1" ht="18.75">
      <c r="A221" s="5"/>
      <c r="B221" s="23"/>
      <c r="C221" s="31"/>
      <c r="D221" s="31"/>
      <c r="E221" s="31"/>
      <c r="F221" s="31"/>
      <c r="G221" s="31"/>
      <c r="H221" s="31"/>
      <c r="I221" s="31"/>
      <c r="J221" s="5"/>
      <c r="K221" s="26">
        <v>218</v>
      </c>
      <c r="L221" s="20">
        <v>35.306824473639665</v>
      </c>
      <c r="M221" s="21">
        <v>1</v>
      </c>
    </row>
    <row x14ac:dyDescent="0.25" r="222" customHeight="1" ht="18.75">
      <c r="A222" s="5"/>
      <c r="B222" s="23"/>
      <c r="C222" s="31"/>
      <c r="D222" s="31"/>
      <c r="E222" s="31"/>
      <c r="F222" s="31"/>
      <c r="G222" s="31"/>
      <c r="H222" s="31"/>
      <c r="I222" s="31"/>
      <c r="J222" s="5"/>
      <c r="K222" s="26">
        <v>219</v>
      </c>
      <c r="L222" s="20">
        <v>37.736860248645684</v>
      </c>
      <c r="M222" s="21">
        <v>0</v>
      </c>
    </row>
    <row x14ac:dyDescent="0.25" r="223" customHeight="1" ht="18.75">
      <c r="A223" s="5"/>
      <c r="B223" s="23"/>
      <c r="C223" s="31"/>
      <c r="D223" s="31"/>
      <c r="E223" s="31"/>
      <c r="F223" s="31"/>
      <c r="G223" s="31"/>
      <c r="H223" s="31"/>
      <c r="I223" s="31"/>
      <c r="J223" s="5"/>
      <c r="K223" s="26">
        <v>220</v>
      </c>
      <c r="L223" s="20">
        <v>36.06518984294949</v>
      </c>
      <c r="M223" s="21">
        <v>0</v>
      </c>
    </row>
    <row x14ac:dyDescent="0.25" r="224" customHeight="1" ht="18.75">
      <c r="A224" s="5"/>
      <c r="B224" s="23"/>
      <c r="C224" s="31"/>
      <c r="D224" s="31"/>
      <c r="E224" s="31"/>
      <c r="F224" s="31"/>
      <c r="G224" s="31"/>
      <c r="H224" s="31"/>
      <c r="I224" s="31"/>
      <c r="J224" s="5"/>
      <c r="K224" s="26">
        <v>221</v>
      </c>
      <c r="L224" s="20">
        <v>36.47452635420172</v>
      </c>
      <c r="M224" s="21">
        <v>0</v>
      </c>
    </row>
    <row x14ac:dyDescent="0.25" r="225" customHeight="1" ht="18.75">
      <c r="A225" s="5"/>
      <c r="B225" s="23"/>
      <c r="C225" s="31"/>
      <c r="D225" s="31"/>
      <c r="E225" s="31"/>
      <c r="F225" s="31"/>
      <c r="G225" s="31"/>
      <c r="H225" s="31"/>
      <c r="I225" s="31"/>
      <c r="J225" s="5"/>
      <c r="K225" s="26">
        <v>222</v>
      </c>
      <c r="L225" s="20">
        <v>36.71225388196204</v>
      </c>
      <c r="M225" s="21">
        <v>0</v>
      </c>
    </row>
    <row x14ac:dyDescent="0.25" r="226" customHeight="1" ht="18.75">
      <c r="A226" s="5"/>
      <c r="B226" s="23"/>
      <c r="C226" s="31"/>
      <c r="D226" s="31"/>
      <c r="E226" s="31"/>
      <c r="F226" s="31"/>
      <c r="G226" s="31"/>
      <c r="H226" s="31"/>
      <c r="I226" s="31"/>
      <c r="J226" s="5"/>
      <c r="K226" s="26">
        <v>223</v>
      </c>
      <c r="L226" s="20">
        <v>35.94238899086847</v>
      </c>
      <c r="M226" s="21">
        <v>1</v>
      </c>
    </row>
    <row x14ac:dyDescent="0.25" r="227" customHeight="1" ht="18.75">
      <c r="A227" s="5"/>
      <c r="B227" s="23"/>
      <c r="C227" s="31"/>
      <c r="D227" s="31"/>
      <c r="E227" s="31"/>
      <c r="F227" s="31"/>
      <c r="G227" s="31"/>
      <c r="H227" s="31"/>
      <c r="I227" s="31"/>
      <c r="J227" s="5"/>
      <c r="K227" s="26">
        <v>224</v>
      </c>
      <c r="L227" s="20">
        <v>36.757985699557054</v>
      </c>
      <c r="M227" s="21">
        <v>0</v>
      </c>
    </row>
    <row x14ac:dyDescent="0.25" r="228" customHeight="1" ht="18.75">
      <c r="A228" s="5"/>
      <c r="B228" s="23"/>
      <c r="C228" s="31"/>
      <c r="D228" s="31"/>
      <c r="E228" s="31"/>
      <c r="F228" s="31"/>
      <c r="G228" s="31"/>
      <c r="H228" s="31"/>
      <c r="I228" s="31"/>
      <c r="J228" s="5"/>
      <c r="K228" s="26">
        <v>225</v>
      </c>
      <c r="L228" s="20">
        <v>35.92265466152132</v>
      </c>
      <c r="M228" s="21">
        <v>1</v>
      </c>
    </row>
    <row x14ac:dyDescent="0.25" r="229" customHeight="1" ht="18.75">
      <c r="A229" s="5"/>
      <c r="B229" s="23"/>
      <c r="C229" s="31"/>
      <c r="D229" s="31"/>
      <c r="E229" s="31"/>
      <c r="F229" s="31"/>
      <c r="G229" s="31"/>
      <c r="H229" s="31"/>
      <c r="I229" s="31"/>
      <c r="J229" s="5"/>
      <c r="K229" s="26">
        <v>226</v>
      </c>
      <c r="L229" s="20">
        <v>36.57120734198254</v>
      </c>
      <c r="M229" s="21">
        <v>0</v>
      </c>
    </row>
    <row x14ac:dyDescent="0.25" r="230" customHeight="1" ht="18.75">
      <c r="A230" s="5"/>
      <c r="B230" s="23"/>
      <c r="C230" s="31"/>
      <c r="D230" s="31"/>
      <c r="E230" s="31"/>
      <c r="F230" s="31"/>
      <c r="G230" s="31"/>
      <c r="H230" s="31"/>
      <c r="I230" s="31"/>
      <c r="J230" s="5"/>
      <c r="K230" s="26">
        <v>227</v>
      </c>
      <c r="L230" s="20">
        <v>38.64554944275245</v>
      </c>
      <c r="M230" s="21">
        <v>0</v>
      </c>
    </row>
    <row x14ac:dyDescent="0.25" r="231" customHeight="1" ht="18.75">
      <c r="A231" s="5"/>
      <c r="B231" s="23"/>
      <c r="C231" s="31"/>
      <c r="D231" s="31"/>
      <c r="E231" s="31"/>
      <c r="F231" s="31"/>
      <c r="G231" s="31"/>
      <c r="H231" s="31"/>
      <c r="I231" s="31"/>
      <c r="J231" s="5"/>
      <c r="K231" s="26">
        <v>228</v>
      </c>
      <c r="L231" s="20">
        <v>38.11340750391153</v>
      </c>
      <c r="M231" s="21">
        <v>0</v>
      </c>
    </row>
    <row x14ac:dyDescent="0.25" r="232" customHeight="1" ht="18.75">
      <c r="A232" s="5"/>
      <c r="B232" s="23"/>
      <c r="C232" s="31"/>
      <c r="D232" s="31"/>
      <c r="E232" s="31"/>
      <c r="F232" s="31"/>
      <c r="G232" s="31"/>
      <c r="H232" s="31"/>
      <c r="I232" s="31"/>
      <c r="J232" s="5"/>
      <c r="K232" s="26">
        <v>229</v>
      </c>
      <c r="L232" s="20">
        <v>37.08486577208691</v>
      </c>
      <c r="M232" s="21">
        <v>0</v>
      </c>
    </row>
    <row x14ac:dyDescent="0.25" r="233" customHeight="1" ht="18.75">
      <c r="A233" s="5"/>
      <c r="B233" s="23"/>
      <c r="C233" s="31"/>
      <c r="D233" s="31"/>
      <c r="E233" s="31"/>
      <c r="F233" s="31"/>
      <c r="G233" s="31"/>
      <c r="H233" s="31"/>
      <c r="I233" s="31"/>
      <c r="J233" s="5"/>
      <c r="K233" s="26">
        <v>230</v>
      </c>
      <c r="L233" s="20">
        <v>38.761191561389</v>
      </c>
      <c r="M233" s="21">
        <v>0</v>
      </c>
    </row>
    <row x14ac:dyDescent="0.25" r="234" customHeight="1" ht="18.75">
      <c r="A234" s="5"/>
      <c r="B234" s="23"/>
      <c r="C234" s="31"/>
      <c r="D234" s="31"/>
      <c r="E234" s="31"/>
      <c r="F234" s="31"/>
      <c r="G234" s="31"/>
      <c r="H234" s="31"/>
      <c r="I234" s="31"/>
      <c r="J234" s="5"/>
      <c r="K234" s="26">
        <v>231</v>
      </c>
      <c r="L234" s="20">
        <v>34.57152773513931</v>
      </c>
      <c r="M234" s="21">
        <v>1</v>
      </c>
    </row>
    <row x14ac:dyDescent="0.25" r="235" customHeight="1" ht="18.75">
      <c r="A235" s="5"/>
      <c r="B235" s="23"/>
      <c r="C235" s="31"/>
      <c r="D235" s="31"/>
      <c r="E235" s="31"/>
      <c r="F235" s="31"/>
      <c r="G235" s="31"/>
      <c r="H235" s="31"/>
      <c r="I235" s="31"/>
      <c r="J235" s="5"/>
      <c r="K235" s="26">
        <v>232</v>
      </c>
      <c r="L235" s="20">
        <v>37.91120389570547</v>
      </c>
      <c r="M235" s="21">
        <v>0</v>
      </c>
    </row>
    <row x14ac:dyDescent="0.25" r="236" customHeight="1" ht="18.75">
      <c r="A236" s="5"/>
      <c r="B236" s="23"/>
      <c r="C236" s="31"/>
      <c r="D236" s="31"/>
      <c r="E236" s="31"/>
      <c r="F236" s="31"/>
      <c r="G236" s="31"/>
      <c r="H236" s="31"/>
      <c r="I236" s="31"/>
      <c r="J236" s="5"/>
      <c r="K236" s="26">
        <v>233</v>
      </c>
      <c r="L236" s="20">
        <v>35.406931727399225</v>
      </c>
      <c r="M236" s="21">
        <v>1</v>
      </c>
    </row>
    <row x14ac:dyDescent="0.25" r="237" customHeight="1" ht="18.75">
      <c r="A237" s="5"/>
      <c r="B237" s="23"/>
      <c r="C237" s="31"/>
      <c r="D237" s="31"/>
      <c r="E237" s="31"/>
      <c r="F237" s="31"/>
      <c r="G237" s="31"/>
      <c r="H237" s="31"/>
      <c r="I237" s="31"/>
      <c r="J237" s="5"/>
      <c r="K237" s="26">
        <v>234</v>
      </c>
      <c r="L237" s="20">
        <v>38.41846612466103</v>
      </c>
      <c r="M237" s="21">
        <v>0</v>
      </c>
    </row>
    <row x14ac:dyDescent="0.25" r="238" customHeight="1" ht="18.75">
      <c r="A238" s="5"/>
      <c r="B238" s="23"/>
      <c r="C238" s="31"/>
      <c r="D238" s="31"/>
      <c r="E238" s="31"/>
      <c r="F238" s="31"/>
      <c r="G238" s="31"/>
      <c r="H238" s="31"/>
      <c r="I238" s="31"/>
      <c r="J238" s="5"/>
      <c r="K238" s="26">
        <v>235</v>
      </c>
      <c r="L238" s="20">
        <v>37.592258282954774</v>
      </c>
      <c r="M238" s="21">
        <v>0</v>
      </c>
    </row>
    <row x14ac:dyDescent="0.25" r="239" customHeight="1" ht="18.75">
      <c r="A239" s="5"/>
      <c r="B239" s="23"/>
      <c r="C239" s="31"/>
      <c r="D239" s="31"/>
      <c r="E239" s="31"/>
      <c r="F239" s="31"/>
      <c r="G239" s="31"/>
      <c r="H239" s="31"/>
      <c r="I239" s="31"/>
      <c r="J239" s="5"/>
      <c r="K239" s="26">
        <v>236</v>
      </c>
      <c r="L239" s="20">
        <v>35.622430645687494</v>
      </c>
      <c r="M239" s="21">
        <v>1</v>
      </c>
    </row>
    <row x14ac:dyDescent="0.25" r="240" customHeight="1" ht="18.75">
      <c r="A240" s="5"/>
      <c r="B240" s="23"/>
      <c r="C240" s="31"/>
      <c r="D240" s="31"/>
      <c r="E240" s="31"/>
      <c r="F240" s="31"/>
      <c r="G240" s="31"/>
      <c r="H240" s="31"/>
      <c r="I240" s="31"/>
      <c r="J240" s="5"/>
      <c r="K240" s="26">
        <v>237</v>
      </c>
      <c r="L240" s="20">
        <v>37.294706142035686</v>
      </c>
      <c r="M240" s="21">
        <v>0</v>
      </c>
    </row>
    <row x14ac:dyDescent="0.25" r="241" customHeight="1" ht="18.75">
      <c r="A241" s="5"/>
      <c r="B241" s="23"/>
      <c r="C241" s="31"/>
      <c r="D241" s="31"/>
      <c r="E241" s="31"/>
      <c r="F241" s="31"/>
      <c r="G241" s="31"/>
      <c r="H241" s="31"/>
      <c r="I241" s="31"/>
      <c r="J241" s="5"/>
      <c r="K241" s="26">
        <v>238</v>
      </c>
      <c r="L241" s="20">
        <v>37.801690587328906</v>
      </c>
      <c r="M241" s="21">
        <v>0</v>
      </c>
    </row>
    <row x14ac:dyDescent="0.25" r="242" customHeight="1" ht="18.75">
      <c r="A242" s="5"/>
      <c r="B242" s="23"/>
      <c r="C242" s="31"/>
      <c r="D242" s="31"/>
      <c r="E242" s="31"/>
      <c r="F242" s="31"/>
      <c r="G242" s="31"/>
      <c r="H242" s="31"/>
      <c r="I242" s="31"/>
      <c r="J242" s="5"/>
      <c r="K242" s="26">
        <v>239</v>
      </c>
      <c r="L242" s="20">
        <v>38.081870645917505</v>
      </c>
      <c r="M242" s="21">
        <v>0</v>
      </c>
    </row>
    <row x14ac:dyDescent="0.25" r="243" customHeight="1" ht="18.75">
      <c r="A243" s="5"/>
      <c r="B243" s="23"/>
      <c r="C243" s="31"/>
      <c r="D243" s="31"/>
      <c r="E243" s="31"/>
      <c r="F243" s="31"/>
      <c r="G243" s="31"/>
      <c r="H243" s="31"/>
      <c r="I243" s="31"/>
      <c r="J243" s="5"/>
      <c r="K243" s="26">
        <v>240</v>
      </c>
      <c r="L243" s="20">
        <v>32.91907316124363</v>
      </c>
      <c r="M243" s="21">
        <v>1</v>
      </c>
    </row>
    <row x14ac:dyDescent="0.25" r="244" customHeight="1" ht="18.75">
      <c r="A244" s="5"/>
      <c r="B244" s="23"/>
      <c r="C244" s="31"/>
      <c r="D244" s="31"/>
      <c r="E244" s="31"/>
      <c r="F244" s="31"/>
      <c r="G244" s="31"/>
      <c r="H244" s="31"/>
      <c r="I244" s="31"/>
      <c r="J244" s="5"/>
      <c r="K244" s="26">
        <v>241</v>
      </c>
      <c r="L244" s="20">
        <v>36.67401111734951</v>
      </c>
      <c r="M244" s="21">
        <v>0</v>
      </c>
    </row>
    <row x14ac:dyDescent="0.25" r="245" customHeight="1" ht="18.75">
      <c r="A245" s="5"/>
      <c r="B245" s="23"/>
      <c r="C245" s="31"/>
      <c r="D245" s="31"/>
      <c r="E245" s="31"/>
      <c r="F245" s="31"/>
      <c r="G245" s="31"/>
      <c r="H245" s="31"/>
      <c r="I245" s="31"/>
      <c r="J245" s="5"/>
      <c r="K245" s="26">
        <v>242</v>
      </c>
      <c r="L245" s="20">
        <v>35.77211658043119</v>
      </c>
      <c r="M245" s="21">
        <v>1</v>
      </c>
    </row>
    <row x14ac:dyDescent="0.25" r="246" customHeight="1" ht="18.75">
      <c r="A246" s="5"/>
      <c r="B246" s="23"/>
      <c r="C246" s="31"/>
      <c r="D246" s="31"/>
      <c r="E246" s="31"/>
      <c r="F246" s="31"/>
      <c r="G246" s="31"/>
      <c r="H246" s="31"/>
      <c r="I246" s="31"/>
      <c r="J246" s="5"/>
      <c r="K246" s="26">
        <v>243</v>
      </c>
      <c r="L246" s="20">
        <v>35.247429898445354</v>
      </c>
      <c r="M246" s="21">
        <v>1</v>
      </c>
    </row>
    <row x14ac:dyDescent="0.25" r="247" customHeight="1" ht="18.75">
      <c r="A247" s="5"/>
      <c r="B247" s="23"/>
      <c r="C247" s="31"/>
      <c r="D247" s="31"/>
      <c r="E247" s="31"/>
      <c r="F247" s="31"/>
      <c r="G247" s="31"/>
      <c r="H247" s="31"/>
      <c r="I247" s="31"/>
      <c r="J247" s="5"/>
      <c r="K247" s="26">
        <v>244</v>
      </c>
      <c r="L247" s="20">
        <v>35.139185047237234</v>
      </c>
      <c r="M247" s="21">
        <v>1</v>
      </c>
    </row>
    <row x14ac:dyDescent="0.25" r="248" customHeight="1" ht="18.75">
      <c r="A248" s="5"/>
      <c r="B248" s="23"/>
      <c r="C248" s="31"/>
      <c r="D248" s="31"/>
      <c r="E248" s="31"/>
      <c r="F248" s="31"/>
      <c r="G248" s="31"/>
      <c r="H248" s="31"/>
      <c r="I248" s="31"/>
      <c r="J248" s="5"/>
      <c r="K248" s="26">
        <v>245</v>
      </c>
      <c r="L248" s="20">
        <v>39.1519223853992</v>
      </c>
      <c r="M248" s="21">
        <v>0</v>
      </c>
    </row>
    <row x14ac:dyDescent="0.25" r="249" customHeight="1" ht="18.75">
      <c r="A249" s="5"/>
      <c r="B249" s="23"/>
      <c r="C249" s="31"/>
      <c r="D249" s="31"/>
      <c r="E249" s="31"/>
      <c r="F249" s="31"/>
      <c r="G249" s="31"/>
      <c r="H249" s="31"/>
      <c r="I249" s="31"/>
      <c r="J249" s="5"/>
      <c r="K249" s="26">
        <v>246</v>
      </c>
      <c r="L249" s="20">
        <v>33.852130186350195</v>
      </c>
      <c r="M249" s="21">
        <v>1</v>
      </c>
    </row>
    <row x14ac:dyDescent="0.25" r="250" customHeight="1" ht="18.75">
      <c r="A250" s="5"/>
      <c r="B250" s="23"/>
      <c r="C250" s="31"/>
      <c r="D250" s="31"/>
      <c r="E250" s="31"/>
      <c r="F250" s="31"/>
      <c r="G250" s="31"/>
      <c r="H250" s="31"/>
      <c r="I250" s="31"/>
      <c r="J250" s="5"/>
      <c r="K250" s="26">
        <v>247</v>
      </c>
      <c r="L250" s="20">
        <v>34.65325099730654</v>
      </c>
      <c r="M250" s="21">
        <v>1</v>
      </c>
    </row>
    <row x14ac:dyDescent="0.25" r="251" customHeight="1" ht="18.75">
      <c r="A251" s="5"/>
      <c r="B251" s="23"/>
      <c r="C251" s="31"/>
      <c r="D251" s="31"/>
      <c r="E251" s="31"/>
      <c r="F251" s="31"/>
      <c r="G251" s="31"/>
      <c r="H251" s="31"/>
      <c r="I251" s="31"/>
      <c r="J251" s="5"/>
      <c r="K251" s="26">
        <v>248</v>
      </c>
      <c r="L251" s="20">
        <v>39.07518840087341</v>
      </c>
      <c r="M251" s="21">
        <v>0</v>
      </c>
    </row>
    <row x14ac:dyDescent="0.25" r="252" customHeight="1" ht="18.75">
      <c r="A252" s="5"/>
      <c r="B252" s="23"/>
      <c r="C252" s="31"/>
      <c r="D252" s="31"/>
      <c r="E252" s="31"/>
      <c r="F252" s="31"/>
      <c r="G252" s="31"/>
      <c r="H252" s="31"/>
      <c r="I252" s="31"/>
      <c r="J252" s="5"/>
      <c r="K252" s="26">
        <v>249</v>
      </c>
      <c r="L252" s="20">
        <v>36.289214776535566</v>
      </c>
      <c r="M252" s="21">
        <v>0</v>
      </c>
    </row>
    <row x14ac:dyDescent="0.25" r="253" customHeight="1" ht="18.75">
      <c r="A253" s="5"/>
      <c r="B253" s="23"/>
      <c r="C253" s="31"/>
      <c r="D253" s="31"/>
      <c r="E253" s="31"/>
      <c r="F253" s="31"/>
      <c r="G253" s="31"/>
      <c r="H253" s="31"/>
      <c r="I253" s="31"/>
      <c r="J253" s="5"/>
      <c r="K253" s="26">
        <v>250</v>
      </c>
      <c r="L253" s="20">
        <v>36.538478428038346</v>
      </c>
      <c r="M253" s="21">
        <v>0</v>
      </c>
    </row>
    <row x14ac:dyDescent="0.25" r="254" customHeight="1" ht="18.75">
      <c r="A254" s="5"/>
      <c r="B254" s="23"/>
      <c r="C254" s="31"/>
      <c r="D254" s="31"/>
      <c r="E254" s="31"/>
      <c r="F254" s="31"/>
      <c r="G254" s="31"/>
      <c r="H254" s="31"/>
      <c r="I254" s="31"/>
      <c r="J254" s="5"/>
      <c r="K254" s="26">
        <v>251</v>
      </c>
      <c r="L254" s="20">
        <v>35.822811096406824</v>
      </c>
      <c r="M254" s="21">
        <v>1</v>
      </c>
    </row>
    <row x14ac:dyDescent="0.25" r="255" customHeight="1" ht="18.75">
      <c r="A255" s="5"/>
      <c r="B255" s="23"/>
      <c r="C255" s="31"/>
      <c r="D255" s="31"/>
      <c r="E255" s="31"/>
      <c r="F255" s="31"/>
      <c r="G255" s="31"/>
      <c r="H255" s="31"/>
      <c r="I255" s="31"/>
      <c r="J255" s="5"/>
      <c r="K255" s="26">
        <v>252</v>
      </c>
      <c r="L255" s="20">
        <v>37.91814274930548</v>
      </c>
      <c r="M255" s="21">
        <v>0</v>
      </c>
    </row>
    <row x14ac:dyDescent="0.25" r="256" customHeight="1" ht="18.75">
      <c r="A256" s="5"/>
      <c r="B256" s="23"/>
      <c r="C256" s="31"/>
      <c r="D256" s="31"/>
      <c r="E256" s="31"/>
      <c r="F256" s="31"/>
      <c r="G256" s="31"/>
      <c r="H256" s="31"/>
      <c r="I256" s="31"/>
      <c r="J256" s="5"/>
      <c r="K256" s="26">
        <v>253</v>
      </c>
      <c r="L256" s="20">
        <v>39.19729289694113</v>
      </c>
      <c r="M256" s="21">
        <v>0</v>
      </c>
    </row>
    <row x14ac:dyDescent="0.25" r="257" customHeight="1" ht="18.75">
      <c r="A257" s="5"/>
      <c r="B257" s="23"/>
      <c r="C257" s="31"/>
      <c r="D257" s="31"/>
      <c r="E257" s="31"/>
      <c r="F257" s="31"/>
      <c r="G257" s="31"/>
      <c r="H257" s="31"/>
      <c r="I257" s="31"/>
      <c r="J257" s="5"/>
      <c r="K257" s="26">
        <v>254</v>
      </c>
      <c r="L257" s="20">
        <v>36.32926686993364</v>
      </c>
      <c r="M257" s="21">
        <v>0</v>
      </c>
    </row>
    <row x14ac:dyDescent="0.25" r="258" customHeight="1" ht="18.75">
      <c r="A258" s="5"/>
      <c r="B258" s="23"/>
      <c r="C258" s="31"/>
      <c r="D258" s="31"/>
      <c r="E258" s="31"/>
      <c r="F258" s="31"/>
      <c r="G258" s="31"/>
      <c r="H258" s="31"/>
      <c r="I258" s="31"/>
      <c r="J258" s="5"/>
      <c r="K258" s="26">
        <v>255</v>
      </c>
      <c r="L258" s="20">
        <v>34.00138446043066</v>
      </c>
      <c r="M258" s="21">
        <v>1</v>
      </c>
    </row>
    <row x14ac:dyDescent="0.25" r="259" customHeight="1" ht="18.75">
      <c r="A259" s="5"/>
      <c r="B259" s="23"/>
      <c r="C259" s="31"/>
      <c r="D259" s="31"/>
      <c r="E259" s="31"/>
      <c r="F259" s="31"/>
      <c r="G259" s="31"/>
      <c r="H259" s="31"/>
      <c r="I259" s="31"/>
      <c r="J259" s="5"/>
      <c r="K259" s="26">
        <v>256</v>
      </c>
      <c r="L259" s="20">
        <v>36.62077162026016</v>
      </c>
      <c r="M259" s="21">
        <v>0</v>
      </c>
    </row>
    <row x14ac:dyDescent="0.25" r="260" customHeight="1" ht="18.75">
      <c r="A260" s="5"/>
      <c r="B260" s="23"/>
      <c r="C260" s="31"/>
      <c r="D260" s="31"/>
      <c r="E260" s="31"/>
      <c r="F260" s="31"/>
      <c r="G260" s="31"/>
      <c r="H260" s="31"/>
      <c r="I260" s="31"/>
      <c r="J260" s="5"/>
      <c r="K260" s="26">
        <v>257</v>
      </c>
      <c r="L260" s="20">
        <v>34.62777886026138</v>
      </c>
      <c r="M260" s="21">
        <v>1</v>
      </c>
    </row>
    <row x14ac:dyDescent="0.25" r="261" customHeight="1" ht="18.75">
      <c r="A261" s="5"/>
      <c r="B261" s="23"/>
      <c r="C261" s="31"/>
      <c r="D261" s="31"/>
      <c r="E261" s="31"/>
      <c r="F261" s="31"/>
      <c r="G261" s="31"/>
      <c r="H261" s="31"/>
      <c r="I261" s="31"/>
      <c r="J261" s="5"/>
      <c r="K261" s="26">
        <v>258</v>
      </c>
      <c r="L261" s="20">
        <v>37.79201414493261</v>
      </c>
      <c r="M261" s="21">
        <v>0</v>
      </c>
    </row>
    <row x14ac:dyDescent="0.25" r="262" customHeight="1" ht="18.75">
      <c r="A262" s="5"/>
      <c r="B262" s="23"/>
      <c r="C262" s="31"/>
      <c r="D262" s="31"/>
      <c r="E262" s="31"/>
      <c r="F262" s="31"/>
      <c r="G262" s="31"/>
      <c r="H262" s="31"/>
      <c r="I262" s="31"/>
      <c r="J262" s="5"/>
      <c r="K262" s="26">
        <v>259</v>
      </c>
      <c r="L262" s="20">
        <v>40.12418465454627</v>
      </c>
      <c r="M262" s="21">
        <v>0</v>
      </c>
    </row>
    <row x14ac:dyDescent="0.25" r="263" customHeight="1" ht="18.75">
      <c r="A263" s="5"/>
      <c r="B263" s="23"/>
      <c r="C263" s="31"/>
      <c r="D263" s="31"/>
      <c r="E263" s="31"/>
      <c r="F263" s="31"/>
      <c r="G263" s="31"/>
      <c r="H263" s="31"/>
      <c r="I263" s="31"/>
      <c r="J263" s="5"/>
      <c r="K263" s="26">
        <v>260</v>
      </c>
      <c r="L263" s="20">
        <v>35.52537865172063</v>
      </c>
      <c r="M263" s="21">
        <v>1</v>
      </c>
    </row>
    <row x14ac:dyDescent="0.25" r="264" customHeight="1" ht="18.75">
      <c r="A264" s="5"/>
      <c r="B264" s="23"/>
      <c r="C264" s="31"/>
      <c r="D264" s="31"/>
      <c r="E264" s="31"/>
      <c r="F264" s="31"/>
      <c r="G264" s="31"/>
      <c r="H264" s="31"/>
      <c r="I264" s="31"/>
      <c r="J264" s="5"/>
      <c r="K264" s="26">
        <v>261</v>
      </c>
      <c r="L264" s="20">
        <v>37.54035615167118</v>
      </c>
      <c r="M264" s="21">
        <v>0</v>
      </c>
    </row>
    <row x14ac:dyDescent="0.25" r="265" customHeight="1" ht="18.75">
      <c r="A265" s="5"/>
      <c r="B265" s="23"/>
      <c r="C265" s="31"/>
      <c r="D265" s="31"/>
      <c r="E265" s="31"/>
      <c r="F265" s="31"/>
      <c r="G265" s="31"/>
      <c r="H265" s="31"/>
      <c r="I265" s="31"/>
      <c r="J265" s="5"/>
      <c r="K265" s="26">
        <v>262</v>
      </c>
      <c r="L265" s="20">
        <v>35.27873489325283</v>
      </c>
      <c r="M265" s="21">
        <v>1</v>
      </c>
    </row>
    <row x14ac:dyDescent="0.25" r="266" customHeight="1" ht="18.75">
      <c r="A266" s="5"/>
      <c r="B266" s="23"/>
      <c r="C266" s="31"/>
      <c r="D266" s="31"/>
      <c r="E266" s="31"/>
      <c r="F266" s="31"/>
      <c r="G266" s="31"/>
      <c r="H266" s="31"/>
      <c r="I266" s="31"/>
      <c r="J266" s="5"/>
      <c r="K266" s="26">
        <v>263</v>
      </c>
      <c r="L266" s="20">
        <v>35.02820638347634</v>
      </c>
      <c r="M266" s="21">
        <v>1</v>
      </c>
    </row>
    <row x14ac:dyDescent="0.25" r="267" customHeight="1" ht="18.75">
      <c r="A267" s="5"/>
      <c r="B267" s="23"/>
      <c r="C267" s="31"/>
      <c r="D267" s="31"/>
      <c r="E267" s="31"/>
      <c r="F267" s="31"/>
      <c r="G267" s="31"/>
      <c r="H267" s="31"/>
      <c r="I267" s="31"/>
      <c r="J267" s="5"/>
      <c r="K267" s="26">
        <v>264</v>
      </c>
      <c r="L267" s="20">
        <v>34.85733485715569</v>
      </c>
      <c r="M267" s="21">
        <v>1</v>
      </c>
    </row>
    <row x14ac:dyDescent="0.25" r="268" customHeight="1" ht="18.75">
      <c r="A268" s="5"/>
      <c r="B268" s="23"/>
      <c r="C268" s="31"/>
      <c r="D268" s="31"/>
      <c r="E268" s="31"/>
      <c r="F268" s="31"/>
      <c r="G268" s="31"/>
      <c r="H268" s="31"/>
      <c r="I268" s="31"/>
      <c r="J268" s="5"/>
      <c r="K268" s="26">
        <v>265</v>
      </c>
      <c r="L268" s="20">
        <v>36.80661150291895</v>
      </c>
      <c r="M268" s="21">
        <v>0</v>
      </c>
    </row>
    <row x14ac:dyDescent="0.25" r="269" customHeight="1" ht="18.75">
      <c r="A269" s="5"/>
      <c r="B269" s="23"/>
      <c r="C269" s="31"/>
      <c r="D269" s="31"/>
      <c r="E269" s="31"/>
      <c r="F269" s="31"/>
      <c r="G269" s="31"/>
      <c r="H269" s="31"/>
      <c r="I269" s="31"/>
      <c r="J269" s="5"/>
      <c r="K269" s="26">
        <v>266</v>
      </c>
      <c r="L269" s="20">
        <v>35.53292245612167</v>
      </c>
      <c r="M269" s="21">
        <v>1</v>
      </c>
    </row>
    <row x14ac:dyDescent="0.25" r="270" customHeight="1" ht="18.75">
      <c r="A270" s="5"/>
      <c r="B270" s="23"/>
      <c r="C270" s="31"/>
      <c r="D270" s="31"/>
      <c r="E270" s="31"/>
      <c r="F270" s="31"/>
      <c r="G270" s="31"/>
      <c r="H270" s="31"/>
      <c r="I270" s="31"/>
      <c r="J270" s="5"/>
      <c r="K270" s="26">
        <v>267</v>
      </c>
      <c r="L270" s="20">
        <v>36.73556997712414</v>
      </c>
      <c r="M270" s="21">
        <v>0</v>
      </c>
    </row>
    <row x14ac:dyDescent="0.25" r="271" customHeight="1" ht="18.75">
      <c r="A271" s="5"/>
      <c r="B271" s="23"/>
      <c r="C271" s="31"/>
      <c r="D271" s="31"/>
      <c r="E271" s="31"/>
      <c r="F271" s="31"/>
      <c r="G271" s="31"/>
      <c r="H271" s="31"/>
      <c r="I271" s="31"/>
      <c r="J271" s="5"/>
      <c r="K271" s="26">
        <v>268</v>
      </c>
      <c r="L271" s="20">
        <v>36.50029770645229</v>
      </c>
      <c r="M271" s="21">
        <v>0</v>
      </c>
    </row>
    <row x14ac:dyDescent="0.25" r="272" customHeight="1" ht="18.75">
      <c r="A272" s="5"/>
      <c r="B272" s="23"/>
      <c r="C272" s="31"/>
      <c r="D272" s="31"/>
      <c r="E272" s="31"/>
      <c r="F272" s="31"/>
      <c r="G272" s="31"/>
      <c r="H272" s="31"/>
      <c r="I272" s="31"/>
      <c r="J272" s="5"/>
      <c r="K272" s="26">
        <v>269</v>
      </c>
      <c r="L272" s="20">
        <v>35.894073712973544</v>
      </c>
      <c r="M272" s="21">
        <v>1</v>
      </c>
    </row>
    <row x14ac:dyDescent="0.25" r="273" customHeight="1" ht="18.75">
      <c r="A273" s="5"/>
      <c r="B273" s="23"/>
      <c r="C273" s="31"/>
      <c r="D273" s="31"/>
      <c r="E273" s="31"/>
      <c r="F273" s="31"/>
      <c r="G273" s="31"/>
      <c r="H273" s="31"/>
      <c r="I273" s="31"/>
      <c r="J273" s="5"/>
      <c r="K273" s="26">
        <v>270</v>
      </c>
      <c r="L273" s="20">
        <v>34.478256976580745</v>
      </c>
      <c r="M273" s="21">
        <v>1</v>
      </c>
    </row>
    <row x14ac:dyDescent="0.25" r="274" customHeight="1" ht="18.75">
      <c r="A274" s="5"/>
      <c r="B274" s="23"/>
      <c r="C274" s="31"/>
      <c r="D274" s="31"/>
      <c r="E274" s="31"/>
      <c r="F274" s="31"/>
      <c r="G274" s="31"/>
      <c r="H274" s="31"/>
      <c r="I274" s="31"/>
      <c r="J274" s="5"/>
      <c r="K274" s="26">
        <v>271</v>
      </c>
      <c r="L274" s="20">
        <v>34.64455348890079</v>
      </c>
      <c r="M274" s="21">
        <v>1</v>
      </c>
    </row>
    <row x14ac:dyDescent="0.25" r="275" customHeight="1" ht="18.75">
      <c r="A275" s="5"/>
      <c r="B275" s="23"/>
      <c r="C275" s="31"/>
      <c r="D275" s="31"/>
      <c r="E275" s="31"/>
      <c r="F275" s="31"/>
      <c r="G275" s="31"/>
      <c r="H275" s="31"/>
      <c r="I275" s="31"/>
      <c r="J275" s="5"/>
      <c r="K275" s="26">
        <v>272</v>
      </c>
      <c r="L275" s="20">
        <v>33.80743982447324</v>
      </c>
      <c r="M275" s="21">
        <v>1</v>
      </c>
    </row>
    <row x14ac:dyDescent="0.25" r="276" customHeight="1" ht="18.75">
      <c r="A276" s="5"/>
      <c r="B276" s="23"/>
      <c r="C276" s="31"/>
      <c r="D276" s="31"/>
      <c r="E276" s="31"/>
      <c r="F276" s="31"/>
      <c r="G276" s="31"/>
      <c r="H276" s="31"/>
      <c r="I276" s="31"/>
      <c r="J276" s="5"/>
      <c r="K276" s="26">
        <v>273</v>
      </c>
      <c r="L276" s="20">
        <v>38.17304706099214</v>
      </c>
      <c r="M276" s="21">
        <v>0</v>
      </c>
    </row>
    <row x14ac:dyDescent="0.25" r="277" customHeight="1" ht="18.75">
      <c r="A277" s="5"/>
      <c r="B277" s="23"/>
      <c r="C277" s="31"/>
      <c r="D277" s="31"/>
      <c r="E277" s="31"/>
      <c r="F277" s="31"/>
      <c r="G277" s="31"/>
      <c r="H277" s="31"/>
      <c r="I277" s="31"/>
      <c r="J277" s="5"/>
      <c r="K277" s="26">
        <v>274</v>
      </c>
      <c r="L277" s="20">
        <v>37.56288110245034</v>
      </c>
      <c r="M277" s="21">
        <v>0</v>
      </c>
    </row>
    <row x14ac:dyDescent="0.25" r="278" customHeight="1" ht="18.75">
      <c r="A278" s="5"/>
      <c r="B278" s="23"/>
      <c r="C278" s="31"/>
      <c r="D278" s="31"/>
      <c r="E278" s="31"/>
      <c r="F278" s="31"/>
      <c r="G278" s="31"/>
      <c r="H278" s="31"/>
      <c r="I278" s="31"/>
      <c r="J278" s="5"/>
      <c r="K278" s="26">
        <v>275</v>
      </c>
      <c r="L278" s="20">
        <v>34.875520158869556</v>
      </c>
      <c r="M278" s="21">
        <v>1</v>
      </c>
    </row>
    <row x14ac:dyDescent="0.25" r="279" customHeight="1" ht="18.75">
      <c r="A279" s="5"/>
      <c r="B279" s="23"/>
      <c r="C279" s="31"/>
      <c r="D279" s="31"/>
      <c r="E279" s="31"/>
      <c r="F279" s="31"/>
      <c r="G279" s="31"/>
      <c r="H279" s="31"/>
      <c r="I279" s="31"/>
      <c r="J279" s="5"/>
      <c r="K279" s="26">
        <v>276</v>
      </c>
      <c r="L279" s="20">
        <v>34.91641286174226</v>
      </c>
      <c r="M279" s="21">
        <v>1</v>
      </c>
    </row>
    <row x14ac:dyDescent="0.25" r="280" customHeight="1" ht="18.75">
      <c r="A280" s="5"/>
      <c r="B280" s="23"/>
      <c r="C280" s="31"/>
      <c r="D280" s="31"/>
      <c r="E280" s="31"/>
      <c r="F280" s="31"/>
      <c r="G280" s="31"/>
      <c r="H280" s="31"/>
      <c r="I280" s="31"/>
      <c r="J280" s="5"/>
      <c r="K280" s="26">
        <v>277</v>
      </c>
      <c r="L280" s="20">
        <v>36.53694446488219</v>
      </c>
      <c r="M280" s="21">
        <v>0</v>
      </c>
    </row>
    <row x14ac:dyDescent="0.25" r="281" customHeight="1" ht="18.75">
      <c r="A281" s="5"/>
      <c r="B281" s="23"/>
      <c r="C281" s="31"/>
      <c r="D281" s="31"/>
      <c r="E281" s="31"/>
      <c r="F281" s="31"/>
      <c r="G281" s="31"/>
      <c r="H281" s="31"/>
      <c r="I281" s="31"/>
      <c r="J281" s="5"/>
      <c r="K281" s="26">
        <v>278</v>
      </c>
      <c r="L281" s="20">
        <v>33.83157683384438</v>
      </c>
      <c r="M281" s="21">
        <v>1</v>
      </c>
    </row>
    <row x14ac:dyDescent="0.25" r="282" customHeight="1" ht="18.75">
      <c r="A282" s="5"/>
      <c r="B282" s="23"/>
      <c r="C282" s="31"/>
      <c r="D282" s="31"/>
      <c r="E282" s="31"/>
      <c r="F282" s="31"/>
      <c r="G282" s="31"/>
      <c r="H282" s="31"/>
      <c r="I282" s="31"/>
      <c r="J282" s="5"/>
      <c r="K282" s="26">
        <v>279</v>
      </c>
      <c r="L282" s="20">
        <v>36.00305556877777</v>
      </c>
      <c r="M282" s="21">
        <v>0</v>
      </c>
    </row>
    <row x14ac:dyDescent="0.25" r="283" customHeight="1" ht="18.75">
      <c r="A283" s="5"/>
      <c r="B283" s="23"/>
      <c r="C283" s="31"/>
      <c r="D283" s="31"/>
      <c r="E283" s="31"/>
      <c r="F283" s="31"/>
      <c r="G283" s="31"/>
      <c r="H283" s="31"/>
      <c r="I283" s="31"/>
      <c r="J283" s="5"/>
      <c r="K283" s="26">
        <v>280</v>
      </c>
      <c r="L283" s="20">
        <v>37.056413316439404</v>
      </c>
      <c r="M283" s="21">
        <v>0</v>
      </c>
    </row>
    <row x14ac:dyDescent="0.25" r="284" customHeight="1" ht="18.75">
      <c r="A284" s="5"/>
      <c r="B284" s="23"/>
      <c r="C284" s="31"/>
      <c r="D284" s="31"/>
      <c r="E284" s="31"/>
      <c r="F284" s="31"/>
      <c r="G284" s="31"/>
      <c r="H284" s="31"/>
      <c r="I284" s="31"/>
      <c r="J284" s="5"/>
      <c r="K284" s="26">
        <v>281</v>
      </c>
      <c r="L284" s="20">
        <v>34.13817365647233</v>
      </c>
      <c r="M284" s="21">
        <v>1</v>
      </c>
    </row>
    <row x14ac:dyDescent="0.25" r="285" customHeight="1" ht="18.75">
      <c r="A285" s="5"/>
      <c r="B285" s="23"/>
      <c r="C285" s="31"/>
      <c r="D285" s="31"/>
      <c r="E285" s="31"/>
      <c r="F285" s="31"/>
      <c r="G285" s="31"/>
      <c r="H285" s="31"/>
      <c r="I285" s="31"/>
      <c r="J285" s="5"/>
      <c r="K285" s="26">
        <v>282</v>
      </c>
      <c r="L285" s="20">
        <v>36.38458029790363</v>
      </c>
      <c r="M285" s="21">
        <v>0</v>
      </c>
    </row>
    <row x14ac:dyDescent="0.25" r="286" customHeight="1" ht="18.75">
      <c r="A286" s="5"/>
      <c r="B286" s="23"/>
      <c r="C286" s="31"/>
      <c r="D286" s="31"/>
      <c r="E286" s="31"/>
      <c r="F286" s="31"/>
      <c r="G286" s="31"/>
      <c r="H286" s="31"/>
      <c r="I286" s="31"/>
      <c r="J286" s="5"/>
      <c r="K286" s="26">
        <v>283</v>
      </c>
      <c r="L286" s="20">
        <v>36.58669566052619</v>
      </c>
      <c r="M286" s="21">
        <v>0</v>
      </c>
    </row>
    <row x14ac:dyDescent="0.25" r="287" customHeight="1" ht="18.75">
      <c r="A287" s="5"/>
      <c r="B287" s="23"/>
      <c r="C287" s="31"/>
      <c r="D287" s="31"/>
      <c r="E287" s="31"/>
      <c r="F287" s="31"/>
      <c r="G287" s="31"/>
      <c r="H287" s="31"/>
      <c r="I287" s="31"/>
      <c r="J287" s="5"/>
      <c r="K287" s="26">
        <v>284</v>
      </c>
      <c r="L287" s="20">
        <v>35.09455215021055</v>
      </c>
      <c r="M287" s="21">
        <v>1</v>
      </c>
    </row>
    <row x14ac:dyDescent="0.25" r="288" customHeight="1" ht="18.75">
      <c r="A288" s="5"/>
      <c r="B288" s="23"/>
      <c r="C288" s="31"/>
      <c r="D288" s="31"/>
      <c r="E288" s="31"/>
      <c r="F288" s="31"/>
      <c r="G288" s="31"/>
      <c r="H288" s="31"/>
      <c r="I288" s="31"/>
      <c r="J288" s="5"/>
      <c r="K288" s="26">
        <v>285</v>
      </c>
      <c r="L288" s="20">
        <v>37.8993516652901</v>
      </c>
      <c r="M288" s="21">
        <v>0</v>
      </c>
    </row>
    <row x14ac:dyDescent="0.25" r="289" customHeight="1" ht="18.75">
      <c r="A289" s="5"/>
      <c r="B289" s="23"/>
      <c r="C289" s="31"/>
      <c r="D289" s="31"/>
      <c r="E289" s="31"/>
      <c r="F289" s="31"/>
      <c r="G289" s="31"/>
      <c r="H289" s="31"/>
      <c r="I289" s="31"/>
      <c r="J289" s="5"/>
      <c r="K289" s="26">
        <v>286</v>
      </c>
      <c r="L289" s="20">
        <v>36.00425076120946</v>
      </c>
      <c r="M289" s="21">
        <v>0</v>
      </c>
    </row>
    <row x14ac:dyDescent="0.25" r="290" customHeight="1" ht="18.75">
      <c r="A290" s="5"/>
      <c r="B290" s="23"/>
      <c r="C290" s="31"/>
      <c r="D290" s="31"/>
      <c r="E290" s="31"/>
      <c r="F290" s="31"/>
      <c r="G290" s="31"/>
      <c r="H290" s="31"/>
      <c r="I290" s="31"/>
      <c r="J290" s="5"/>
      <c r="K290" s="26">
        <v>287</v>
      </c>
      <c r="L290" s="20">
        <v>36.565668090030435</v>
      </c>
      <c r="M290" s="21">
        <v>0</v>
      </c>
    </row>
    <row x14ac:dyDescent="0.25" r="291" customHeight="1" ht="18.75">
      <c r="A291" s="5"/>
      <c r="B291" s="23"/>
      <c r="C291" s="31"/>
      <c r="D291" s="31"/>
      <c r="E291" s="31"/>
      <c r="F291" s="31"/>
      <c r="G291" s="31"/>
      <c r="H291" s="31"/>
      <c r="I291" s="31"/>
      <c r="J291" s="5"/>
      <c r="K291" s="26">
        <v>288</v>
      </c>
      <c r="L291" s="20">
        <v>35.53898532930315</v>
      </c>
      <c r="M291" s="21">
        <v>1</v>
      </c>
    </row>
    <row x14ac:dyDescent="0.25" r="292" customHeight="1" ht="18.75">
      <c r="A292" s="5"/>
      <c r="B292" s="23"/>
      <c r="C292" s="31"/>
      <c r="D292" s="31"/>
      <c r="E292" s="31"/>
      <c r="F292" s="31"/>
      <c r="G292" s="31"/>
      <c r="H292" s="31"/>
      <c r="I292" s="31"/>
      <c r="J292" s="5"/>
      <c r="K292" s="26">
        <v>289</v>
      </c>
      <c r="L292" s="20">
        <v>36.34450485470965</v>
      </c>
      <c r="M292" s="21">
        <v>0</v>
      </c>
    </row>
    <row x14ac:dyDescent="0.25" r="293" customHeight="1" ht="18.75">
      <c r="A293" s="5"/>
      <c r="B293" s="23"/>
      <c r="C293" s="31"/>
      <c r="D293" s="31"/>
      <c r="E293" s="31"/>
      <c r="F293" s="31"/>
      <c r="G293" s="31"/>
      <c r="H293" s="31"/>
      <c r="I293" s="31"/>
      <c r="J293" s="5"/>
      <c r="K293" s="26">
        <v>290</v>
      </c>
      <c r="L293" s="20">
        <v>37.5580525442569</v>
      </c>
      <c r="M293" s="21">
        <v>0</v>
      </c>
    </row>
    <row x14ac:dyDescent="0.25" r="294" customHeight="1" ht="18.75">
      <c r="A294" s="5"/>
      <c r="B294" s="23"/>
      <c r="C294" s="31"/>
      <c r="D294" s="31"/>
      <c r="E294" s="31"/>
      <c r="F294" s="31"/>
      <c r="G294" s="31"/>
      <c r="H294" s="31"/>
      <c r="I294" s="31"/>
      <c r="J294" s="5"/>
      <c r="K294" s="26">
        <v>291</v>
      </c>
      <c r="L294" s="20">
        <v>35.73300868199096</v>
      </c>
      <c r="M294" s="21">
        <v>1</v>
      </c>
    </row>
    <row x14ac:dyDescent="0.25" r="295" customHeight="1" ht="18.75">
      <c r="A295" s="5"/>
      <c r="B295" s="23"/>
      <c r="C295" s="31"/>
      <c r="D295" s="31"/>
      <c r="E295" s="31"/>
      <c r="F295" s="31"/>
      <c r="G295" s="31"/>
      <c r="H295" s="31"/>
      <c r="I295" s="31"/>
      <c r="J295" s="5"/>
      <c r="K295" s="26">
        <v>292</v>
      </c>
      <c r="L295" s="20">
        <v>37.788695564328066</v>
      </c>
      <c r="M295" s="21">
        <v>0</v>
      </c>
    </row>
    <row x14ac:dyDescent="0.25" r="296" customHeight="1" ht="18.75">
      <c r="A296" s="5"/>
      <c r="B296" s="23"/>
      <c r="C296" s="31"/>
      <c r="D296" s="31"/>
      <c r="E296" s="31"/>
      <c r="F296" s="31"/>
      <c r="G296" s="31"/>
      <c r="H296" s="31"/>
      <c r="I296" s="31"/>
      <c r="J296" s="5"/>
      <c r="K296" s="26">
        <v>293</v>
      </c>
      <c r="L296" s="20">
        <v>34.79058816515042</v>
      </c>
      <c r="M296" s="21">
        <v>1</v>
      </c>
    </row>
    <row x14ac:dyDescent="0.25" r="297" customHeight="1" ht="18.75">
      <c r="A297" s="5"/>
      <c r="B297" s="23"/>
      <c r="C297" s="31"/>
      <c r="D297" s="31"/>
      <c r="E297" s="31"/>
      <c r="F297" s="31"/>
      <c r="G297" s="31"/>
      <c r="H297" s="31"/>
      <c r="I297" s="31"/>
      <c r="J297" s="5"/>
      <c r="K297" s="26">
        <v>294</v>
      </c>
      <c r="L297" s="20">
        <v>37.42112590268799</v>
      </c>
      <c r="M297" s="21">
        <v>0</v>
      </c>
    </row>
    <row x14ac:dyDescent="0.25" r="298" customHeight="1" ht="18.75">
      <c r="A298" s="5"/>
      <c r="B298" s="23"/>
      <c r="C298" s="31"/>
      <c r="D298" s="31"/>
      <c r="E298" s="31"/>
      <c r="F298" s="31"/>
      <c r="G298" s="31"/>
      <c r="H298" s="31"/>
      <c r="I298" s="31"/>
      <c r="J298" s="5"/>
      <c r="K298" s="26">
        <v>295</v>
      </c>
      <c r="L298" s="20">
        <v>36.96234406617031</v>
      </c>
      <c r="M298" s="21">
        <v>0</v>
      </c>
    </row>
    <row x14ac:dyDescent="0.25" r="299" customHeight="1" ht="18.75">
      <c r="A299" s="5"/>
      <c r="B299" s="23"/>
      <c r="C299" s="31"/>
      <c r="D299" s="31"/>
      <c r="E299" s="31"/>
      <c r="F299" s="31"/>
      <c r="G299" s="31"/>
      <c r="H299" s="31"/>
      <c r="I299" s="31"/>
      <c r="J299" s="5"/>
      <c r="K299" s="26">
        <v>296</v>
      </c>
      <c r="L299" s="20">
        <v>36.592406133661214</v>
      </c>
      <c r="M299" s="21">
        <v>0</v>
      </c>
    </row>
    <row x14ac:dyDescent="0.25" r="300" customHeight="1" ht="18.75">
      <c r="A300" s="5"/>
      <c r="B300" s="23"/>
      <c r="C300" s="31"/>
      <c r="D300" s="31"/>
      <c r="E300" s="31"/>
      <c r="F300" s="31"/>
      <c r="G300" s="31"/>
      <c r="H300" s="31"/>
      <c r="I300" s="31"/>
      <c r="J300" s="5"/>
      <c r="K300" s="26">
        <v>297</v>
      </c>
      <c r="L300" s="20">
        <v>34.79366715925618</v>
      </c>
      <c r="M300" s="21">
        <v>1</v>
      </c>
    </row>
    <row x14ac:dyDescent="0.25" r="301" customHeight="1" ht="18.75">
      <c r="A301" s="5"/>
      <c r="B301" s="23"/>
      <c r="C301" s="31"/>
      <c r="D301" s="31"/>
      <c r="E301" s="31"/>
      <c r="F301" s="31"/>
      <c r="G301" s="31"/>
      <c r="H301" s="31"/>
      <c r="I301" s="31"/>
      <c r="J301" s="5"/>
      <c r="K301" s="26">
        <v>298</v>
      </c>
      <c r="L301" s="20">
        <v>36.25319367590403</v>
      </c>
      <c r="M301" s="21">
        <v>0</v>
      </c>
    </row>
    <row x14ac:dyDescent="0.25" r="302" customHeight="1" ht="18.75">
      <c r="A302" s="5"/>
      <c r="B302" s="23"/>
      <c r="C302" s="31"/>
      <c r="D302" s="31"/>
      <c r="E302" s="31"/>
      <c r="F302" s="31"/>
      <c r="G302" s="31"/>
      <c r="H302" s="31"/>
      <c r="I302" s="31"/>
      <c r="J302" s="5"/>
      <c r="K302" s="26">
        <v>299</v>
      </c>
      <c r="L302" s="20">
        <v>37.913307984079864</v>
      </c>
      <c r="M302" s="21">
        <v>0</v>
      </c>
    </row>
    <row x14ac:dyDescent="0.25" r="303" customHeight="1" ht="18.75">
      <c r="A303" s="5"/>
      <c r="B303" s="23"/>
      <c r="C303" s="31"/>
      <c r="D303" s="31"/>
      <c r="E303" s="31"/>
      <c r="F303" s="31"/>
      <c r="G303" s="31"/>
      <c r="H303" s="31"/>
      <c r="I303" s="31"/>
      <c r="J303" s="5"/>
      <c r="K303" s="26">
        <v>300</v>
      </c>
      <c r="L303" s="20">
        <v>34.12313693958913</v>
      </c>
      <c r="M303" s="21">
        <v>1</v>
      </c>
    </row>
    <row x14ac:dyDescent="0.25" r="304" customHeight="1" ht="18.75">
      <c r="A304" s="5"/>
      <c r="B304" s="23"/>
      <c r="C304" s="31"/>
      <c r="D304" s="31"/>
      <c r="E304" s="31"/>
      <c r="F304" s="31"/>
      <c r="G304" s="31"/>
      <c r="H304" s="31"/>
      <c r="I304" s="31"/>
      <c r="J304" s="5"/>
      <c r="K304" s="26">
        <v>301</v>
      </c>
      <c r="L304" s="20">
        <v>38.16769870094825</v>
      </c>
      <c r="M304" s="21">
        <v>0</v>
      </c>
    </row>
    <row x14ac:dyDescent="0.25" r="305" customHeight="1" ht="18.75">
      <c r="A305" s="5"/>
      <c r="B305" s="23"/>
      <c r="C305" s="31"/>
      <c r="D305" s="31"/>
      <c r="E305" s="31"/>
      <c r="F305" s="31"/>
      <c r="G305" s="31"/>
      <c r="H305" s="31"/>
      <c r="I305" s="31"/>
      <c r="J305" s="5"/>
      <c r="K305" s="26">
        <v>302</v>
      </c>
      <c r="L305" s="20">
        <v>38.35435085560747</v>
      </c>
      <c r="M305" s="21">
        <v>0</v>
      </c>
    </row>
    <row x14ac:dyDescent="0.25" r="306" customHeight="1" ht="18.75">
      <c r="A306" s="5"/>
      <c r="B306" s="23"/>
      <c r="C306" s="31"/>
      <c r="D306" s="31"/>
      <c r="E306" s="31"/>
      <c r="F306" s="31"/>
      <c r="G306" s="31"/>
      <c r="H306" s="31"/>
      <c r="I306" s="31"/>
      <c r="J306" s="5"/>
      <c r="K306" s="26">
        <v>303</v>
      </c>
      <c r="L306" s="20">
        <v>34.415918379329604</v>
      </c>
      <c r="M306" s="21">
        <v>1</v>
      </c>
    </row>
    <row x14ac:dyDescent="0.25" r="307" customHeight="1" ht="18.75">
      <c r="A307" s="5"/>
      <c r="B307" s="23"/>
      <c r="C307" s="31"/>
      <c r="D307" s="31"/>
      <c r="E307" s="31"/>
      <c r="F307" s="31"/>
      <c r="G307" s="31"/>
      <c r="H307" s="31"/>
      <c r="I307" s="31"/>
      <c r="J307" s="5"/>
      <c r="K307" s="26">
        <v>304</v>
      </c>
      <c r="L307" s="20">
        <v>33.77288212151432</v>
      </c>
      <c r="M307" s="21">
        <v>1</v>
      </c>
    </row>
    <row x14ac:dyDescent="0.25" r="308" customHeight="1" ht="18.75">
      <c r="A308" s="5"/>
      <c r="B308" s="23"/>
      <c r="C308" s="31"/>
      <c r="D308" s="31"/>
      <c r="E308" s="31"/>
      <c r="F308" s="31"/>
      <c r="G308" s="31"/>
      <c r="H308" s="31"/>
      <c r="I308" s="31"/>
      <c r="J308" s="5"/>
      <c r="K308" s="26">
        <v>305</v>
      </c>
      <c r="L308" s="20">
        <v>37.38085856387727</v>
      </c>
      <c r="M308" s="21">
        <v>0</v>
      </c>
    </row>
    <row x14ac:dyDescent="0.25" r="309" customHeight="1" ht="18.75">
      <c r="A309" s="5"/>
      <c r="B309" s="23"/>
      <c r="C309" s="31"/>
      <c r="D309" s="31"/>
      <c r="E309" s="31"/>
      <c r="F309" s="31"/>
      <c r="G309" s="31"/>
      <c r="H309" s="31"/>
      <c r="I309" s="31"/>
      <c r="J309" s="5"/>
      <c r="K309" s="26">
        <v>306</v>
      </c>
      <c r="L309" s="20">
        <v>34.442233544797595</v>
      </c>
      <c r="M309" s="21">
        <v>1</v>
      </c>
    </row>
    <row x14ac:dyDescent="0.25" r="310" customHeight="1" ht="18.75">
      <c r="A310" s="5"/>
      <c r="B310" s="23"/>
      <c r="C310" s="31"/>
      <c r="D310" s="31"/>
      <c r="E310" s="31"/>
      <c r="F310" s="31"/>
      <c r="G310" s="31"/>
      <c r="H310" s="31"/>
      <c r="I310" s="31"/>
      <c r="J310" s="5"/>
      <c r="K310" s="26">
        <v>307</v>
      </c>
      <c r="L310" s="20">
        <v>35.49728836582943</v>
      </c>
      <c r="M310" s="21">
        <v>1</v>
      </c>
    </row>
    <row x14ac:dyDescent="0.25" r="311" customHeight="1" ht="18.75">
      <c r="A311" s="5"/>
      <c r="B311" s="23"/>
      <c r="C311" s="31"/>
      <c r="D311" s="31"/>
      <c r="E311" s="31"/>
      <c r="F311" s="31"/>
      <c r="G311" s="31"/>
      <c r="H311" s="31"/>
      <c r="I311" s="31"/>
      <c r="J311" s="5"/>
      <c r="K311" s="26">
        <v>308</v>
      </c>
      <c r="L311" s="20">
        <v>38.60238256009593</v>
      </c>
      <c r="M311" s="21">
        <v>0</v>
      </c>
    </row>
    <row x14ac:dyDescent="0.25" r="312" customHeight="1" ht="18.75">
      <c r="A312" s="5"/>
      <c r="B312" s="23"/>
      <c r="C312" s="31"/>
      <c r="D312" s="31"/>
      <c r="E312" s="31"/>
      <c r="F312" s="31"/>
      <c r="G312" s="31"/>
      <c r="H312" s="31"/>
      <c r="I312" s="31"/>
      <c r="J312" s="5"/>
      <c r="K312" s="26">
        <v>309</v>
      </c>
      <c r="L312" s="20">
        <v>35.284099172413725</v>
      </c>
      <c r="M312" s="21">
        <v>1</v>
      </c>
    </row>
    <row x14ac:dyDescent="0.25" r="313" customHeight="1" ht="18.75">
      <c r="A313" s="5"/>
      <c r="B313" s="23"/>
      <c r="C313" s="31"/>
      <c r="D313" s="31"/>
      <c r="E313" s="31"/>
      <c r="F313" s="31"/>
      <c r="G313" s="31"/>
      <c r="H313" s="31"/>
      <c r="I313" s="31"/>
      <c r="J313" s="5"/>
      <c r="K313" s="26">
        <v>310</v>
      </c>
      <c r="L313" s="20">
        <v>35.23517174866576</v>
      </c>
      <c r="M313" s="21">
        <v>1</v>
      </c>
    </row>
    <row x14ac:dyDescent="0.25" r="314" customHeight="1" ht="18.75">
      <c r="A314" s="5"/>
      <c r="B314" s="23"/>
      <c r="C314" s="31"/>
      <c r="D314" s="31"/>
      <c r="E314" s="31"/>
      <c r="F314" s="31"/>
      <c r="G314" s="31"/>
      <c r="H314" s="31"/>
      <c r="I314" s="31"/>
      <c r="J314" s="5"/>
      <c r="K314" s="26">
        <v>311</v>
      </c>
      <c r="L314" s="20">
        <v>36.723515559288586</v>
      </c>
      <c r="M314" s="21">
        <v>0</v>
      </c>
    </row>
    <row x14ac:dyDescent="0.25" r="315" customHeight="1" ht="18.75">
      <c r="A315" s="5"/>
      <c r="B315" s="23"/>
      <c r="C315" s="31"/>
      <c r="D315" s="31"/>
      <c r="E315" s="31"/>
      <c r="F315" s="31"/>
      <c r="G315" s="31"/>
      <c r="H315" s="31"/>
      <c r="I315" s="31"/>
      <c r="J315" s="5"/>
      <c r="K315" s="26">
        <v>312</v>
      </c>
      <c r="L315" s="20">
        <v>36.59077460837948</v>
      </c>
      <c r="M315" s="21">
        <v>0</v>
      </c>
    </row>
    <row x14ac:dyDescent="0.25" r="316" customHeight="1" ht="18.75">
      <c r="A316" s="5"/>
      <c r="B316" s="23"/>
      <c r="C316" s="31"/>
      <c r="D316" s="31"/>
      <c r="E316" s="31"/>
      <c r="F316" s="31"/>
      <c r="G316" s="31"/>
      <c r="H316" s="31"/>
      <c r="I316" s="31"/>
      <c r="J316" s="5"/>
      <c r="K316" s="26">
        <v>313</v>
      </c>
      <c r="L316" s="20">
        <v>35.83648508549079</v>
      </c>
      <c r="M316" s="21">
        <v>1</v>
      </c>
    </row>
    <row x14ac:dyDescent="0.25" r="317" customHeight="1" ht="18.75">
      <c r="A317" s="5"/>
      <c r="B317" s="23"/>
      <c r="C317" s="31"/>
      <c r="D317" s="31"/>
      <c r="E317" s="31"/>
      <c r="F317" s="31"/>
      <c r="G317" s="31"/>
      <c r="H317" s="31"/>
      <c r="I317" s="31"/>
      <c r="J317" s="5"/>
      <c r="K317" s="26">
        <v>314</v>
      </c>
      <c r="L317" s="20">
        <v>33.73917821063484</v>
      </c>
      <c r="M317" s="21">
        <v>1</v>
      </c>
    </row>
    <row x14ac:dyDescent="0.25" r="318" customHeight="1" ht="18.75">
      <c r="A318" s="5"/>
      <c r="B318" s="23"/>
      <c r="C318" s="31"/>
      <c r="D318" s="31"/>
      <c r="E318" s="31"/>
      <c r="F318" s="31"/>
      <c r="G318" s="31"/>
      <c r="H318" s="31"/>
      <c r="I318" s="31"/>
      <c r="J318" s="5"/>
      <c r="K318" s="26">
        <v>315</v>
      </c>
      <c r="L318" s="20">
        <v>37.88935836775759</v>
      </c>
      <c r="M318" s="21">
        <v>0</v>
      </c>
    </row>
    <row x14ac:dyDescent="0.25" r="319" customHeight="1" ht="18.75">
      <c r="A319" s="5"/>
      <c r="B319" s="23"/>
      <c r="C319" s="31"/>
      <c r="D319" s="31"/>
      <c r="E319" s="31"/>
      <c r="F319" s="31"/>
      <c r="G319" s="31"/>
      <c r="H319" s="31"/>
      <c r="I319" s="31"/>
      <c r="J319" s="5"/>
      <c r="K319" s="26">
        <v>316</v>
      </c>
      <c r="L319" s="20">
        <v>36.01380797581918</v>
      </c>
      <c r="M319" s="21">
        <v>0</v>
      </c>
    </row>
    <row x14ac:dyDescent="0.25" r="320" customHeight="1" ht="18.75">
      <c r="A320" s="5"/>
      <c r="B320" s="23"/>
      <c r="C320" s="31"/>
      <c r="D320" s="31"/>
      <c r="E320" s="31"/>
      <c r="F320" s="31"/>
      <c r="G320" s="31"/>
      <c r="H320" s="31"/>
      <c r="I320" s="31"/>
      <c r="J320" s="5"/>
      <c r="K320" s="26">
        <v>317</v>
      </c>
      <c r="L320" s="20">
        <v>34.82672987972889</v>
      </c>
      <c r="M320" s="21">
        <v>1</v>
      </c>
    </row>
    <row x14ac:dyDescent="0.25" r="321" customHeight="1" ht="18.75">
      <c r="A321" s="5"/>
      <c r="B321" s="23"/>
      <c r="C321" s="31"/>
      <c r="D321" s="31"/>
      <c r="E321" s="31"/>
      <c r="F321" s="31"/>
      <c r="G321" s="31"/>
      <c r="H321" s="31"/>
      <c r="I321" s="31"/>
      <c r="J321" s="5"/>
      <c r="K321" s="26">
        <v>318</v>
      </c>
      <c r="L321" s="20">
        <v>37.30895131509751</v>
      </c>
      <c r="M321" s="21">
        <v>0</v>
      </c>
    </row>
    <row x14ac:dyDescent="0.25" r="322" customHeight="1" ht="18.75">
      <c r="A322" s="5"/>
      <c r="B322" s="23"/>
      <c r="C322" s="31"/>
      <c r="D322" s="31"/>
      <c r="E322" s="31"/>
      <c r="F322" s="31"/>
      <c r="G322" s="31"/>
      <c r="H322" s="31"/>
      <c r="I322" s="31"/>
      <c r="J322" s="5"/>
      <c r="K322" s="26">
        <v>319</v>
      </c>
      <c r="L322" s="20">
        <v>37.7294133191938</v>
      </c>
      <c r="M322" s="21">
        <v>0</v>
      </c>
    </row>
    <row x14ac:dyDescent="0.25" r="323" customHeight="1" ht="18.75">
      <c r="A323" s="5"/>
      <c r="B323" s="23"/>
      <c r="C323" s="31"/>
      <c r="D323" s="31"/>
      <c r="E323" s="31"/>
      <c r="F323" s="31"/>
      <c r="G323" s="31"/>
      <c r="H323" s="31"/>
      <c r="I323" s="31"/>
      <c r="J323" s="5"/>
      <c r="K323" s="26">
        <v>320</v>
      </c>
      <c r="L323" s="20">
        <v>36.58364615379176</v>
      </c>
      <c r="M323" s="21">
        <v>0</v>
      </c>
    </row>
    <row x14ac:dyDescent="0.25" r="324" customHeight="1" ht="18.75">
      <c r="A324" s="5"/>
      <c r="B324" s="23"/>
      <c r="C324" s="31"/>
      <c r="D324" s="31"/>
      <c r="E324" s="31"/>
      <c r="F324" s="31"/>
      <c r="G324" s="31"/>
      <c r="H324" s="31"/>
      <c r="I324" s="31"/>
      <c r="J324" s="5"/>
      <c r="K324" s="26">
        <v>321</v>
      </c>
      <c r="L324" s="20">
        <v>38.747989813021626</v>
      </c>
      <c r="M324" s="21">
        <v>0</v>
      </c>
    </row>
    <row x14ac:dyDescent="0.25" r="325" customHeight="1" ht="18.75">
      <c r="A325" s="5"/>
      <c r="B325" s="23"/>
      <c r="C325" s="31"/>
      <c r="D325" s="31"/>
      <c r="E325" s="31"/>
      <c r="F325" s="31"/>
      <c r="G325" s="31"/>
      <c r="H325" s="31"/>
      <c r="I325" s="31"/>
      <c r="J325" s="5"/>
      <c r="K325" s="26">
        <v>322</v>
      </c>
      <c r="L325" s="20">
        <v>38.44752913655146</v>
      </c>
      <c r="M325" s="21">
        <v>0</v>
      </c>
    </row>
    <row x14ac:dyDescent="0.25" r="326" customHeight="1" ht="18.75">
      <c r="A326" s="5"/>
      <c r="B326" s="23"/>
      <c r="C326" s="31"/>
      <c r="D326" s="31"/>
      <c r="E326" s="31"/>
      <c r="F326" s="31"/>
      <c r="G326" s="31"/>
      <c r="H326" s="31"/>
      <c r="I326" s="31"/>
      <c r="J326" s="5"/>
      <c r="K326" s="26">
        <v>323</v>
      </c>
      <c r="L326" s="20">
        <v>36.596887869592734</v>
      </c>
      <c r="M326" s="21">
        <v>0</v>
      </c>
    </row>
    <row x14ac:dyDescent="0.25" r="327" customHeight="1" ht="18.75">
      <c r="A327" s="5"/>
      <c r="B327" s="23"/>
      <c r="C327" s="31"/>
      <c r="D327" s="31"/>
      <c r="E327" s="31"/>
      <c r="F327" s="31"/>
      <c r="G327" s="31"/>
      <c r="H327" s="31"/>
      <c r="I327" s="31"/>
      <c r="J327" s="5"/>
      <c r="K327" s="26">
        <v>324</v>
      </c>
      <c r="L327" s="20">
        <v>37.08217214282726</v>
      </c>
      <c r="M327" s="21">
        <v>0</v>
      </c>
    </row>
    <row x14ac:dyDescent="0.25" r="328" customHeight="1" ht="18.75">
      <c r="A328" s="5"/>
      <c r="B328" s="23"/>
      <c r="C328" s="31"/>
      <c r="D328" s="31"/>
      <c r="E328" s="31"/>
      <c r="F328" s="31"/>
      <c r="G328" s="31"/>
      <c r="H328" s="31"/>
      <c r="I328" s="31"/>
      <c r="J328" s="5"/>
      <c r="K328" s="26">
        <v>325</v>
      </c>
      <c r="L328" s="20">
        <v>35.93031535961807</v>
      </c>
      <c r="M328" s="21">
        <v>1</v>
      </c>
    </row>
    <row x14ac:dyDescent="0.25" r="329" customHeight="1" ht="18.75">
      <c r="A329" s="5"/>
      <c r="B329" s="23"/>
      <c r="C329" s="31"/>
      <c r="D329" s="31"/>
      <c r="E329" s="31"/>
      <c r="F329" s="31"/>
      <c r="G329" s="31"/>
      <c r="H329" s="31"/>
      <c r="I329" s="31"/>
      <c r="J329" s="5"/>
      <c r="K329" s="26">
        <v>326</v>
      </c>
      <c r="L329" s="20">
        <v>35.054884302245966</v>
      </c>
      <c r="M329" s="21">
        <v>1</v>
      </c>
    </row>
    <row x14ac:dyDescent="0.25" r="330" customHeight="1" ht="18.75">
      <c r="A330" s="5"/>
      <c r="B330" s="23"/>
      <c r="C330" s="31"/>
      <c r="D330" s="31"/>
      <c r="E330" s="31"/>
      <c r="F330" s="31"/>
      <c r="G330" s="31"/>
      <c r="H330" s="31"/>
      <c r="I330" s="31"/>
      <c r="J330" s="5"/>
      <c r="K330" s="26">
        <v>327</v>
      </c>
      <c r="L330" s="20">
        <v>36.895057529020136</v>
      </c>
      <c r="M330" s="21">
        <v>0</v>
      </c>
    </row>
    <row x14ac:dyDescent="0.25" r="331" customHeight="1" ht="18.75">
      <c r="A331" s="5"/>
      <c r="B331" s="23"/>
      <c r="C331" s="31"/>
      <c r="D331" s="31"/>
      <c r="E331" s="31"/>
      <c r="F331" s="31"/>
      <c r="G331" s="31"/>
      <c r="H331" s="31"/>
      <c r="I331" s="31"/>
      <c r="J331" s="5"/>
      <c r="K331" s="26">
        <v>328</v>
      </c>
      <c r="L331" s="20">
        <v>35.83946697329661</v>
      </c>
      <c r="M331" s="21">
        <v>1</v>
      </c>
    </row>
    <row x14ac:dyDescent="0.25" r="332" customHeight="1" ht="18.75">
      <c r="A332" s="5"/>
      <c r="B332" s="23"/>
      <c r="C332" s="31"/>
      <c r="D332" s="31"/>
      <c r="E332" s="31"/>
      <c r="F332" s="31"/>
      <c r="G332" s="31"/>
      <c r="H332" s="31"/>
      <c r="I332" s="31"/>
      <c r="J332" s="5"/>
      <c r="K332" s="26">
        <v>329</v>
      </c>
      <c r="L332" s="20">
        <v>33.128266686738314</v>
      </c>
      <c r="M332" s="21">
        <v>1</v>
      </c>
    </row>
    <row x14ac:dyDescent="0.25" r="333" customHeight="1" ht="18.75">
      <c r="A333" s="5"/>
      <c r="B333" s="23"/>
      <c r="C333" s="31"/>
      <c r="D333" s="31"/>
      <c r="E333" s="31"/>
      <c r="F333" s="31"/>
      <c r="G333" s="31"/>
      <c r="H333" s="31"/>
      <c r="I333" s="31"/>
      <c r="J333" s="5"/>
      <c r="K333" s="26">
        <v>330</v>
      </c>
      <c r="L333" s="20">
        <v>38.177906497204816</v>
      </c>
      <c r="M333" s="21">
        <v>0</v>
      </c>
    </row>
    <row x14ac:dyDescent="0.25" r="334" customHeight="1" ht="18.75">
      <c r="A334" s="5"/>
      <c r="B334" s="23"/>
      <c r="C334" s="31"/>
      <c r="D334" s="31"/>
      <c r="E334" s="31"/>
      <c r="F334" s="31"/>
      <c r="G334" s="31"/>
      <c r="H334" s="31"/>
      <c r="I334" s="31"/>
      <c r="J334" s="5"/>
      <c r="K334" s="26">
        <v>331</v>
      </c>
      <c r="L334" s="20">
        <v>38.1408927361512</v>
      </c>
      <c r="M334" s="21">
        <v>0</v>
      </c>
    </row>
    <row x14ac:dyDescent="0.25" r="335" customHeight="1" ht="18.75">
      <c r="A335" s="5"/>
      <c r="B335" s="23"/>
      <c r="C335" s="31"/>
      <c r="D335" s="31"/>
      <c r="E335" s="31"/>
      <c r="F335" s="31"/>
      <c r="G335" s="31"/>
      <c r="H335" s="31"/>
      <c r="I335" s="31"/>
      <c r="J335" s="5"/>
      <c r="K335" s="26">
        <v>332</v>
      </c>
      <c r="L335" s="20">
        <v>36.305171912681544</v>
      </c>
      <c r="M335" s="21">
        <v>0</v>
      </c>
    </row>
    <row x14ac:dyDescent="0.25" r="336" customHeight="1" ht="18.75">
      <c r="A336" s="5"/>
      <c r="B336" s="23"/>
      <c r="C336" s="31"/>
      <c r="D336" s="31"/>
      <c r="E336" s="31"/>
      <c r="F336" s="31"/>
      <c r="G336" s="31"/>
      <c r="H336" s="31"/>
      <c r="I336" s="31"/>
      <c r="J336" s="5"/>
      <c r="K336" s="26">
        <v>333</v>
      </c>
      <c r="L336" s="20">
        <v>36.40801334033648</v>
      </c>
      <c r="M336" s="21">
        <v>0</v>
      </c>
    </row>
    <row x14ac:dyDescent="0.25" r="337" customHeight="1" ht="18.75">
      <c r="A337" s="5"/>
      <c r="B337" s="23"/>
      <c r="C337" s="31"/>
      <c r="D337" s="31"/>
      <c r="E337" s="31"/>
      <c r="F337" s="31"/>
      <c r="G337" s="31"/>
      <c r="H337" s="31"/>
      <c r="I337" s="31"/>
      <c r="J337" s="5"/>
      <c r="K337" s="26">
        <v>334</v>
      </c>
      <c r="L337" s="20">
        <v>36.37929720617664</v>
      </c>
      <c r="M337" s="21">
        <v>0</v>
      </c>
    </row>
    <row x14ac:dyDescent="0.25" r="338" customHeight="1" ht="18.75">
      <c r="A338" s="5"/>
      <c r="B338" s="23"/>
      <c r="C338" s="31"/>
      <c r="D338" s="31"/>
      <c r="E338" s="31"/>
      <c r="F338" s="31"/>
      <c r="G338" s="31"/>
      <c r="H338" s="31"/>
      <c r="I338" s="31"/>
      <c r="J338" s="5"/>
      <c r="K338" s="26">
        <v>335</v>
      </c>
      <c r="L338" s="20">
        <v>39.08962300181322</v>
      </c>
      <c r="M338" s="21">
        <v>0</v>
      </c>
    </row>
    <row x14ac:dyDescent="0.25" r="339" customHeight="1" ht="18.75">
      <c r="A339" s="5"/>
      <c r="B339" s="23"/>
      <c r="C339" s="31"/>
      <c r="D339" s="31"/>
      <c r="E339" s="31"/>
      <c r="F339" s="31"/>
      <c r="G339" s="31"/>
      <c r="H339" s="31"/>
      <c r="I339" s="31"/>
      <c r="J339" s="5"/>
      <c r="K339" s="26">
        <v>336</v>
      </c>
      <c r="L339" s="20">
        <v>37.67407978434094</v>
      </c>
      <c r="M339" s="21">
        <v>0</v>
      </c>
    </row>
    <row x14ac:dyDescent="0.25" r="340" customHeight="1" ht="18.75">
      <c r="A340" s="5"/>
      <c r="B340" s="23"/>
      <c r="C340" s="31"/>
      <c r="D340" s="31"/>
      <c r="E340" s="31"/>
      <c r="F340" s="31"/>
      <c r="G340" s="31"/>
      <c r="H340" s="31"/>
      <c r="I340" s="31"/>
      <c r="J340" s="5"/>
      <c r="K340" s="26">
        <v>337</v>
      </c>
      <c r="L340" s="20">
        <v>34.5909531467817</v>
      </c>
      <c r="M340" s="21">
        <v>1</v>
      </c>
    </row>
    <row x14ac:dyDescent="0.25" r="341" customHeight="1" ht="18.75">
      <c r="A341" s="5"/>
      <c r="B341" s="23"/>
      <c r="C341" s="31"/>
      <c r="D341" s="31"/>
      <c r="E341" s="31"/>
      <c r="F341" s="31"/>
      <c r="G341" s="31"/>
      <c r="H341" s="31"/>
      <c r="I341" s="31"/>
      <c r="J341" s="5"/>
      <c r="K341" s="26">
        <v>338</v>
      </c>
      <c r="L341" s="20">
        <v>39.89022897994415</v>
      </c>
      <c r="M341" s="21">
        <v>0</v>
      </c>
    </row>
    <row x14ac:dyDescent="0.25" r="342" customHeight="1" ht="18.75">
      <c r="A342" s="5"/>
      <c r="B342" s="23"/>
      <c r="C342" s="31"/>
      <c r="D342" s="31"/>
      <c r="E342" s="31"/>
      <c r="F342" s="31"/>
      <c r="G342" s="31"/>
      <c r="H342" s="31"/>
      <c r="I342" s="31"/>
      <c r="J342" s="5"/>
      <c r="K342" s="26">
        <v>339</v>
      </c>
      <c r="L342" s="20">
        <v>36.93148277371285</v>
      </c>
      <c r="M342" s="21">
        <v>0</v>
      </c>
    </row>
    <row x14ac:dyDescent="0.25" r="343" customHeight="1" ht="18.75">
      <c r="A343" s="5"/>
      <c r="B343" s="23"/>
      <c r="C343" s="31"/>
      <c r="D343" s="31"/>
      <c r="E343" s="31"/>
      <c r="F343" s="31"/>
      <c r="G343" s="31"/>
      <c r="H343" s="31"/>
      <c r="I343" s="31"/>
      <c r="J343" s="5"/>
      <c r="K343" s="26">
        <v>340</v>
      </c>
      <c r="L343" s="20">
        <v>35.439198743103844</v>
      </c>
      <c r="M343" s="21">
        <v>1</v>
      </c>
    </row>
    <row x14ac:dyDescent="0.25" r="344" customHeight="1" ht="18.75">
      <c r="A344" s="5"/>
      <c r="B344" s="23"/>
      <c r="C344" s="31"/>
      <c r="D344" s="31"/>
      <c r="E344" s="31"/>
      <c r="F344" s="31"/>
      <c r="G344" s="31"/>
      <c r="H344" s="31"/>
      <c r="I344" s="31"/>
      <c r="J344" s="5"/>
      <c r="K344" s="26">
        <v>341</v>
      </c>
      <c r="L344" s="20">
        <v>33.23457473474096</v>
      </c>
      <c r="M344" s="21">
        <v>1</v>
      </c>
    </row>
    <row x14ac:dyDescent="0.25" r="345" customHeight="1" ht="18.75">
      <c r="A345" s="5"/>
      <c r="B345" s="23"/>
      <c r="C345" s="31"/>
      <c r="D345" s="31"/>
      <c r="E345" s="31"/>
      <c r="F345" s="31"/>
      <c r="G345" s="31"/>
      <c r="H345" s="31"/>
      <c r="I345" s="31"/>
      <c r="J345" s="5"/>
      <c r="K345" s="26">
        <v>342</v>
      </c>
      <c r="L345" s="20">
        <v>36.397534546864726</v>
      </c>
      <c r="M345" s="21">
        <v>0</v>
      </c>
    </row>
    <row x14ac:dyDescent="0.25" r="346" customHeight="1" ht="18.75">
      <c r="A346" s="5"/>
      <c r="B346" s="23"/>
      <c r="C346" s="31"/>
      <c r="D346" s="31"/>
      <c r="E346" s="31"/>
      <c r="F346" s="31"/>
      <c r="G346" s="31"/>
      <c r="H346" s="31"/>
      <c r="I346" s="31"/>
      <c r="J346" s="5"/>
      <c r="K346" s="26">
        <v>343</v>
      </c>
      <c r="L346" s="20">
        <v>34.727600137683694</v>
      </c>
      <c r="M346" s="21">
        <v>1</v>
      </c>
    </row>
    <row x14ac:dyDescent="0.25" r="347" customHeight="1" ht="18.75">
      <c r="A347" s="5"/>
      <c r="B347" s="23"/>
      <c r="C347" s="31"/>
      <c r="D347" s="31"/>
      <c r="E347" s="31"/>
      <c r="F347" s="31"/>
      <c r="G347" s="31"/>
      <c r="H347" s="31"/>
      <c r="I347" s="31"/>
      <c r="J347" s="5"/>
      <c r="K347" s="26">
        <v>344</v>
      </c>
      <c r="L347" s="20">
        <v>35.786362881905646</v>
      </c>
      <c r="M347" s="21">
        <v>1</v>
      </c>
    </row>
    <row x14ac:dyDescent="0.25" r="348" customHeight="1" ht="18.75">
      <c r="A348" s="5"/>
      <c r="B348" s="23"/>
      <c r="C348" s="31"/>
      <c r="D348" s="31"/>
      <c r="E348" s="31"/>
      <c r="F348" s="31"/>
      <c r="G348" s="31"/>
      <c r="H348" s="31"/>
      <c r="I348" s="31"/>
      <c r="J348" s="5"/>
      <c r="K348" s="26">
        <v>345</v>
      </c>
      <c r="L348" s="20">
        <v>37.05897710186929</v>
      </c>
      <c r="M348" s="21">
        <v>0</v>
      </c>
    </row>
    <row x14ac:dyDescent="0.25" r="349" customHeight="1" ht="18.75">
      <c r="A349" s="5"/>
      <c r="B349" s="23"/>
      <c r="C349" s="31"/>
      <c r="D349" s="31"/>
      <c r="E349" s="31"/>
      <c r="F349" s="31"/>
      <c r="G349" s="31"/>
      <c r="H349" s="31"/>
      <c r="I349" s="31"/>
      <c r="J349" s="5"/>
      <c r="K349" s="26">
        <v>346</v>
      </c>
      <c r="L349" s="20">
        <v>35.69922267645404</v>
      </c>
      <c r="M349" s="21">
        <v>1</v>
      </c>
    </row>
    <row x14ac:dyDescent="0.25" r="350" customHeight="1" ht="18.75">
      <c r="A350" s="5"/>
      <c r="B350" s="23"/>
      <c r="C350" s="31"/>
      <c r="D350" s="31"/>
      <c r="E350" s="31"/>
      <c r="F350" s="31"/>
      <c r="G350" s="31"/>
      <c r="H350" s="31"/>
      <c r="I350" s="31"/>
      <c r="J350" s="5"/>
      <c r="K350" s="26">
        <v>347</v>
      </c>
      <c r="L350" s="20">
        <v>38.938176761133704</v>
      </c>
      <c r="M350" s="21">
        <v>0</v>
      </c>
    </row>
    <row x14ac:dyDescent="0.25" r="351" customHeight="1" ht="18.75">
      <c r="A351" s="5"/>
      <c r="B351" s="23"/>
      <c r="C351" s="31"/>
      <c r="D351" s="31"/>
      <c r="E351" s="31"/>
      <c r="F351" s="31"/>
      <c r="G351" s="31"/>
      <c r="H351" s="31"/>
      <c r="I351" s="31"/>
      <c r="J351" s="5"/>
      <c r="K351" s="26">
        <v>348</v>
      </c>
      <c r="L351" s="20">
        <v>37.96683809440681</v>
      </c>
      <c r="M351" s="21">
        <v>0</v>
      </c>
    </row>
    <row x14ac:dyDescent="0.25" r="352" customHeight="1" ht="18.75">
      <c r="A352" s="5"/>
      <c r="B352" s="23"/>
      <c r="C352" s="31"/>
      <c r="D352" s="31"/>
      <c r="E352" s="31"/>
      <c r="F352" s="31"/>
      <c r="G352" s="31"/>
      <c r="H352" s="31"/>
      <c r="I352" s="31"/>
      <c r="J352" s="5"/>
      <c r="K352" s="26">
        <v>349</v>
      </c>
      <c r="L352" s="20">
        <v>37.28078868143646</v>
      </c>
      <c r="M352" s="21">
        <v>0</v>
      </c>
    </row>
    <row x14ac:dyDescent="0.25" r="353" customHeight="1" ht="18.75">
      <c r="A353" s="5"/>
      <c r="B353" s="23"/>
      <c r="C353" s="31"/>
      <c r="D353" s="31"/>
      <c r="E353" s="31"/>
      <c r="F353" s="31"/>
      <c r="G353" s="31"/>
      <c r="H353" s="31"/>
      <c r="I353" s="31"/>
      <c r="J353" s="5"/>
      <c r="K353" s="26">
        <v>350</v>
      </c>
      <c r="L353" s="20">
        <v>35.77865080831529</v>
      </c>
      <c r="M353" s="21">
        <v>1</v>
      </c>
    </row>
    <row x14ac:dyDescent="0.25" r="354" customHeight="1" ht="18.75">
      <c r="A354" s="5"/>
      <c r="B354" s="23"/>
      <c r="C354" s="31"/>
      <c r="D354" s="31"/>
      <c r="E354" s="31"/>
      <c r="F354" s="31"/>
      <c r="G354" s="31"/>
      <c r="H354" s="31"/>
      <c r="I354" s="31"/>
      <c r="J354" s="5"/>
      <c r="K354" s="26">
        <v>351</v>
      </c>
      <c r="L354" s="20">
        <v>36.66956571978025</v>
      </c>
      <c r="M354" s="21">
        <v>0</v>
      </c>
    </row>
    <row x14ac:dyDescent="0.25" r="355" customHeight="1" ht="18.75">
      <c r="A355" s="5"/>
      <c r="B355" s="23"/>
      <c r="C355" s="31"/>
      <c r="D355" s="31"/>
      <c r="E355" s="31"/>
      <c r="F355" s="31"/>
      <c r="G355" s="31"/>
      <c r="H355" s="31"/>
      <c r="I355" s="31"/>
      <c r="J355" s="5"/>
      <c r="K355" s="26">
        <v>352</v>
      </c>
      <c r="L355" s="20">
        <v>37.3741873338997</v>
      </c>
      <c r="M355" s="21">
        <v>0</v>
      </c>
    </row>
    <row x14ac:dyDescent="0.25" r="356" customHeight="1" ht="18.75">
      <c r="A356" s="5"/>
      <c r="B356" s="23"/>
      <c r="C356" s="31"/>
      <c r="D356" s="31"/>
      <c r="E356" s="31"/>
      <c r="F356" s="31"/>
      <c r="G356" s="31"/>
      <c r="H356" s="31"/>
      <c r="I356" s="31"/>
      <c r="J356" s="5"/>
      <c r="K356" s="26">
        <v>353</v>
      </c>
      <c r="L356" s="20">
        <v>37.61668993271176</v>
      </c>
      <c r="M356" s="21">
        <v>0</v>
      </c>
    </row>
    <row x14ac:dyDescent="0.25" r="357" customHeight="1" ht="18.75">
      <c r="A357" s="5"/>
      <c r="B357" s="23"/>
      <c r="C357" s="31"/>
      <c r="D357" s="31"/>
      <c r="E357" s="31"/>
      <c r="F357" s="31"/>
      <c r="G357" s="31"/>
      <c r="H357" s="31"/>
      <c r="I357" s="31"/>
      <c r="J357" s="5"/>
      <c r="K357" s="26">
        <v>354</v>
      </c>
      <c r="L357" s="20">
        <v>34.99909636750779</v>
      </c>
      <c r="M357" s="21">
        <v>1</v>
      </c>
    </row>
    <row x14ac:dyDescent="0.25" r="358" customHeight="1" ht="18.75">
      <c r="A358" s="5"/>
      <c r="B358" s="23"/>
      <c r="C358" s="31"/>
      <c r="D358" s="31"/>
      <c r="E358" s="31"/>
      <c r="F358" s="31"/>
      <c r="G358" s="31"/>
      <c r="H358" s="31"/>
      <c r="I358" s="31"/>
      <c r="J358" s="5"/>
      <c r="K358" s="26">
        <v>355</v>
      </c>
      <c r="L358" s="20">
        <v>35.982848450415545</v>
      </c>
      <c r="M358" s="21">
        <v>1</v>
      </c>
    </row>
    <row x14ac:dyDescent="0.25" r="359" customHeight="1" ht="18.75">
      <c r="A359" s="5"/>
      <c r="B359" s="23"/>
      <c r="C359" s="31"/>
      <c r="D359" s="31"/>
      <c r="E359" s="31"/>
      <c r="F359" s="31"/>
      <c r="G359" s="31"/>
      <c r="H359" s="31"/>
      <c r="I359" s="31"/>
      <c r="J359" s="5"/>
      <c r="K359" s="26">
        <v>356</v>
      </c>
      <c r="L359" s="20">
        <v>34.22524167616032</v>
      </c>
      <c r="M359" s="21">
        <v>1</v>
      </c>
    </row>
    <row x14ac:dyDescent="0.25" r="360" customHeight="1" ht="18.75">
      <c r="A360" s="5"/>
      <c r="B360" s="23"/>
      <c r="C360" s="31"/>
      <c r="D360" s="31"/>
      <c r="E360" s="31"/>
      <c r="F360" s="31"/>
      <c r="G360" s="31"/>
      <c r="H360" s="31"/>
      <c r="I360" s="31"/>
      <c r="J360" s="5"/>
      <c r="K360" s="26">
        <v>357</v>
      </c>
      <c r="L360" s="20">
        <v>38.82062925736068</v>
      </c>
      <c r="M360" s="21">
        <v>0</v>
      </c>
    </row>
    <row x14ac:dyDescent="0.25" r="361" customHeight="1" ht="18.75">
      <c r="A361" s="5"/>
      <c r="B361" s="23"/>
      <c r="C361" s="31"/>
      <c r="D361" s="31"/>
      <c r="E361" s="31"/>
      <c r="F361" s="31"/>
      <c r="G361" s="31"/>
      <c r="H361" s="31"/>
      <c r="I361" s="31"/>
      <c r="J361" s="5"/>
      <c r="K361" s="26">
        <v>358</v>
      </c>
      <c r="L361" s="20">
        <v>36.57135458834802</v>
      </c>
      <c r="M361" s="21">
        <v>0</v>
      </c>
    </row>
    <row x14ac:dyDescent="0.25" r="362" customHeight="1" ht="18.75">
      <c r="A362" s="5"/>
      <c r="B362" s="23"/>
      <c r="C362" s="31"/>
      <c r="D362" s="31"/>
      <c r="E362" s="31"/>
      <c r="F362" s="31"/>
      <c r="G362" s="31"/>
      <c r="H362" s="31"/>
      <c r="I362" s="31"/>
      <c r="J362" s="5"/>
      <c r="K362" s="26">
        <v>359</v>
      </c>
      <c r="L362" s="20">
        <v>35.570665210069066</v>
      </c>
      <c r="M362" s="21">
        <v>1</v>
      </c>
    </row>
    <row x14ac:dyDescent="0.25" r="363" customHeight="1" ht="18.75">
      <c r="A363" s="5"/>
      <c r="B363" s="23"/>
      <c r="C363" s="31"/>
      <c r="D363" s="31"/>
      <c r="E363" s="31"/>
      <c r="F363" s="31"/>
      <c r="G363" s="31"/>
      <c r="H363" s="31"/>
      <c r="I363" s="31"/>
      <c r="J363" s="5"/>
      <c r="K363" s="26">
        <v>360</v>
      </c>
      <c r="L363" s="20">
        <v>35.0141319240607</v>
      </c>
      <c r="M363" s="21">
        <v>1</v>
      </c>
    </row>
    <row x14ac:dyDescent="0.25" r="364" customHeight="1" ht="18.75">
      <c r="A364" s="5"/>
      <c r="B364" s="23"/>
      <c r="C364" s="31"/>
      <c r="D364" s="31"/>
      <c r="E364" s="31"/>
      <c r="F364" s="31"/>
      <c r="G364" s="31"/>
      <c r="H364" s="31"/>
      <c r="I364" s="31"/>
      <c r="J364" s="5"/>
      <c r="K364" s="26">
        <v>361</v>
      </c>
      <c r="L364" s="20">
        <v>35.95055914339995</v>
      </c>
      <c r="M364" s="21">
        <v>1</v>
      </c>
    </row>
    <row x14ac:dyDescent="0.25" r="365" customHeight="1" ht="18.75">
      <c r="A365" s="5"/>
      <c r="B365" s="23"/>
      <c r="C365" s="31"/>
      <c r="D365" s="31"/>
      <c r="E365" s="31"/>
      <c r="F365" s="31"/>
      <c r="G365" s="31"/>
      <c r="H365" s="31"/>
      <c r="I365" s="31"/>
      <c r="J365" s="5"/>
      <c r="K365" s="26">
        <v>362</v>
      </c>
      <c r="L365" s="20">
        <v>35.21534900550657</v>
      </c>
      <c r="M365" s="21">
        <v>1</v>
      </c>
    </row>
    <row x14ac:dyDescent="0.25" r="366" customHeight="1" ht="18.75">
      <c r="A366" s="5"/>
      <c r="B366" s="23"/>
      <c r="C366" s="31"/>
      <c r="D366" s="31"/>
      <c r="E366" s="31"/>
      <c r="F366" s="31"/>
      <c r="G366" s="31"/>
      <c r="H366" s="31"/>
      <c r="I366" s="31"/>
      <c r="J366" s="5"/>
      <c r="K366" s="26">
        <v>363</v>
      </c>
      <c r="L366" s="20">
        <v>37.590885873880644</v>
      </c>
      <c r="M366" s="21">
        <v>0</v>
      </c>
    </row>
    <row x14ac:dyDescent="0.25" r="367" customHeight="1" ht="18.75">
      <c r="A367" s="5"/>
      <c r="B367" s="23"/>
      <c r="C367" s="31"/>
      <c r="D367" s="31"/>
      <c r="E367" s="31"/>
      <c r="F367" s="31"/>
      <c r="G367" s="31"/>
      <c r="H367" s="31"/>
      <c r="I367" s="31"/>
      <c r="J367" s="5"/>
      <c r="K367" s="26">
        <v>364</v>
      </c>
      <c r="L367" s="20">
        <v>36.94281950147413</v>
      </c>
      <c r="M367" s="21">
        <v>0</v>
      </c>
    </row>
    <row x14ac:dyDescent="0.25" r="368" customHeight="1" ht="18.75">
      <c r="A368" s="5"/>
      <c r="B368" s="23"/>
      <c r="C368" s="31"/>
      <c r="D368" s="31"/>
      <c r="E368" s="31"/>
      <c r="F368" s="31"/>
      <c r="G368" s="31"/>
      <c r="H368" s="31"/>
      <c r="I368" s="31"/>
      <c r="J368" s="5"/>
      <c r="K368" s="26">
        <v>365</v>
      </c>
      <c r="L368" s="20">
        <v>36.155273009653015</v>
      </c>
      <c r="M368" s="21">
        <v>0</v>
      </c>
    </row>
    <row x14ac:dyDescent="0.25" r="369" customHeight="1" ht="18.75">
      <c r="A369" s="5"/>
      <c r="B369" s="23"/>
      <c r="C369" s="31"/>
      <c r="D369" s="31"/>
      <c r="E369" s="31"/>
      <c r="F369" s="31"/>
      <c r="G369" s="31"/>
      <c r="H369" s="31"/>
      <c r="I369" s="31"/>
      <c r="J369" s="5"/>
      <c r="K369" s="26">
        <v>366</v>
      </c>
      <c r="L369" s="20">
        <v>40.139815298651186</v>
      </c>
      <c r="M369" s="21">
        <v>0</v>
      </c>
    </row>
    <row x14ac:dyDescent="0.25" r="370" customHeight="1" ht="18.75">
      <c r="A370" s="5"/>
      <c r="B370" s="23"/>
      <c r="C370" s="31"/>
      <c r="D370" s="31"/>
      <c r="E370" s="31"/>
      <c r="F370" s="31"/>
      <c r="G370" s="31"/>
      <c r="H370" s="31"/>
      <c r="I370" s="31"/>
      <c r="J370" s="5"/>
      <c r="K370" s="26">
        <v>367</v>
      </c>
      <c r="L370" s="20">
        <v>35.754853330785956</v>
      </c>
      <c r="M370" s="21">
        <v>1</v>
      </c>
    </row>
    <row x14ac:dyDescent="0.25" r="371" customHeight="1" ht="18.75">
      <c r="A371" s="5"/>
      <c r="B371" s="23"/>
      <c r="C371" s="31"/>
      <c r="D371" s="31"/>
      <c r="E371" s="31"/>
      <c r="F371" s="31"/>
      <c r="G371" s="31"/>
      <c r="H371" s="31"/>
      <c r="I371" s="31"/>
      <c r="J371" s="5"/>
      <c r="K371" s="26">
        <v>368</v>
      </c>
      <c r="L371" s="20">
        <v>36.10744328566706</v>
      </c>
      <c r="M371" s="21">
        <v>0</v>
      </c>
    </row>
    <row x14ac:dyDescent="0.25" r="372" customHeight="1" ht="18.75">
      <c r="A372" s="5"/>
      <c r="B372" s="23"/>
      <c r="C372" s="31"/>
      <c r="D372" s="31"/>
      <c r="E372" s="31"/>
      <c r="F372" s="31"/>
      <c r="G372" s="31"/>
      <c r="H372" s="31"/>
      <c r="I372" s="31"/>
      <c r="J372" s="5"/>
      <c r="K372" s="26">
        <v>369</v>
      </c>
      <c r="L372" s="20">
        <v>34.135924875782976</v>
      </c>
      <c r="M372" s="21">
        <v>1</v>
      </c>
    </row>
    <row x14ac:dyDescent="0.25" r="373" customHeight="1" ht="18.75">
      <c r="A373" s="5"/>
      <c r="B373" s="23"/>
      <c r="C373" s="31"/>
      <c r="D373" s="31"/>
      <c r="E373" s="31"/>
      <c r="F373" s="31"/>
      <c r="G373" s="31"/>
      <c r="H373" s="31"/>
      <c r="I373" s="31"/>
      <c r="J373" s="5"/>
      <c r="K373" s="26">
        <v>370</v>
      </c>
      <c r="L373" s="20">
        <v>37.72531359248809</v>
      </c>
      <c r="M373" s="21">
        <v>0</v>
      </c>
    </row>
    <row x14ac:dyDescent="0.25" r="374" customHeight="1" ht="18.75">
      <c r="A374" s="5"/>
      <c r="B374" s="23"/>
      <c r="C374" s="31"/>
      <c r="D374" s="31"/>
      <c r="E374" s="31"/>
      <c r="F374" s="31"/>
      <c r="G374" s="31"/>
      <c r="H374" s="31"/>
      <c r="I374" s="31"/>
      <c r="J374" s="5"/>
      <c r="K374" s="26">
        <v>371</v>
      </c>
      <c r="L374" s="20">
        <v>35.71431477881407</v>
      </c>
      <c r="M374" s="21">
        <v>1</v>
      </c>
    </row>
    <row x14ac:dyDescent="0.25" r="375" customHeight="1" ht="18.75">
      <c r="A375" s="5"/>
      <c r="B375" s="23"/>
      <c r="C375" s="31"/>
      <c r="D375" s="31"/>
      <c r="E375" s="31"/>
      <c r="F375" s="31"/>
      <c r="G375" s="31"/>
      <c r="H375" s="31"/>
      <c r="I375" s="31"/>
      <c r="J375" s="5"/>
      <c r="K375" s="26">
        <v>372</v>
      </c>
      <c r="L375" s="20">
        <v>37.4593739324936</v>
      </c>
      <c r="M375" s="21">
        <v>0</v>
      </c>
    </row>
    <row x14ac:dyDescent="0.25" r="376" customHeight="1" ht="18.75">
      <c r="A376" s="5"/>
      <c r="B376" s="23"/>
      <c r="C376" s="31"/>
      <c r="D376" s="31"/>
      <c r="E376" s="31"/>
      <c r="F376" s="31"/>
      <c r="G376" s="31"/>
      <c r="H376" s="31"/>
      <c r="I376" s="31"/>
      <c r="J376" s="5"/>
      <c r="K376" s="26">
        <v>373</v>
      </c>
      <c r="L376" s="20">
        <v>35.21271085841054</v>
      </c>
      <c r="M376" s="21">
        <v>1</v>
      </c>
    </row>
    <row x14ac:dyDescent="0.25" r="377" customHeight="1" ht="18.75">
      <c r="A377" s="5"/>
      <c r="B377" s="23"/>
      <c r="C377" s="31"/>
      <c r="D377" s="31"/>
      <c r="E377" s="31"/>
      <c r="F377" s="31"/>
      <c r="G377" s="31"/>
      <c r="H377" s="31"/>
      <c r="I377" s="31"/>
      <c r="J377" s="5"/>
      <c r="K377" s="26">
        <v>374</v>
      </c>
      <c r="L377" s="20">
        <v>36.03886409902404</v>
      </c>
      <c r="M377" s="21">
        <v>0</v>
      </c>
    </row>
    <row x14ac:dyDescent="0.25" r="378" customHeight="1" ht="18.75">
      <c r="A378" s="5"/>
      <c r="B378" s="23"/>
      <c r="C378" s="31"/>
      <c r="D378" s="31"/>
      <c r="E378" s="31"/>
      <c r="F378" s="31"/>
      <c r="G378" s="31"/>
      <c r="H378" s="31"/>
      <c r="I378" s="31"/>
      <c r="J378" s="5"/>
      <c r="K378" s="26">
        <v>375</v>
      </c>
      <c r="L378" s="20">
        <v>35.24132411646828</v>
      </c>
      <c r="M378" s="21">
        <v>1</v>
      </c>
    </row>
    <row x14ac:dyDescent="0.25" r="379" customHeight="1" ht="18.75">
      <c r="A379" s="5"/>
      <c r="B379" s="23"/>
      <c r="C379" s="31"/>
      <c r="D379" s="31"/>
      <c r="E379" s="31"/>
      <c r="F379" s="31"/>
      <c r="G379" s="31"/>
      <c r="H379" s="31"/>
      <c r="I379" s="31"/>
      <c r="J379" s="5"/>
      <c r="K379" s="26">
        <v>376</v>
      </c>
      <c r="L379" s="20">
        <v>36.61773405639849</v>
      </c>
      <c r="M379" s="21">
        <v>0</v>
      </c>
    </row>
    <row x14ac:dyDescent="0.25" r="380" customHeight="1" ht="18.75">
      <c r="A380" s="5"/>
      <c r="B380" s="23"/>
      <c r="C380" s="31"/>
      <c r="D380" s="31"/>
      <c r="E380" s="31"/>
      <c r="F380" s="31"/>
      <c r="G380" s="31"/>
      <c r="H380" s="31"/>
      <c r="I380" s="31"/>
      <c r="J380" s="5"/>
      <c r="K380" s="26">
        <v>377</v>
      </c>
      <c r="L380" s="20">
        <v>35.31787529590632</v>
      </c>
      <c r="M380" s="21">
        <v>1</v>
      </c>
    </row>
    <row x14ac:dyDescent="0.25" r="381" customHeight="1" ht="18.75">
      <c r="A381" s="5"/>
      <c r="B381" s="23"/>
      <c r="C381" s="31"/>
      <c r="D381" s="31"/>
      <c r="E381" s="31"/>
      <c r="F381" s="31"/>
      <c r="G381" s="31"/>
      <c r="H381" s="31"/>
      <c r="I381" s="31"/>
      <c r="J381" s="5"/>
      <c r="K381" s="26">
        <v>378</v>
      </c>
      <c r="L381" s="20">
        <v>34.87908931734446</v>
      </c>
      <c r="M381" s="21">
        <v>1</v>
      </c>
    </row>
    <row x14ac:dyDescent="0.25" r="382" customHeight="1" ht="18.75">
      <c r="A382" s="5"/>
      <c r="B382" s="23"/>
      <c r="C382" s="31"/>
      <c r="D382" s="31"/>
      <c r="E382" s="31"/>
      <c r="F382" s="31"/>
      <c r="G382" s="31"/>
      <c r="H382" s="31"/>
      <c r="I382" s="31"/>
      <c r="J382" s="5"/>
      <c r="K382" s="26">
        <v>379</v>
      </c>
      <c r="L382" s="20">
        <v>36.854368367539884</v>
      </c>
      <c r="M382" s="21">
        <v>0</v>
      </c>
    </row>
    <row x14ac:dyDescent="0.25" r="383" customHeight="1" ht="18.75">
      <c r="A383" s="5"/>
      <c r="B383" s="23"/>
      <c r="C383" s="31"/>
      <c r="D383" s="31"/>
      <c r="E383" s="31"/>
      <c r="F383" s="31"/>
      <c r="G383" s="31"/>
      <c r="H383" s="31"/>
      <c r="I383" s="31"/>
      <c r="J383" s="5"/>
      <c r="K383" s="26">
        <v>380</v>
      </c>
      <c r="L383" s="20">
        <v>34.20195422389557</v>
      </c>
      <c r="M383" s="21">
        <v>1</v>
      </c>
    </row>
    <row x14ac:dyDescent="0.25" r="384" customHeight="1" ht="18.75">
      <c r="A384" s="5"/>
      <c r="B384" s="23"/>
      <c r="C384" s="31"/>
      <c r="D384" s="31"/>
      <c r="E384" s="31"/>
      <c r="F384" s="31"/>
      <c r="G384" s="31"/>
      <c r="H384" s="31"/>
      <c r="I384" s="31"/>
      <c r="J384" s="5"/>
      <c r="K384" s="26">
        <v>381</v>
      </c>
      <c r="L384" s="20">
        <v>37.445998196143535</v>
      </c>
      <c r="M384" s="21">
        <v>0</v>
      </c>
    </row>
    <row x14ac:dyDescent="0.25" r="385" customHeight="1" ht="18.75">
      <c r="A385" s="5"/>
      <c r="B385" s="23"/>
      <c r="C385" s="31"/>
      <c r="D385" s="31"/>
      <c r="E385" s="31"/>
      <c r="F385" s="31"/>
      <c r="G385" s="31"/>
      <c r="H385" s="31"/>
      <c r="I385" s="31"/>
      <c r="J385" s="5"/>
      <c r="K385" s="26">
        <v>382</v>
      </c>
      <c r="L385" s="20">
        <v>37.865368719732295</v>
      </c>
      <c r="M385" s="21">
        <v>0</v>
      </c>
    </row>
    <row x14ac:dyDescent="0.25" r="386" customHeight="1" ht="18.75">
      <c r="A386" s="5"/>
      <c r="B386" s="23"/>
      <c r="C386" s="31"/>
      <c r="D386" s="31"/>
      <c r="E386" s="31"/>
      <c r="F386" s="31"/>
      <c r="G386" s="31"/>
      <c r="H386" s="31"/>
      <c r="I386" s="31"/>
      <c r="J386" s="5"/>
      <c r="K386" s="26">
        <v>383</v>
      </c>
      <c r="L386" s="20">
        <v>38.431484212557905</v>
      </c>
      <c r="M386" s="21">
        <v>0</v>
      </c>
    </row>
    <row x14ac:dyDescent="0.25" r="387" customHeight="1" ht="18.75">
      <c r="A387" s="5"/>
      <c r="B387" s="23"/>
      <c r="C387" s="31"/>
      <c r="D387" s="31"/>
      <c r="E387" s="31"/>
      <c r="F387" s="31"/>
      <c r="G387" s="31"/>
      <c r="H387" s="31"/>
      <c r="I387" s="31"/>
      <c r="J387" s="5"/>
      <c r="K387" s="26">
        <v>384</v>
      </c>
      <c r="L387" s="20">
        <v>38.97415391055634</v>
      </c>
      <c r="M387" s="21">
        <v>0</v>
      </c>
    </row>
    <row x14ac:dyDescent="0.25" r="388" customHeight="1" ht="18.75">
      <c r="A388" s="5"/>
      <c r="B388" s="23"/>
      <c r="C388" s="31"/>
      <c r="D388" s="31"/>
      <c r="E388" s="31"/>
      <c r="F388" s="31"/>
      <c r="G388" s="31"/>
      <c r="H388" s="31"/>
      <c r="I388" s="31"/>
      <c r="J388" s="5"/>
      <c r="K388" s="26">
        <v>385</v>
      </c>
      <c r="L388" s="20">
        <v>37.09284732697669</v>
      </c>
      <c r="M388" s="21">
        <v>0</v>
      </c>
    </row>
    <row x14ac:dyDescent="0.25" r="389" customHeight="1" ht="18.75">
      <c r="A389" s="5"/>
      <c r="B389" s="23"/>
      <c r="C389" s="31"/>
      <c r="D389" s="31"/>
      <c r="E389" s="31"/>
      <c r="F389" s="31"/>
      <c r="G389" s="31"/>
      <c r="H389" s="31"/>
      <c r="I389" s="31"/>
      <c r="J389" s="5"/>
      <c r="K389" s="26">
        <v>386</v>
      </c>
      <c r="L389" s="20">
        <v>34.96925840041247</v>
      </c>
      <c r="M389" s="21">
        <v>1</v>
      </c>
    </row>
    <row x14ac:dyDescent="0.25" r="390" customHeight="1" ht="18.75">
      <c r="A390" s="5"/>
      <c r="B390" s="23"/>
      <c r="C390" s="31"/>
      <c r="D390" s="31"/>
      <c r="E390" s="31"/>
      <c r="F390" s="31"/>
      <c r="G390" s="31"/>
      <c r="H390" s="31"/>
      <c r="I390" s="31"/>
      <c r="J390" s="5"/>
      <c r="K390" s="26">
        <v>387</v>
      </c>
      <c r="L390" s="20">
        <v>37.381508629619695</v>
      </c>
      <c r="M390" s="21">
        <v>0</v>
      </c>
    </row>
    <row x14ac:dyDescent="0.25" r="391" customHeight="1" ht="18.75">
      <c r="A391" s="5"/>
      <c r="B391" s="23"/>
      <c r="C391" s="31"/>
      <c r="D391" s="31"/>
      <c r="E391" s="31"/>
      <c r="F391" s="31"/>
      <c r="G391" s="31"/>
      <c r="H391" s="31"/>
      <c r="I391" s="31"/>
      <c r="J391" s="5"/>
      <c r="K391" s="26">
        <v>388</v>
      </c>
      <c r="L391" s="20">
        <v>36.15453928322383</v>
      </c>
      <c r="M391" s="21">
        <v>0</v>
      </c>
    </row>
    <row x14ac:dyDescent="0.25" r="392" customHeight="1" ht="18.75">
      <c r="A392" s="5"/>
      <c r="B392" s="23"/>
      <c r="C392" s="31"/>
      <c r="D392" s="31"/>
      <c r="E392" s="31"/>
      <c r="F392" s="31"/>
      <c r="G392" s="31"/>
      <c r="H392" s="31"/>
      <c r="I392" s="31"/>
      <c r="J392" s="5"/>
      <c r="K392" s="26">
        <v>389</v>
      </c>
      <c r="L392" s="20">
        <v>33.13327439764096</v>
      </c>
      <c r="M392" s="21">
        <v>1</v>
      </c>
    </row>
    <row x14ac:dyDescent="0.25" r="393" customHeight="1" ht="18.75">
      <c r="A393" s="5"/>
      <c r="B393" s="23"/>
      <c r="C393" s="31"/>
      <c r="D393" s="31"/>
      <c r="E393" s="31"/>
      <c r="F393" s="31"/>
      <c r="G393" s="31"/>
      <c r="H393" s="31"/>
      <c r="I393" s="31"/>
      <c r="J393" s="5"/>
      <c r="K393" s="26">
        <v>390</v>
      </c>
      <c r="L393" s="20">
        <v>36.39756288110918</v>
      </c>
      <c r="M393" s="21">
        <v>0</v>
      </c>
    </row>
    <row x14ac:dyDescent="0.25" r="394" customHeight="1" ht="18.75">
      <c r="A394" s="5"/>
      <c r="B394" s="23"/>
      <c r="C394" s="31"/>
      <c r="D394" s="31"/>
      <c r="E394" s="31"/>
      <c r="F394" s="31"/>
      <c r="G394" s="31"/>
      <c r="H394" s="31"/>
      <c r="I394" s="31"/>
      <c r="J394" s="5"/>
      <c r="K394" s="26">
        <v>391</v>
      </c>
      <c r="L394" s="20">
        <v>36.34663713987159</v>
      </c>
      <c r="M394" s="21">
        <v>0</v>
      </c>
    </row>
    <row x14ac:dyDescent="0.25" r="395" customHeight="1" ht="18.75">
      <c r="A395" s="5"/>
      <c r="B395" s="23"/>
      <c r="C395" s="31"/>
      <c r="D395" s="31"/>
      <c r="E395" s="31"/>
      <c r="F395" s="31"/>
      <c r="G395" s="31"/>
      <c r="H395" s="31"/>
      <c r="I395" s="31"/>
      <c r="J395" s="5"/>
      <c r="K395" s="26">
        <v>392</v>
      </c>
      <c r="L395" s="20">
        <v>34.684448042499376</v>
      </c>
      <c r="M395" s="21">
        <v>1</v>
      </c>
    </row>
    <row x14ac:dyDescent="0.25" r="396" customHeight="1" ht="18.75">
      <c r="A396" s="5"/>
      <c r="B396" s="23"/>
      <c r="C396" s="31"/>
      <c r="D396" s="31"/>
      <c r="E396" s="31"/>
      <c r="F396" s="31"/>
      <c r="G396" s="31"/>
      <c r="H396" s="31"/>
      <c r="I396" s="31"/>
      <c r="J396" s="5"/>
      <c r="K396" s="26">
        <v>393</v>
      </c>
      <c r="L396" s="20">
        <v>37.008164385377974</v>
      </c>
      <c r="M396" s="21">
        <v>0</v>
      </c>
    </row>
    <row x14ac:dyDescent="0.25" r="397" customHeight="1" ht="18.75">
      <c r="A397" s="5"/>
      <c r="B397" s="23"/>
      <c r="C397" s="31"/>
      <c r="D397" s="31"/>
      <c r="E397" s="31"/>
      <c r="F397" s="31"/>
      <c r="G397" s="31"/>
      <c r="H397" s="31"/>
      <c r="I397" s="31"/>
      <c r="J397" s="5"/>
      <c r="K397" s="26">
        <v>394</v>
      </c>
      <c r="L397" s="20">
        <v>33.30014201635902</v>
      </c>
      <c r="M397" s="21">
        <v>1</v>
      </c>
    </row>
    <row x14ac:dyDescent="0.25" r="398" customHeight="1" ht="18.75">
      <c r="A398" s="5"/>
      <c r="B398" s="23"/>
      <c r="C398" s="31"/>
      <c r="D398" s="31"/>
      <c r="E398" s="31"/>
      <c r="F398" s="31"/>
      <c r="G398" s="31"/>
      <c r="H398" s="31"/>
      <c r="I398" s="31"/>
      <c r="J398" s="5"/>
      <c r="K398" s="26">
        <v>395</v>
      </c>
      <c r="L398" s="20">
        <v>36.65981856955604</v>
      </c>
      <c r="M398" s="21">
        <v>0</v>
      </c>
    </row>
    <row x14ac:dyDescent="0.25" r="399" customHeight="1" ht="18.75">
      <c r="A399" s="5"/>
      <c r="B399" s="23"/>
      <c r="C399" s="31"/>
      <c r="D399" s="31"/>
      <c r="E399" s="31"/>
      <c r="F399" s="31"/>
      <c r="G399" s="31"/>
      <c r="H399" s="31"/>
      <c r="I399" s="31"/>
      <c r="J399" s="5"/>
      <c r="K399" s="26">
        <v>396</v>
      </c>
      <c r="L399" s="20">
        <v>37.74149172095818</v>
      </c>
      <c r="M399" s="21">
        <v>0</v>
      </c>
    </row>
    <row x14ac:dyDescent="0.25" r="400" customHeight="1" ht="18.75">
      <c r="A400" s="5"/>
      <c r="B400" s="23"/>
      <c r="C400" s="31"/>
      <c r="D400" s="31"/>
      <c r="E400" s="31"/>
      <c r="F400" s="31"/>
      <c r="G400" s="31"/>
      <c r="H400" s="31"/>
      <c r="I400" s="31"/>
      <c r="J400" s="5"/>
      <c r="K400" s="26">
        <v>397</v>
      </c>
      <c r="L400" s="20">
        <v>34.4834358887158</v>
      </c>
      <c r="M400" s="21">
        <v>1</v>
      </c>
    </row>
    <row x14ac:dyDescent="0.25" r="401" customHeight="1" ht="18.75">
      <c r="A401" s="5"/>
      <c r="B401" s="23"/>
      <c r="C401" s="31"/>
      <c r="D401" s="31"/>
      <c r="E401" s="31"/>
      <c r="F401" s="31"/>
      <c r="G401" s="31"/>
      <c r="H401" s="31"/>
      <c r="I401" s="31"/>
      <c r="J401" s="5"/>
      <c r="K401" s="26">
        <v>398</v>
      </c>
      <c r="L401" s="20">
        <v>37.131830101281395</v>
      </c>
      <c r="M401" s="21">
        <v>0</v>
      </c>
    </row>
    <row x14ac:dyDescent="0.25" r="402" customHeight="1" ht="18.75">
      <c r="A402" s="5"/>
      <c r="B402" s="23"/>
      <c r="C402" s="31"/>
      <c r="D402" s="31"/>
      <c r="E402" s="31"/>
      <c r="F402" s="31"/>
      <c r="G402" s="31"/>
      <c r="H402" s="31"/>
      <c r="I402" s="31"/>
      <c r="J402" s="5"/>
      <c r="K402" s="26">
        <v>399</v>
      </c>
      <c r="L402" s="20">
        <v>37.215213642002176</v>
      </c>
      <c r="M402" s="21">
        <v>0</v>
      </c>
    </row>
    <row x14ac:dyDescent="0.25" r="403" customHeight="1" ht="18.75">
      <c r="A403" s="5"/>
      <c r="B403" s="23"/>
      <c r="C403" s="31"/>
      <c r="D403" s="31"/>
      <c r="E403" s="31"/>
      <c r="F403" s="31"/>
      <c r="G403" s="31"/>
      <c r="H403" s="31"/>
      <c r="I403" s="31"/>
      <c r="J403" s="5"/>
      <c r="K403" s="26">
        <v>400</v>
      </c>
      <c r="L403" s="20">
        <v>33.71568662277511</v>
      </c>
      <c r="M403" s="21">
        <v>1</v>
      </c>
    </row>
    <row x14ac:dyDescent="0.25" r="404" customHeight="1" ht="18.75">
      <c r="A404" s="5"/>
      <c r="B404" s="23"/>
      <c r="C404" s="31"/>
      <c r="D404" s="31"/>
      <c r="E404" s="31"/>
      <c r="F404" s="31"/>
      <c r="G404" s="31"/>
      <c r="H404" s="31"/>
      <c r="I404" s="31"/>
      <c r="J404" s="5"/>
      <c r="K404" s="26">
        <v>401</v>
      </c>
      <c r="L404" s="20">
        <v>36.811154291121355</v>
      </c>
      <c r="M404" s="21">
        <v>0</v>
      </c>
    </row>
    <row x14ac:dyDescent="0.25" r="405" customHeight="1" ht="18.75">
      <c r="A405" s="5"/>
      <c r="B405" s="23"/>
      <c r="C405" s="31"/>
      <c r="D405" s="31"/>
      <c r="E405" s="31"/>
      <c r="F405" s="31"/>
      <c r="G405" s="31"/>
      <c r="H405" s="31"/>
      <c r="I405" s="31"/>
      <c r="J405" s="5"/>
      <c r="K405" s="26">
        <v>402</v>
      </c>
      <c r="L405" s="20">
        <v>36.013891214029286</v>
      </c>
      <c r="M405" s="21">
        <v>0</v>
      </c>
    </row>
    <row x14ac:dyDescent="0.25" r="406" customHeight="1" ht="18.75">
      <c r="A406" s="5"/>
      <c r="B406" s="23"/>
      <c r="C406" s="31"/>
      <c r="D406" s="31"/>
      <c r="E406" s="31"/>
      <c r="F406" s="31"/>
      <c r="G406" s="31"/>
      <c r="H406" s="31"/>
      <c r="I406" s="31"/>
      <c r="J406" s="5"/>
      <c r="K406" s="26">
        <v>403</v>
      </c>
      <c r="L406" s="20">
        <v>35.40695651715099</v>
      </c>
      <c r="M406" s="21">
        <v>1</v>
      </c>
    </row>
    <row x14ac:dyDescent="0.25" r="407" customHeight="1" ht="18.75">
      <c r="A407" s="5"/>
      <c r="B407" s="23"/>
      <c r="C407" s="31"/>
      <c r="D407" s="31"/>
      <c r="E407" s="31"/>
      <c r="F407" s="31"/>
      <c r="G407" s="31"/>
      <c r="H407" s="31"/>
      <c r="I407" s="31"/>
      <c r="J407" s="5"/>
      <c r="K407" s="26">
        <v>404</v>
      </c>
      <c r="L407" s="20">
        <v>35.29616495381783</v>
      </c>
      <c r="M407" s="21">
        <v>1</v>
      </c>
    </row>
    <row x14ac:dyDescent="0.25" r="408" customHeight="1" ht="18.75">
      <c r="A408" s="5"/>
      <c r="B408" s="23"/>
      <c r="C408" s="31"/>
      <c r="D408" s="31"/>
      <c r="E408" s="31"/>
      <c r="F408" s="31"/>
      <c r="G408" s="31"/>
      <c r="H408" s="31"/>
      <c r="I408" s="31"/>
      <c r="J408" s="5"/>
      <c r="K408" s="26">
        <v>405</v>
      </c>
      <c r="L408" s="20">
        <v>36.30934918500088</v>
      </c>
      <c r="M408" s="21">
        <v>0</v>
      </c>
    </row>
    <row x14ac:dyDescent="0.25" r="409" customHeight="1" ht="18.75">
      <c r="A409" s="5"/>
      <c r="B409" s="23"/>
      <c r="C409" s="31"/>
      <c r="D409" s="31"/>
      <c r="E409" s="31"/>
      <c r="F409" s="31"/>
      <c r="G409" s="31"/>
      <c r="H409" s="31"/>
      <c r="I409" s="31"/>
      <c r="J409" s="5"/>
      <c r="K409" s="26">
        <v>406</v>
      </c>
      <c r="L409" s="20">
        <v>35.72623349406424</v>
      </c>
      <c r="M409" s="21">
        <v>1</v>
      </c>
    </row>
    <row x14ac:dyDescent="0.25" r="410" customHeight="1" ht="18.75">
      <c r="A410" s="5"/>
      <c r="B410" s="23"/>
      <c r="C410" s="31"/>
      <c r="D410" s="31"/>
      <c r="E410" s="31"/>
      <c r="F410" s="31"/>
      <c r="G410" s="31"/>
      <c r="H410" s="31"/>
      <c r="I410" s="31"/>
      <c r="J410" s="5"/>
      <c r="K410" s="26">
        <v>407</v>
      </c>
      <c r="L410" s="20">
        <v>36.153447366233124</v>
      </c>
      <c r="M410" s="21">
        <v>0</v>
      </c>
    </row>
    <row x14ac:dyDescent="0.25" r="411" customHeight="1" ht="18.75">
      <c r="A411" s="5"/>
      <c r="B411" s="23"/>
      <c r="C411" s="31"/>
      <c r="D411" s="31"/>
      <c r="E411" s="31"/>
      <c r="F411" s="31"/>
      <c r="G411" s="31"/>
      <c r="H411" s="31"/>
      <c r="I411" s="31"/>
      <c r="J411" s="5"/>
      <c r="K411" s="26">
        <v>408</v>
      </c>
      <c r="L411" s="20">
        <v>36.35229690576294</v>
      </c>
      <c r="M411" s="21">
        <v>0</v>
      </c>
    </row>
    <row x14ac:dyDescent="0.25" r="412" customHeight="1" ht="18.75">
      <c r="A412" s="5"/>
      <c r="B412" s="23"/>
      <c r="C412" s="31"/>
      <c r="D412" s="31"/>
      <c r="E412" s="31"/>
      <c r="F412" s="31"/>
      <c r="G412" s="31"/>
      <c r="H412" s="31"/>
      <c r="I412" s="31"/>
      <c r="J412" s="5"/>
      <c r="K412" s="26">
        <v>409</v>
      </c>
      <c r="L412" s="20">
        <v>39.47564153534361</v>
      </c>
      <c r="M412" s="21">
        <v>0</v>
      </c>
    </row>
    <row x14ac:dyDescent="0.25" r="413" customHeight="1" ht="18.75">
      <c r="A413" s="5"/>
      <c r="B413" s="23"/>
      <c r="C413" s="31"/>
      <c r="D413" s="31"/>
      <c r="E413" s="31"/>
      <c r="F413" s="31"/>
      <c r="G413" s="31"/>
      <c r="H413" s="31"/>
      <c r="I413" s="31"/>
      <c r="J413" s="5"/>
      <c r="K413" s="26">
        <v>410</v>
      </c>
      <c r="L413" s="20">
        <v>35.466098597993266</v>
      </c>
      <c r="M413" s="21">
        <v>1</v>
      </c>
    </row>
    <row x14ac:dyDescent="0.25" r="414" customHeight="1" ht="18.75">
      <c r="A414" s="5"/>
      <c r="B414" s="23"/>
      <c r="C414" s="31"/>
      <c r="D414" s="31"/>
      <c r="E414" s="31"/>
      <c r="F414" s="31"/>
      <c r="G414" s="31"/>
      <c r="H414" s="31"/>
      <c r="I414" s="31"/>
      <c r="J414" s="5"/>
      <c r="K414" s="26">
        <v>411</v>
      </c>
      <c r="L414" s="20">
        <v>35.49391309363097</v>
      </c>
      <c r="M414" s="21">
        <v>1</v>
      </c>
    </row>
    <row x14ac:dyDescent="0.25" r="415" customHeight="1" ht="18.75">
      <c r="A415" s="5"/>
      <c r="B415" s="23"/>
      <c r="C415" s="31"/>
      <c r="D415" s="31"/>
      <c r="E415" s="31"/>
      <c r="F415" s="31"/>
      <c r="G415" s="31"/>
      <c r="H415" s="31"/>
      <c r="I415" s="31"/>
      <c r="J415" s="5"/>
      <c r="K415" s="26">
        <v>412</v>
      </c>
      <c r="L415" s="20">
        <v>37.64093147750312</v>
      </c>
      <c r="M415" s="21">
        <v>0</v>
      </c>
    </row>
    <row x14ac:dyDescent="0.25" r="416" customHeight="1" ht="18.75">
      <c r="A416" s="5"/>
      <c r="B416" s="23"/>
      <c r="C416" s="31"/>
      <c r="D416" s="31"/>
      <c r="E416" s="31"/>
      <c r="F416" s="31"/>
      <c r="G416" s="31"/>
      <c r="H416" s="31"/>
      <c r="I416" s="31"/>
      <c r="J416" s="5"/>
      <c r="K416" s="26">
        <v>413</v>
      </c>
      <c r="L416" s="20">
        <v>35.35782999224521</v>
      </c>
      <c r="M416" s="21">
        <v>1</v>
      </c>
    </row>
    <row x14ac:dyDescent="0.25" r="417" customHeight="1" ht="18.75">
      <c r="A417" s="5"/>
      <c r="B417" s="23"/>
      <c r="C417" s="31"/>
      <c r="D417" s="31"/>
      <c r="E417" s="31"/>
      <c r="F417" s="31"/>
      <c r="G417" s="31"/>
      <c r="H417" s="31"/>
      <c r="I417" s="31"/>
      <c r="J417" s="5"/>
      <c r="K417" s="26">
        <v>414</v>
      </c>
      <c r="L417" s="20">
        <v>39.29109800512733</v>
      </c>
      <c r="M417" s="21">
        <v>0</v>
      </c>
    </row>
    <row x14ac:dyDescent="0.25" r="418" customHeight="1" ht="18.75">
      <c r="A418" s="5"/>
      <c r="B418" s="23"/>
      <c r="C418" s="31"/>
      <c r="D418" s="31"/>
      <c r="E418" s="31"/>
      <c r="F418" s="31"/>
      <c r="G418" s="31"/>
      <c r="H418" s="31"/>
      <c r="I418" s="31"/>
      <c r="J418" s="5"/>
      <c r="K418" s="26">
        <v>415</v>
      </c>
      <c r="L418" s="20">
        <v>35.28011195158045</v>
      </c>
      <c r="M418" s="21">
        <v>1</v>
      </c>
    </row>
    <row x14ac:dyDescent="0.25" r="419" customHeight="1" ht="18.75">
      <c r="A419" s="5"/>
      <c r="B419" s="23"/>
      <c r="C419" s="31"/>
      <c r="D419" s="31"/>
      <c r="E419" s="31"/>
      <c r="F419" s="31"/>
      <c r="G419" s="31"/>
      <c r="H419" s="31"/>
      <c r="I419" s="31"/>
      <c r="J419" s="5"/>
      <c r="K419" s="26">
        <v>416</v>
      </c>
      <c r="L419" s="20">
        <v>37.28206285141432</v>
      </c>
      <c r="M419" s="21">
        <v>0</v>
      </c>
    </row>
    <row x14ac:dyDescent="0.25" r="420" customHeight="1" ht="18.75">
      <c r="A420" s="5"/>
      <c r="B420" s="23"/>
      <c r="C420" s="31"/>
      <c r="D420" s="31"/>
      <c r="E420" s="31"/>
      <c r="F420" s="31"/>
      <c r="G420" s="31"/>
      <c r="H420" s="31"/>
      <c r="I420" s="31"/>
      <c r="J420" s="5"/>
      <c r="K420" s="26">
        <v>417</v>
      </c>
      <c r="L420" s="20">
        <v>35.999625272763744</v>
      </c>
      <c r="M420" s="21">
        <v>1</v>
      </c>
    </row>
    <row x14ac:dyDescent="0.25" r="421" customHeight="1" ht="18.75">
      <c r="A421" s="5"/>
      <c r="B421" s="23"/>
      <c r="C421" s="31"/>
      <c r="D421" s="31"/>
      <c r="E421" s="31"/>
      <c r="F421" s="31"/>
      <c r="G421" s="31"/>
      <c r="H421" s="31"/>
      <c r="I421" s="31"/>
      <c r="J421" s="5"/>
      <c r="K421" s="26">
        <v>418</v>
      </c>
      <c r="L421" s="20">
        <v>39.12898974076404</v>
      </c>
      <c r="M421" s="21">
        <v>0</v>
      </c>
    </row>
    <row x14ac:dyDescent="0.25" r="422" customHeight="1" ht="18.75">
      <c r="A422" s="5"/>
      <c r="B422" s="23"/>
      <c r="C422" s="31"/>
      <c r="D422" s="31"/>
      <c r="E422" s="31"/>
      <c r="F422" s="31"/>
      <c r="G422" s="31"/>
      <c r="H422" s="31"/>
      <c r="I422" s="31"/>
      <c r="J422" s="5"/>
      <c r="K422" s="26">
        <v>419</v>
      </c>
      <c r="L422" s="20">
        <v>38.57493412384445</v>
      </c>
      <c r="M422" s="21">
        <v>0</v>
      </c>
    </row>
    <row x14ac:dyDescent="0.25" r="423" customHeight="1" ht="18.75">
      <c r="A423" s="5"/>
      <c r="B423" s="23"/>
      <c r="C423" s="31"/>
      <c r="D423" s="31"/>
      <c r="E423" s="31"/>
      <c r="F423" s="31"/>
      <c r="G423" s="31"/>
      <c r="H423" s="31"/>
      <c r="I423" s="31"/>
      <c r="J423" s="5"/>
      <c r="K423" s="26">
        <v>420</v>
      </c>
      <c r="L423" s="20">
        <v>33.41005114978738</v>
      </c>
      <c r="M423" s="21">
        <v>1</v>
      </c>
    </row>
    <row x14ac:dyDescent="0.25" r="424" customHeight="1" ht="18.75">
      <c r="A424" s="5"/>
      <c r="B424" s="23"/>
      <c r="C424" s="31"/>
      <c r="D424" s="31"/>
      <c r="E424" s="31"/>
      <c r="F424" s="31"/>
      <c r="G424" s="31"/>
      <c r="H424" s="31"/>
      <c r="I424" s="31"/>
      <c r="J424" s="5"/>
      <c r="K424" s="26">
        <v>421</v>
      </c>
      <c r="L424" s="20">
        <v>36.28142389646302</v>
      </c>
      <c r="M424" s="21">
        <v>0</v>
      </c>
    </row>
    <row x14ac:dyDescent="0.25" r="425" customHeight="1" ht="18.75">
      <c r="A425" s="5"/>
      <c r="B425" s="23"/>
      <c r="C425" s="31"/>
      <c r="D425" s="31"/>
      <c r="E425" s="31"/>
      <c r="F425" s="31"/>
      <c r="G425" s="31"/>
      <c r="H425" s="31"/>
      <c r="I425" s="31"/>
      <c r="J425" s="5"/>
      <c r="K425" s="26">
        <v>422</v>
      </c>
      <c r="L425" s="20">
        <v>37.36213708340515</v>
      </c>
      <c r="M425" s="21">
        <v>0</v>
      </c>
    </row>
    <row x14ac:dyDescent="0.25" r="426" customHeight="1" ht="18.75">
      <c r="A426" s="5"/>
      <c r="B426" s="23"/>
      <c r="C426" s="31"/>
      <c r="D426" s="31"/>
      <c r="E426" s="31"/>
      <c r="F426" s="31"/>
      <c r="G426" s="31"/>
      <c r="H426" s="31"/>
      <c r="I426" s="31"/>
      <c r="J426" s="5"/>
      <c r="K426" s="26">
        <v>423</v>
      </c>
      <c r="L426" s="20">
        <v>37.948442729489614</v>
      </c>
      <c r="M426" s="21">
        <v>0</v>
      </c>
    </row>
    <row x14ac:dyDescent="0.25" r="427" customHeight="1" ht="18.75">
      <c r="A427" s="5"/>
      <c r="B427" s="23"/>
      <c r="C427" s="31"/>
      <c r="D427" s="31"/>
      <c r="E427" s="31"/>
      <c r="F427" s="31"/>
      <c r="G427" s="31"/>
      <c r="H427" s="31"/>
      <c r="I427" s="31"/>
      <c r="J427" s="5"/>
      <c r="K427" s="26">
        <v>424</v>
      </c>
      <c r="L427" s="20">
        <v>38.000227390292665</v>
      </c>
      <c r="M427" s="21">
        <v>0</v>
      </c>
    </row>
    <row x14ac:dyDescent="0.25" r="428" customHeight="1" ht="18.75">
      <c r="A428" s="5"/>
      <c r="B428" s="23"/>
      <c r="C428" s="31"/>
      <c r="D428" s="31"/>
      <c r="E428" s="31"/>
      <c r="F428" s="31"/>
      <c r="G428" s="31"/>
      <c r="H428" s="31"/>
      <c r="I428" s="31"/>
      <c r="J428" s="5"/>
      <c r="K428" s="26">
        <v>425</v>
      </c>
      <c r="L428" s="20">
        <v>36.872349893634635</v>
      </c>
      <c r="M428" s="21">
        <v>0</v>
      </c>
    </row>
    <row x14ac:dyDescent="0.25" r="429" customHeight="1" ht="18.75">
      <c r="A429" s="5"/>
      <c r="B429" s="23"/>
      <c r="C429" s="31"/>
      <c r="D429" s="31"/>
      <c r="E429" s="31"/>
      <c r="F429" s="31"/>
      <c r="G429" s="31"/>
      <c r="H429" s="31"/>
      <c r="I429" s="31"/>
      <c r="J429" s="5"/>
      <c r="K429" s="26">
        <v>426</v>
      </c>
      <c r="L429" s="20">
        <v>37.94789411075485</v>
      </c>
      <c r="M429" s="21">
        <v>0</v>
      </c>
    </row>
    <row x14ac:dyDescent="0.25" r="430" customHeight="1" ht="18.75">
      <c r="A430" s="5"/>
      <c r="B430" s="23"/>
      <c r="C430" s="31"/>
      <c r="D430" s="31"/>
      <c r="E430" s="31"/>
      <c r="F430" s="31"/>
      <c r="G430" s="31"/>
      <c r="H430" s="31"/>
      <c r="I430" s="31"/>
      <c r="J430" s="5"/>
      <c r="K430" s="26">
        <v>427</v>
      </c>
      <c r="L430" s="20">
        <v>35.103014433121615</v>
      </c>
      <c r="M430" s="21">
        <v>1</v>
      </c>
    </row>
    <row x14ac:dyDescent="0.25" r="431" customHeight="1" ht="18.75">
      <c r="A431" s="5"/>
      <c r="B431" s="23"/>
      <c r="C431" s="31"/>
      <c r="D431" s="31"/>
      <c r="E431" s="31"/>
      <c r="F431" s="31"/>
      <c r="G431" s="31"/>
      <c r="H431" s="31"/>
      <c r="I431" s="31"/>
      <c r="J431" s="5"/>
      <c r="K431" s="26">
        <v>428</v>
      </c>
      <c r="L431" s="20">
        <v>37.5475963140745</v>
      </c>
      <c r="M431" s="21">
        <v>0</v>
      </c>
    </row>
    <row x14ac:dyDescent="0.25" r="432" customHeight="1" ht="18.75">
      <c r="A432" s="5"/>
      <c r="B432" s="23"/>
      <c r="C432" s="31"/>
      <c r="D432" s="31"/>
      <c r="E432" s="31"/>
      <c r="F432" s="31"/>
      <c r="G432" s="31"/>
      <c r="H432" s="31"/>
      <c r="I432" s="31"/>
      <c r="J432" s="5"/>
      <c r="K432" s="26">
        <v>429</v>
      </c>
      <c r="L432" s="20">
        <v>34.892913099971736</v>
      </c>
      <c r="M432" s="21">
        <v>1</v>
      </c>
    </row>
    <row x14ac:dyDescent="0.25" r="433" customHeight="1" ht="18.75">
      <c r="A433" s="5"/>
      <c r="B433" s="23"/>
      <c r="C433" s="31"/>
      <c r="D433" s="31"/>
      <c r="E433" s="31"/>
      <c r="F433" s="31"/>
      <c r="G433" s="31"/>
      <c r="H433" s="31"/>
      <c r="I433" s="31"/>
      <c r="J433" s="5"/>
      <c r="K433" s="26">
        <v>430</v>
      </c>
      <c r="L433" s="20">
        <v>38.42669040658811</v>
      </c>
      <c r="M433" s="21">
        <v>0</v>
      </c>
    </row>
    <row x14ac:dyDescent="0.25" r="434" customHeight="1" ht="18.75">
      <c r="A434" s="5"/>
      <c r="B434" s="23"/>
      <c r="C434" s="31"/>
      <c r="D434" s="31"/>
      <c r="E434" s="31"/>
      <c r="F434" s="31"/>
      <c r="G434" s="31"/>
      <c r="H434" s="31"/>
      <c r="I434" s="31"/>
      <c r="J434" s="5"/>
      <c r="K434" s="26">
        <v>431</v>
      </c>
      <c r="L434" s="20">
        <v>36.43301345112928</v>
      </c>
      <c r="M434" s="21">
        <v>0</v>
      </c>
    </row>
    <row x14ac:dyDescent="0.25" r="435" customHeight="1" ht="18.75">
      <c r="A435" s="5"/>
      <c r="B435" s="23"/>
      <c r="C435" s="31"/>
      <c r="D435" s="31"/>
      <c r="E435" s="31"/>
      <c r="F435" s="31"/>
      <c r="G435" s="31"/>
      <c r="H435" s="31"/>
      <c r="I435" s="31"/>
      <c r="J435" s="5"/>
      <c r="K435" s="26">
        <v>432</v>
      </c>
      <c r="L435" s="20">
        <v>35.83250764200595</v>
      </c>
      <c r="M435" s="21">
        <v>1</v>
      </c>
    </row>
    <row x14ac:dyDescent="0.25" r="436" customHeight="1" ht="18.75">
      <c r="A436" s="5"/>
      <c r="B436" s="23"/>
      <c r="C436" s="31"/>
      <c r="D436" s="31"/>
      <c r="E436" s="31"/>
      <c r="F436" s="31"/>
      <c r="G436" s="31"/>
      <c r="H436" s="31"/>
      <c r="I436" s="31"/>
      <c r="J436" s="5"/>
      <c r="K436" s="26">
        <v>433</v>
      </c>
      <c r="L436" s="20">
        <v>34.25840588927848</v>
      </c>
      <c r="M436" s="21">
        <v>1</v>
      </c>
    </row>
    <row x14ac:dyDescent="0.25" r="437" customHeight="1" ht="18.75">
      <c r="A437" s="5"/>
      <c r="B437" s="23"/>
      <c r="C437" s="31"/>
      <c r="D437" s="31"/>
      <c r="E437" s="31"/>
      <c r="F437" s="31"/>
      <c r="G437" s="31"/>
      <c r="H437" s="31"/>
      <c r="I437" s="31"/>
      <c r="J437" s="5"/>
      <c r="K437" s="26">
        <v>434</v>
      </c>
      <c r="L437" s="20">
        <v>36.33774704650921</v>
      </c>
      <c r="M437" s="21">
        <v>0</v>
      </c>
    </row>
    <row x14ac:dyDescent="0.25" r="438" customHeight="1" ht="18.75">
      <c r="A438" s="5"/>
      <c r="B438" s="23"/>
      <c r="C438" s="31"/>
      <c r="D438" s="31"/>
      <c r="E438" s="31"/>
      <c r="F438" s="31"/>
      <c r="G438" s="31"/>
      <c r="H438" s="31"/>
      <c r="I438" s="31"/>
      <c r="J438" s="5"/>
      <c r="K438" s="26">
        <v>435</v>
      </c>
      <c r="L438" s="20">
        <v>37.269755380552034</v>
      </c>
      <c r="M438" s="21">
        <v>0</v>
      </c>
    </row>
    <row x14ac:dyDescent="0.25" r="439" customHeight="1" ht="18.75">
      <c r="A439" s="5"/>
      <c r="B439" s="23"/>
      <c r="C439" s="31"/>
      <c r="D439" s="31"/>
      <c r="E439" s="31"/>
      <c r="F439" s="31"/>
      <c r="G439" s="31"/>
      <c r="H439" s="31"/>
      <c r="I439" s="31"/>
      <c r="J439" s="5"/>
      <c r="K439" s="26">
        <v>436</v>
      </c>
      <c r="L439" s="20">
        <v>36.04157395225545</v>
      </c>
      <c r="M439" s="21">
        <v>0</v>
      </c>
    </row>
    <row x14ac:dyDescent="0.25" r="440" customHeight="1" ht="18.75">
      <c r="A440" s="5"/>
      <c r="B440" s="23"/>
      <c r="C440" s="31"/>
      <c r="D440" s="31"/>
      <c r="E440" s="31"/>
      <c r="F440" s="31"/>
      <c r="G440" s="31"/>
      <c r="H440" s="31"/>
      <c r="I440" s="31"/>
      <c r="J440" s="5"/>
      <c r="K440" s="26">
        <v>437</v>
      </c>
      <c r="L440" s="20">
        <v>38.10143982764501</v>
      </c>
      <c r="M440" s="21">
        <v>0</v>
      </c>
    </row>
    <row x14ac:dyDescent="0.25" r="441" customHeight="1" ht="18.75">
      <c r="A441" s="5"/>
      <c r="B441" s="23"/>
      <c r="C441" s="31"/>
      <c r="D441" s="31"/>
      <c r="E441" s="31"/>
      <c r="F441" s="31"/>
      <c r="G441" s="31"/>
      <c r="H441" s="31"/>
      <c r="I441" s="31"/>
      <c r="J441" s="5"/>
      <c r="K441" s="26">
        <v>438</v>
      </c>
      <c r="L441" s="20">
        <v>34.93655033733747</v>
      </c>
      <c r="M441" s="21">
        <v>1</v>
      </c>
    </row>
    <row x14ac:dyDescent="0.25" r="442" customHeight="1" ht="18.75">
      <c r="A442" s="5"/>
      <c r="B442" s="23"/>
      <c r="C442" s="31"/>
      <c r="D442" s="31"/>
      <c r="E442" s="31"/>
      <c r="F442" s="31"/>
      <c r="G442" s="31"/>
      <c r="H442" s="31"/>
      <c r="I442" s="31"/>
      <c r="J442" s="5"/>
      <c r="K442" s="26">
        <v>439</v>
      </c>
      <c r="L442" s="20">
        <v>34.664611114587395</v>
      </c>
      <c r="M442" s="21">
        <v>1</v>
      </c>
    </row>
    <row x14ac:dyDescent="0.25" r="443" customHeight="1" ht="18.75">
      <c r="A443" s="5"/>
      <c r="B443" s="23"/>
      <c r="C443" s="31"/>
      <c r="D443" s="31"/>
      <c r="E443" s="31"/>
      <c r="F443" s="31"/>
      <c r="G443" s="31"/>
      <c r="H443" s="31"/>
      <c r="I443" s="31"/>
      <c r="J443" s="5"/>
      <c r="K443" s="26">
        <v>440</v>
      </c>
      <c r="L443" s="20">
        <v>35.39686380798023</v>
      </c>
      <c r="M443" s="21">
        <v>1</v>
      </c>
    </row>
    <row x14ac:dyDescent="0.25" r="444" customHeight="1" ht="18.75">
      <c r="A444" s="5"/>
      <c r="B444" s="23"/>
      <c r="C444" s="31"/>
      <c r="D444" s="31"/>
      <c r="E444" s="31"/>
      <c r="F444" s="31"/>
      <c r="G444" s="31"/>
      <c r="H444" s="31"/>
      <c r="I444" s="31"/>
      <c r="J444" s="5"/>
      <c r="K444" s="26">
        <v>441</v>
      </c>
      <c r="L444" s="20">
        <v>39.312590513900766</v>
      </c>
      <c r="M444" s="21">
        <v>0</v>
      </c>
    </row>
    <row x14ac:dyDescent="0.25" r="445" customHeight="1" ht="18.75">
      <c r="A445" s="5"/>
      <c r="B445" s="23"/>
      <c r="C445" s="31"/>
      <c r="D445" s="31"/>
      <c r="E445" s="31"/>
      <c r="F445" s="31"/>
      <c r="G445" s="31"/>
      <c r="H445" s="31"/>
      <c r="I445" s="31"/>
      <c r="J445" s="5"/>
      <c r="K445" s="26">
        <v>442</v>
      </c>
      <c r="L445" s="20">
        <v>34.81094818776314</v>
      </c>
      <c r="M445" s="21">
        <v>1</v>
      </c>
    </row>
    <row x14ac:dyDescent="0.25" r="446" customHeight="1" ht="18.75">
      <c r="A446" s="5"/>
      <c r="B446" s="23"/>
      <c r="C446" s="31"/>
      <c r="D446" s="31"/>
      <c r="E446" s="31"/>
      <c r="F446" s="31"/>
      <c r="G446" s="31"/>
      <c r="H446" s="31"/>
      <c r="I446" s="31"/>
      <c r="J446" s="5"/>
      <c r="K446" s="26">
        <v>443</v>
      </c>
      <c r="L446" s="20">
        <v>33.01447303381951</v>
      </c>
      <c r="M446" s="21">
        <v>1</v>
      </c>
    </row>
    <row x14ac:dyDescent="0.25" r="447" customHeight="1" ht="18.75">
      <c r="A447" s="5"/>
      <c r="B447" s="23"/>
      <c r="C447" s="31"/>
      <c r="D447" s="31"/>
      <c r="E447" s="31"/>
      <c r="F447" s="31"/>
      <c r="G447" s="31"/>
      <c r="H447" s="31"/>
      <c r="I447" s="31"/>
      <c r="J447" s="5"/>
      <c r="K447" s="26">
        <v>444</v>
      </c>
      <c r="L447" s="20">
        <v>36.79152261198161</v>
      </c>
      <c r="M447" s="21">
        <v>0</v>
      </c>
    </row>
    <row x14ac:dyDescent="0.25" r="448" customHeight="1" ht="18.75">
      <c r="A448" s="5"/>
      <c r="B448" s="23"/>
      <c r="C448" s="31"/>
      <c r="D448" s="31"/>
      <c r="E448" s="31"/>
      <c r="F448" s="31"/>
      <c r="G448" s="31"/>
      <c r="H448" s="31"/>
      <c r="I448" s="31"/>
      <c r="J448" s="5"/>
      <c r="K448" s="26">
        <v>445</v>
      </c>
      <c r="L448" s="20">
        <v>37.582215325390365</v>
      </c>
      <c r="M448" s="21">
        <v>0</v>
      </c>
    </row>
    <row x14ac:dyDescent="0.25" r="449" customHeight="1" ht="18.75">
      <c r="A449" s="5"/>
      <c r="B449" s="23"/>
      <c r="C449" s="31"/>
      <c r="D449" s="31"/>
      <c r="E449" s="31"/>
      <c r="F449" s="31"/>
      <c r="G449" s="31"/>
      <c r="H449" s="31"/>
      <c r="I449" s="31"/>
      <c r="J449" s="5"/>
      <c r="K449" s="26">
        <v>446</v>
      </c>
      <c r="L449" s="20">
        <v>37.96147402611574</v>
      </c>
      <c r="M449" s="21">
        <v>0</v>
      </c>
    </row>
    <row x14ac:dyDescent="0.25" r="450" customHeight="1" ht="18.75">
      <c r="A450" s="5"/>
      <c r="B450" s="23"/>
      <c r="C450" s="31"/>
      <c r="D450" s="31"/>
      <c r="E450" s="31"/>
      <c r="F450" s="31"/>
      <c r="G450" s="31"/>
      <c r="H450" s="31"/>
      <c r="I450" s="31"/>
      <c r="J450" s="5"/>
      <c r="K450" s="26">
        <v>447</v>
      </c>
      <c r="L450" s="20">
        <v>36.472695345932955</v>
      </c>
      <c r="M450" s="21">
        <v>0</v>
      </c>
    </row>
    <row x14ac:dyDescent="0.25" r="451" customHeight="1" ht="18.75">
      <c r="A451" s="5"/>
      <c r="B451" s="23"/>
      <c r="C451" s="31"/>
      <c r="D451" s="31"/>
      <c r="E451" s="31"/>
      <c r="F451" s="31"/>
      <c r="G451" s="31"/>
      <c r="H451" s="31"/>
      <c r="I451" s="31"/>
      <c r="J451" s="5"/>
      <c r="K451" s="26">
        <v>448</v>
      </c>
      <c r="L451" s="20">
        <v>33.93806628406794</v>
      </c>
      <c r="M451" s="21">
        <v>1</v>
      </c>
    </row>
    <row x14ac:dyDescent="0.25" r="452" customHeight="1" ht="18.75">
      <c r="A452" s="5"/>
      <c r="B452" s="23"/>
      <c r="C452" s="31"/>
      <c r="D452" s="31"/>
      <c r="E452" s="31"/>
      <c r="F452" s="31"/>
      <c r="G452" s="31"/>
      <c r="H452" s="31"/>
      <c r="I452" s="31"/>
      <c r="J452" s="5"/>
      <c r="K452" s="26">
        <v>449</v>
      </c>
      <c r="L452" s="20">
        <v>37.43345897703246</v>
      </c>
      <c r="M452" s="21">
        <v>0</v>
      </c>
    </row>
    <row x14ac:dyDescent="0.25" r="453" customHeight="1" ht="18.75">
      <c r="A453" s="5"/>
      <c r="B453" s="23"/>
      <c r="C453" s="31"/>
      <c r="D453" s="31"/>
      <c r="E453" s="31"/>
      <c r="F453" s="31"/>
      <c r="G453" s="31"/>
      <c r="H453" s="31"/>
      <c r="I453" s="31"/>
      <c r="J453" s="5"/>
      <c r="K453" s="26">
        <v>450</v>
      </c>
      <c r="L453" s="20">
        <v>37.04992088595997</v>
      </c>
      <c r="M453" s="21">
        <v>0</v>
      </c>
    </row>
    <row x14ac:dyDescent="0.25" r="454" customHeight="1" ht="18.75">
      <c r="A454" s="5"/>
      <c r="B454" s="23"/>
      <c r="C454" s="31"/>
      <c r="D454" s="31"/>
      <c r="E454" s="31"/>
      <c r="F454" s="31"/>
      <c r="G454" s="31"/>
      <c r="H454" s="31"/>
      <c r="I454" s="31"/>
      <c r="J454" s="5"/>
      <c r="K454" s="26">
        <v>451</v>
      </c>
      <c r="L454" s="20">
        <v>35.299145260708904</v>
      </c>
      <c r="M454" s="21">
        <v>1</v>
      </c>
    </row>
    <row x14ac:dyDescent="0.25" r="455" customHeight="1" ht="18.75">
      <c r="A455" s="5"/>
      <c r="B455" s="23"/>
      <c r="C455" s="31"/>
      <c r="D455" s="31"/>
      <c r="E455" s="31"/>
      <c r="F455" s="31"/>
      <c r="G455" s="31"/>
      <c r="H455" s="31"/>
      <c r="I455" s="31"/>
      <c r="J455" s="5"/>
      <c r="K455" s="26">
        <v>452</v>
      </c>
      <c r="L455" s="20">
        <v>37.619737205857575</v>
      </c>
      <c r="M455" s="21">
        <v>0</v>
      </c>
    </row>
    <row x14ac:dyDescent="0.25" r="456" customHeight="1" ht="18.75">
      <c r="A456" s="5"/>
      <c r="B456" s="23"/>
      <c r="C456" s="31"/>
      <c r="D456" s="31"/>
      <c r="E456" s="31"/>
      <c r="F456" s="31"/>
      <c r="G456" s="31"/>
      <c r="H456" s="31"/>
      <c r="I456" s="31"/>
      <c r="J456" s="5"/>
      <c r="K456" s="26">
        <v>453</v>
      </c>
      <c r="L456" s="20">
        <v>37.548137819064415</v>
      </c>
      <c r="M456" s="21">
        <v>0</v>
      </c>
    </row>
    <row x14ac:dyDescent="0.25" r="457" customHeight="1" ht="18.75">
      <c r="A457" s="5"/>
      <c r="B457" s="23"/>
      <c r="C457" s="31"/>
      <c r="D457" s="31"/>
      <c r="E457" s="31"/>
      <c r="F457" s="31"/>
      <c r="G457" s="31"/>
      <c r="H457" s="31"/>
      <c r="I457" s="31"/>
      <c r="J457" s="5"/>
      <c r="K457" s="26">
        <v>454</v>
      </c>
      <c r="L457" s="20">
        <v>35.36937277821855</v>
      </c>
      <c r="M457" s="21">
        <v>1</v>
      </c>
    </row>
    <row x14ac:dyDescent="0.25" r="458" customHeight="1" ht="18.75">
      <c r="A458" s="5"/>
      <c r="B458" s="23"/>
      <c r="C458" s="31"/>
      <c r="D458" s="31"/>
      <c r="E458" s="31"/>
      <c r="F458" s="31"/>
      <c r="G458" s="31"/>
      <c r="H458" s="31"/>
      <c r="I458" s="31"/>
      <c r="J458" s="5"/>
      <c r="K458" s="26">
        <v>455</v>
      </c>
      <c r="L458" s="20">
        <v>38.32221666025721</v>
      </c>
      <c r="M458" s="21">
        <v>0</v>
      </c>
    </row>
    <row x14ac:dyDescent="0.25" r="459" customHeight="1" ht="18.75">
      <c r="A459" s="5"/>
      <c r="B459" s="23"/>
      <c r="C459" s="31"/>
      <c r="D459" s="31"/>
      <c r="E459" s="31"/>
      <c r="F459" s="31"/>
      <c r="G459" s="31"/>
      <c r="H459" s="31"/>
      <c r="I459" s="31"/>
      <c r="J459" s="5"/>
      <c r="K459" s="26">
        <v>456</v>
      </c>
      <c r="L459" s="20">
        <v>35.97995840899091</v>
      </c>
      <c r="M459" s="21">
        <v>1</v>
      </c>
    </row>
    <row x14ac:dyDescent="0.25" r="460" customHeight="1" ht="18.75">
      <c r="A460" s="5"/>
      <c r="B460" s="23"/>
      <c r="C460" s="31"/>
      <c r="D460" s="31"/>
      <c r="E460" s="31"/>
      <c r="F460" s="31"/>
      <c r="G460" s="31"/>
      <c r="H460" s="31"/>
      <c r="I460" s="31"/>
      <c r="J460" s="5"/>
      <c r="K460" s="26">
        <v>457</v>
      </c>
      <c r="L460" s="20">
        <v>36.648637906749215</v>
      </c>
      <c r="M460" s="21">
        <v>0</v>
      </c>
    </row>
    <row x14ac:dyDescent="0.25" r="461" customHeight="1" ht="18.75">
      <c r="A461" s="5"/>
      <c r="B461" s="23"/>
      <c r="C461" s="31"/>
      <c r="D461" s="31"/>
      <c r="E461" s="31"/>
      <c r="F461" s="31"/>
      <c r="G461" s="31"/>
      <c r="H461" s="31"/>
      <c r="I461" s="31"/>
      <c r="J461" s="5"/>
      <c r="K461" s="26">
        <v>458</v>
      </c>
      <c r="L461" s="20">
        <v>36.04809562518088</v>
      </c>
      <c r="M461" s="21">
        <v>0</v>
      </c>
    </row>
    <row x14ac:dyDescent="0.25" r="462" customHeight="1" ht="18.75">
      <c r="A462" s="5"/>
      <c r="B462" s="23"/>
      <c r="C462" s="31"/>
      <c r="D462" s="31"/>
      <c r="E462" s="31"/>
      <c r="F462" s="31"/>
      <c r="G462" s="31"/>
      <c r="H462" s="31"/>
      <c r="I462" s="31"/>
      <c r="J462" s="5"/>
      <c r="K462" s="26">
        <v>459</v>
      </c>
      <c r="L462" s="20">
        <v>35.765848383236026</v>
      </c>
      <c r="M462" s="21">
        <v>1</v>
      </c>
    </row>
    <row x14ac:dyDescent="0.25" r="463" customHeight="1" ht="18.75">
      <c r="A463" s="5"/>
      <c r="B463" s="23"/>
      <c r="C463" s="31"/>
      <c r="D463" s="31"/>
      <c r="E463" s="31"/>
      <c r="F463" s="31"/>
      <c r="G463" s="31"/>
      <c r="H463" s="31"/>
      <c r="I463" s="31"/>
      <c r="J463" s="5"/>
      <c r="K463" s="26">
        <v>460</v>
      </c>
      <c r="L463" s="20">
        <v>36.58094919554652</v>
      </c>
      <c r="M463" s="21">
        <v>0</v>
      </c>
    </row>
    <row x14ac:dyDescent="0.25" r="464" customHeight="1" ht="18.75">
      <c r="A464" s="5"/>
      <c r="B464" s="23"/>
      <c r="C464" s="31"/>
      <c r="D464" s="31"/>
      <c r="E464" s="31"/>
      <c r="F464" s="31"/>
      <c r="G464" s="31"/>
      <c r="H464" s="31"/>
      <c r="I464" s="31"/>
      <c r="J464" s="5"/>
      <c r="K464" s="26">
        <v>461</v>
      </c>
      <c r="L464" s="20">
        <v>33.55539134039387</v>
      </c>
      <c r="M464" s="21">
        <v>1</v>
      </c>
    </row>
    <row x14ac:dyDescent="0.25" r="465" customHeight="1" ht="18.75">
      <c r="A465" s="5"/>
      <c r="B465" s="23"/>
      <c r="C465" s="31"/>
      <c r="D465" s="31"/>
      <c r="E465" s="31"/>
      <c r="F465" s="31"/>
      <c r="G465" s="31"/>
      <c r="H465" s="31"/>
      <c r="I465" s="31"/>
      <c r="J465" s="5"/>
      <c r="K465" s="26">
        <v>462</v>
      </c>
      <c r="L465" s="20">
        <v>36.0904975374397</v>
      </c>
      <c r="M465" s="21">
        <v>0</v>
      </c>
    </row>
    <row x14ac:dyDescent="0.25" r="466" customHeight="1" ht="18.75">
      <c r="A466" s="5"/>
      <c r="B466" s="23"/>
      <c r="C466" s="31"/>
      <c r="D466" s="31"/>
      <c r="E466" s="31"/>
      <c r="F466" s="31"/>
      <c r="G466" s="31"/>
      <c r="H466" s="31"/>
      <c r="I466" s="31"/>
      <c r="J466" s="5"/>
      <c r="K466" s="26">
        <v>463</v>
      </c>
      <c r="L466" s="20">
        <v>36.62950568287679</v>
      </c>
      <c r="M466" s="21">
        <v>0</v>
      </c>
    </row>
    <row x14ac:dyDescent="0.25" r="467" customHeight="1" ht="18.75">
      <c r="A467" s="5"/>
      <c r="B467" s="23"/>
      <c r="C467" s="31"/>
      <c r="D467" s="31"/>
      <c r="E467" s="31"/>
      <c r="F467" s="31"/>
      <c r="G467" s="31"/>
      <c r="H467" s="31"/>
      <c r="I467" s="31"/>
      <c r="J467" s="5"/>
      <c r="K467" s="26">
        <v>464</v>
      </c>
      <c r="L467" s="20">
        <v>36.29653168829339</v>
      </c>
      <c r="M467" s="21">
        <v>0</v>
      </c>
    </row>
    <row x14ac:dyDescent="0.25" r="468" customHeight="1" ht="18.75">
      <c r="A468" s="5"/>
      <c r="B468" s="23"/>
      <c r="C468" s="31"/>
      <c r="D468" s="31"/>
      <c r="E468" s="31"/>
      <c r="F468" s="31"/>
      <c r="G468" s="31"/>
      <c r="H468" s="31"/>
      <c r="I468" s="31"/>
      <c r="J468" s="5"/>
      <c r="K468" s="26">
        <v>465</v>
      </c>
      <c r="L468" s="20">
        <v>37.62099539496972</v>
      </c>
      <c r="M468" s="21">
        <v>0</v>
      </c>
    </row>
    <row x14ac:dyDescent="0.25" r="469" customHeight="1" ht="18.75">
      <c r="A469" s="5"/>
      <c r="B469" s="23"/>
      <c r="C469" s="31"/>
      <c r="D469" s="31"/>
      <c r="E469" s="31"/>
      <c r="F469" s="31"/>
      <c r="G469" s="31"/>
      <c r="H469" s="31"/>
      <c r="I469" s="31"/>
      <c r="J469" s="5"/>
      <c r="K469" s="26">
        <v>466</v>
      </c>
      <c r="L469" s="20">
        <v>36.97768157425881</v>
      </c>
      <c r="M469" s="21">
        <v>0</v>
      </c>
    </row>
    <row x14ac:dyDescent="0.25" r="470" customHeight="1" ht="18.75">
      <c r="A470" s="5"/>
      <c r="B470" s="23"/>
      <c r="C470" s="31"/>
      <c r="D470" s="31"/>
      <c r="E470" s="31"/>
      <c r="F470" s="31"/>
      <c r="G470" s="31"/>
      <c r="H470" s="31"/>
      <c r="I470" s="31"/>
      <c r="J470" s="5"/>
      <c r="K470" s="26">
        <v>467</v>
      </c>
      <c r="L470" s="20">
        <v>34.067494613940724</v>
      </c>
      <c r="M470" s="21">
        <v>1</v>
      </c>
    </row>
    <row x14ac:dyDescent="0.25" r="471" customHeight="1" ht="18.75">
      <c r="A471" s="5"/>
      <c r="B471" s="23"/>
      <c r="C471" s="31"/>
      <c r="D471" s="31"/>
      <c r="E471" s="31"/>
      <c r="F471" s="31"/>
      <c r="G471" s="31"/>
      <c r="H471" s="31"/>
      <c r="I471" s="31"/>
      <c r="J471" s="5"/>
      <c r="K471" s="26">
        <v>468</v>
      </c>
      <c r="L471" s="20">
        <v>38.56120810915855</v>
      </c>
      <c r="M471" s="21">
        <v>0</v>
      </c>
    </row>
    <row x14ac:dyDescent="0.25" r="472" customHeight="1" ht="18.75">
      <c r="A472" s="5"/>
      <c r="B472" s="23"/>
      <c r="C472" s="31"/>
      <c r="D472" s="31"/>
      <c r="E472" s="31"/>
      <c r="F472" s="31"/>
      <c r="G472" s="31"/>
      <c r="H472" s="31"/>
      <c r="I472" s="31"/>
      <c r="J472" s="5"/>
      <c r="K472" s="26">
        <v>469</v>
      </c>
      <c r="L472" s="20">
        <v>37.2061762243101</v>
      </c>
      <c r="M472" s="21">
        <v>0</v>
      </c>
    </row>
    <row x14ac:dyDescent="0.25" r="473" customHeight="1" ht="18.75">
      <c r="A473" s="5"/>
      <c r="B473" s="23"/>
      <c r="C473" s="31"/>
      <c r="D473" s="31"/>
      <c r="E473" s="31"/>
      <c r="F473" s="31"/>
      <c r="G473" s="31"/>
      <c r="H473" s="31"/>
      <c r="I473" s="31"/>
      <c r="J473" s="5"/>
      <c r="K473" s="26">
        <v>470</v>
      </c>
      <c r="L473" s="20">
        <v>39.40114828687472</v>
      </c>
      <c r="M473" s="21">
        <v>0</v>
      </c>
    </row>
    <row x14ac:dyDescent="0.25" r="474" customHeight="1" ht="18.75">
      <c r="A474" s="5"/>
      <c r="B474" s="23"/>
      <c r="C474" s="31"/>
      <c r="D474" s="31"/>
      <c r="E474" s="31"/>
      <c r="F474" s="31"/>
      <c r="G474" s="31"/>
      <c r="H474" s="31"/>
      <c r="I474" s="31"/>
      <c r="J474" s="5"/>
      <c r="K474" s="26">
        <v>471</v>
      </c>
      <c r="L474" s="20">
        <v>37.8511945618131</v>
      </c>
      <c r="M474" s="21">
        <v>0</v>
      </c>
    </row>
    <row x14ac:dyDescent="0.25" r="475" customHeight="1" ht="18.75">
      <c r="A475" s="5"/>
      <c r="B475" s="23"/>
      <c r="C475" s="31"/>
      <c r="D475" s="31"/>
      <c r="E475" s="31"/>
      <c r="F475" s="31"/>
      <c r="G475" s="31"/>
      <c r="H475" s="31"/>
      <c r="I475" s="31"/>
      <c r="J475" s="5"/>
      <c r="K475" s="26">
        <v>472</v>
      </c>
      <c r="L475" s="20">
        <v>36.391209806118944</v>
      </c>
      <c r="M475" s="21">
        <v>0</v>
      </c>
    </row>
    <row x14ac:dyDescent="0.25" r="476" customHeight="1" ht="18.75">
      <c r="A476" s="5"/>
      <c r="B476" s="23"/>
      <c r="C476" s="31"/>
      <c r="D476" s="31"/>
      <c r="E476" s="31"/>
      <c r="F476" s="31"/>
      <c r="G476" s="31"/>
      <c r="H476" s="31"/>
      <c r="I476" s="31"/>
      <c r="J476" s="5"/>
      <c r="K476" s="26">
        <v>473</v>
      </c>
      <c r="L476" s="20">
        <v>37.357376684365946</v>
      </c>
      <c r="M476" s="21">
        <v>0</v>
      </c>
    </row>
    <row x14ac:dyDescent="0.25" r="477" customHeight="1" ht="18.75">
      <c r="A477" s="5"/>
      <c r="B477" s="23"/>
      <c r="C477" s="31"/>
      <c r="D477" s="31"/>
      <c r="E477" s="31"/>
      <c r="F477" s="31"/>
      <c r="G477" s="31"/>
      <c r="H477" s="31"/>
      <c r="I477" s="31"/>
      <c r="J477" s="5"/>
      <c r="K477" s="26">
        <v>474</v>
      </c>
      <c r="L477" s="20">
        <v>35.47583604555386</v>
      </c>
      <c r="M477" s="21">
        <v>1</v>
      </c>
    </row>
    <row x14ac:dyDescent="0.25" r="478" customHeight="1" ht="18.75">
      <c r="A478" s="5"/>
      <c r="B478" s="23"/>
      <c r="C478" s="31"/>
      <c r="D478" s="31"/>
      <c r="E478" s="31"/>
      <c r="F478" s="31"/>
      <c r="G478" s="31"/>
      <c r="H478" s="31"/>
      <c r="I478" s="31"/>
      <c r="J478" s="5"/>
      <c r="K478" s="26">
        <v>475</v>
      </c>
      <c r="L478" s="20">
        <v>37.1478774633117</v>
      </c>
      <c r="M478" s="21">
        <v>0</v>
      </c>
    </row>
    <row x14ac:dyDescent="0.25" r="479" customHeight="1" ht="18.75">
      <c r="A479" s="5"/>
      <c r="B479" s="23"/>
      <c r="C479" s="31"/>
      <c r="D479" s="31"/>
      <c r="E479" s="31"/>
      <c r="F479" s="31"/>
      <c r="G479" s="31"/>
      <c r="H479" s="31"/>
      <c r="I479" s="31"/>
      <c r="J479" s="5"/>
      <c r="K479" s="26">
        <v>476</v>
      </c>
      <c r="L479" s="20">
        <v>35.77998354983065</v>
      </c>
      <c r="M479" s="21">
        <v>1</v>
      </c>
    </row>
    <row x14ac:dyDescent="0.25" r="480" customHeight="1" ht="18.75">
      <c r="A480" s="5"/>
      <c r="B480" s="23"/>
      <c r="C480" s="31"/>
      <c r="D480" s="31"/>
      <c r="E480" s="31"/>
      <c r="F480" s="31"/>
      <c r="G480" s="31"/>
      <c r="H480" s="31"/>
      <c r="I480" s="31"/>
      <c r="J480" s="5"/>
      <c r="K480" s="26">
        <v>477</v>
      </c>
      <c r="L480" s="20">
        <v>36.938006062566515</v>
      </c>
      <c r="M480" s="21">
        <v>0</v>
      </c>
    </row>
    <row x14ac:dyDescent="0.25" r="481" customHeight="1" ht="18.75">
      <c r="A481" s="5"/>
      <c r="B481" s="23"/>
      <c r="C481" s="31"/>
      <c r="D481" s="31"/>
      <c r="E481" s="31"/>
      <c r="F481" s="31"/>
      <c r="G481" s="31"/>
      <c r="H481" s="31"/>
      <c r="I481" s="31"/>
      <c r="J481" s="5"/>
      <c r="K481" s="26">
        <v>478</v>
      </c>
      <c r="L481" s="20">
        <v>34.126732344757365</v>
      </c>
      <c r="M481" s="21">
        <v>1</v>
      </c>
    </row>
    <row x14ac:dyDescent="0.25" r="482" customHeight="1" ht="18.75">
      <c r="A482" s="5"/>
      <c r="B482" s="23"/>
      <c r="C482" s="31"/>
      <c r="D482" s="31"/>
      <c r="E482" s="31"/>
      <c r="F482" s="31"/>
      <c r="G482" s="31"/>
      <c r="H482" s="31"/>
      <c r="I482" s="31"/>
      <c r="J482" s="5"/>
      <c r="K482" s="26">
        <v>479</v>
      </c>
      <c r="L482" s="20">
        <v>32.59379599819826</v>
      </c>
      <c r="M482" s="21">
        <v>1</v>
      </c>
    </row>
    <row x14ac:dyDescent="0.25" r="483" customHeight="1" ht="18.75">
      <c r="A483" s="5"/>
      <c r="B483" s="23"/>
      <c r="C483" s="31"/>
      <c r="D483" s="31"/>
      <c r="E483" s="31"/>
      <c r="F483" s="31"/>
      <c r="G483" s="31"/>
      <c r="H483" s="31"/>
      <c r="I483" s="31"/>
      <c r="J483" s="5"/>
      <c r="K483" s="26">
        <v>480</v>
      </c>
      <c r="L483" s="20">
        <v>36.41057791739743</v>
      </c>
      <c r="M483" s="21">
        <v>0</v>
      </c>
    </row>
    <row x14ac:dyDescent="0.25" r="484" customHeight="1" ht="18.75">
      <c r="A484" s="5"/>
      <c r="B484" s="23"/>
      <c r="C484" s="31"/>
      <c r="D484" s="31"/>
      <c r="E484" s="31"/>
      <c r="F484" s="31"/>
      <c r="G484" s="31"/>
      <c r="H484" s="31"/>
      <c r="I484" s="31"/>
      <c r="J484" s="5"/>
      <c r="K484" s="26">
        <v>481</v>
      </c>
      <c r="L484" s="20">
        <v>34.890844151857486</v>
      </c>
      <c r="M484" s="21">
        <v>1</v>
      </c>
    </row>
    <row x14ac:dyDescent="0.25" r="485" customHeight="1" ht="18.75">
      <c r="A485" s="5"/>
      <c r="B485" s="23"/>
      <c r="C485" s="31"/>
      <c r="D485" s="31"/>
      <c r="E485" s="31"/>
      <c r="F485" s="31"/>
      <c r="G485" s="31"/>
      <c r="H485" s="31"/>
      <c r="I485" s="31"/>
      <c r="J485" s="5"/>
      <c r="K485" s="26">
        <v>482</v>
      </c>
      <c r="L485" s="20">
        <v>36.28108967049878</v>
      </c>
      <c r="M485" s="21">
        <v>0</v>
      </c>
    </row>
    <row x14ac:dyDescent="0.25" r="486" customHeight="1" ht="18.75">
      <c r="A486" s="5"/>
      <c r="B486" s="23"/>
      <c r="C486" s="31"/>
      <c r="D486" s="31"/>
      <c r="E486" s="31"/>
      <c r="F486" s="31"/>
      <c r="G486" s="31"/>
      <c r="H486" s="31"/>
      <c r="I486" s="31"/>
      <c r="J486" s="5"/>
      <c r="K486" s="26">
        <v>483</v>
      </c>
      <c r="L486" s="20">
        <v>34.034061500366924</v>
      </c>
      <c r="M486" s="21">
        <v>1</v>
      </c>
    </row>
    <row x14ac:dyDescent="0.25" r="487" customHeight="1" ht="18.75">
      <c r="A487" s="5"/>
      <c r="B487" s="23"/>
      <c r="C487" s="31"/>
      <c r="D487" s="31"/>
      <c r="E487" s="31"/>
      <c r="F487" s="31"/>
      <c r="G487" s="31"/>
      <c r="H487" s="31"/>
      <c r="I487" s="31"/>
      <c r="J487" s="5"/>
      <c r="K487" s="26">
        <v>484</v>
      </c>
      <c r="L487" s="20">
        <v>37.73565475206212</v>
      </c>
      <c r="M487" s="21">
        <v>0</v>
      </c>
    </row>
    <row x14ac:dyDescent="0.25" r="488" customHeight="1" ht="18.75">
      <c r="A488" s="5"/>
      <c r="B488" s="23"/>
      <c r="C488" s="31"/>
      <c r="D488" s="31"/>
      <c r="E488" s="31"/>
      <c r="F488" s="31"/>
      <c r="G488" s="31"/>
      <c r="H488" s="31"/>
      <c r="I488" s="31"/>
      <c r="J488" s="5"/>
      <c r="K488" s="26">
        <v>485</v>
      </c>
      <c r="L488" s="20">
        <v>35.72933053852461</v>
      </c>
      <c r="M488" s="21">
        <v>1</v>
      </c>
    </row>
    <row x14ac:dyDescent="0.25" r="489" customHeight="1" ht="18.75">
      <c r="A489" s="5"/>
      <c r="B489" s="23"/>
      <c r="C489" s="31"/>
      <c r="D489" s="31"/>
      <c r="E489" s="31"/>
      <c r="F489" s="31"/>
      <c r="G489" s="31"/>
      <c r="H489" s="31"/>
      <c r="I489" s="31"/>
      <c r="J489" s="5"/>
      <c r="K489" s="26">
        <v>486</v>
      </c>
      <c r="L489" s="20">
        <v>34.58120096392245</v>
      </c>
      <c r="M489" s="21">
        <v>1</v>
      </c>
    </row>
    <row x14ac:dyDescent="0.25" r="490" customHeight="1" ht="18.75">
      <c r="A490" s="5"/>
      <c r="B490" s="23"/>
      <c r="C490" s="31"/>
      <c r="D490" s="31"/>
      <c r="E490" s="31"/>
      <c r="F490" s="31"/>
      <c r="G490" s="31"/>
      <c r="H490" s="31"/>
      <c r="I490" s="31"/>
      <c r="J490" s="5"/>
      <c r="K490" s="26">
        <v>487</v>
      </c>
      <c r="L490" s="20">
        <v>34.79470316559116</v>
      </c>
      <c r="M490" s="21">
        <v>1</v>
      </c>
    </row>
    <row x14ac:dyDescent="0.25" r="491" customHeight="1" ht="18.75">
      <c r="A491" s="5"/>
      <c r="B491" s="23"/>
      <c r="C491" s="31"/>
      <c r="D491" s="31"/>
      <c r="E491" s="31"/>
      <c r="F491" s="31"/>
      <c r="G491" s="31"/>
      <c r="H491" s="31"/>
      <c r="I491" s="31"/>
      <c r="J491" s="5"/>
      <c r="K491" s="26">
        <v>488</v>
      </c>
      <c r="L491" s="20">
        <v>34.55075699382157</v>
      </c>
      <c r="M491" s="21">
        <v>1</v>
      </c>
    </row>
    <row x14ac:dyDescent="0.25" r="492" customHeight="1" ht="18.75">
      <c r="A492" s="5"/>
      <c r="B492" s="23"/>
      <c r="C492" s="31"/>
      <c r="D492" s="31"/>
      <c r="E492" s="31"/>
      <c r="F492" s="31"/>
      <c r="G492" s="31"/>
      <c r="H492" s="31"/>
      <c r="I492" s="31"/>
      <c r="J492" s="5"/>
      <c r="K492" s="26">
        <v>489</v>
      </c>
      <c r="L492" s="20">
        <v>36.171595251549476</v>
      </c>
      <c r="M492" s="21">
        <v>0</v>
      </c>
    </row>
    <row x14ac:dyDescent="0.25" r="493" customHeight="1" ht="18.75">
      <c r="A493" s="5"/>
      <c r="B493" s="23"/>
      <c r="C493" s="31"/>
      <c r="D493" s="31"/>
      <c r="E493" s="31"/>
      <c r="F493" s="31"/>
      <c r="G493" s="31"/>
      <c r="H493" s="31"/>
      <c r="I493" s="31"/>
      <c r="J493" s="5"/>
      <c r="K493" s="26">
        <v>490</v>
      </c>
      <c r="L493" s="20">
        <v>34.32942453097463</v>
      </c>
      <c r="M493" s="21">
        <v>1</v>
      </c>
    </row>
    <row x14ac:dyDescent="0.25" r="494" customHeight="1" ht="18.75">
      <c r="A494" s="5"/>
      <c r="B494" s="23"/>
      <c r="C494" s="31"/>
      <c r="D494" s="31"/>
      <c r="E494" s="31"/>
      <c r="F494" s="31"/>
      <c r="G494" s="31"/>
      <c r="H494" s="31"/>
      <c r="I494" s="31"/>
      <c r="J494" s="5"/>
      <c r="K494" s="26">
        <v>491</v>
      </c>
      <c r="L494" s="20">
        <v>38.33553654837746</v>
      </c>
      <c r="M494" s="21">
        <v>0</v>
      </c>
    </row>
    <row x14ac:dyDescent="0.25" r="495" customHeight="1" ht="18.75">
      <c r="A495" s="5"/>
      <c r="B495" s="23"/>
      <c r="C495" s="31"/>
      <c r="D495" s="31"/>
      <c r="E495" s="31"/>
      <c r="F495" s="31"/>
      <c r="G495" s="31"/>
      <c r="H495" s="31"/>
      <c r="I495" s="31"/>
      <c r="J495" s="5"/>
      <c r="K495" s="26">
        <v>492</v>
      </c>
      <c r="L495" s="20">
        <v>36.225398439279694</v>
      </c>
      <c r="M495" s="21">
        <v>0</v>
      </c>
    </row>
    <row x14ac:dyDescent="0.25" r="496" customHeight="1" ht="18.75">
      <c r="A496" s="5"/>
      <c r="B496" s="23"/>
      <c r="C496" s="31"/>
      <c r="D496" s="31"/>
      <c r="E496" s="31"/>
      <c r="F496" s="31"/>
      <c r="G496" s="31"/>
      <c r="H496" s="31"/>
      <c r="I496" s="31"/>
      <c r="J496" s="5"/>
      <c r="K496" s="26">
        <v>493</v>
      </c>
      <c r="L496" s="20">
        <v>37.36107593621671</v>
      </c>
      <c r="M496" s="21">
        <v>0</v>
      </c>
    </row>
    <row x14ac:dyDescent="0.25" r="497" customHeight="1" ht="18.75">
      <c r="A497" s="5"/>
      <c r="B497" s="23"/>
      <c r="C497" s="31"/>
      <c r="D497" s="31"/>
      <c r="E497" s="31"/>
      <c r="F497" s="31"/>
      <c r="G497" s="31"/>
      <c r="H497" s="31"/>
      <c r="I497" s="31"/>
      <c r="J497" s="5"/>
      <c r="K497" s="26">
        <v>494</v>
      </c>
      <c r="L497" s="20">
        <v>35.69018383968604</v>
      </c>
      <c r="M497" s="21">
        <v>1</v>
      </c>
    </row>
    <row x14ac:dyDescent="0.25" r="498" customHeight="1" ht="18.75">
      <c r="A498" s="5"/>
      <c r="B498" s="23"/>
      <c r="C498" s="31"/>
      <c r="D498" s="31"/>
      <c r="E498" s="31"/>
      <c r="F498" s="31"/>
      <c r="G498" s="31"/>
      <c r="H498" s="31"/>
      <c r="I498" s="31"/>
      <c r="J498" s="5"/>
      <c r="K498" s="26">
        <v>495</v>
      </c>
      <c r="L498" s="20">
        <v>34.92945943935195</v>
      </c>
      <c r="M498" s="21">
        <v>1</v>
      </c>
    </row>
    <row x14ac:dyDescent="0.25" r="499" customHeight="1" ht="18.75">
      <c r="A499" s="5"/>
      <c r="B499" s="23"/>
      <c r="C499" s="31"/>
      <c r="D499" s="31"/>
      <c r="E499" s="31"/>
      <c r="F499" s="31"/>
      <c r="G499" s="31"/>
      <c r="H499" s="31"/>
      <c r="I499" s="31"/>
      <c r="J499" s="5"/>
      <c r="K499" s="26">
        <v>496</v>
      </c>
      <c r="L499" s="20">
        <v>35.98443559118207</v>
      </c>
      <c r="M499" s="21">
        <v>1</v>
      </c>
    </row>
    <row x14ac:dyDescent="0.25" r="500" customHeight="1" ht="18.75">
      <c r="A500" s="5"/>
      <c r="B500" s="23"/>
      <c r="C500" s="31"/>
      <c r="D500" s="31"/>
      <c r="E500" s="31"/>
      <c r="F500" s="31"/>
      <c r="G500" s="31"/>
      <c r="H500" s="31"/>
      <c r="I500" s="31"/>
      <c r="J500" s="5"/>
      <c r="K500" s="26">
        <v>497</v>
      </c>
      <c r="L500" s="20">
        <v>37.220892220881275</v>
      </c>
      <c r="M500" s="21">
        <v>0</v>
      </c>
    </row>
    <row x14ac:dyDescent="0.25" r="501" customHeight="1" ht="18.75">
      <c r="A501" s="5"/>
      <c r="B501" s="23"/>
      <c r="C501" s="31"/>
      <c r="D501" s="31"/>
      <c r="E501" s="31"/>
      <c r="F501" s="31"/>
      <c r="G501" s="31"/>
      <c r="H501" s="31"/>
      <c r="I501" s="31"/>
      <c r="J501" s="5"/>
      <c r="K501" s="26">
        <v>498</v>
      </c>
      <c r="L501" s="20">
        <v>34.22346606518659</v>
      </c>
      <c r="M501" s="21">
        <v>1</v>
      </c>
    </row>
    <row x14ac:dyDescent="0.25" r="502" customHeight="1" ht="18.75">
      <c r="A502" s="5"/>
      <c r="B502" s="23"/>
      <c r="C502" s="31"/>
      <c r="D502" s="31"/>
      <c r="E502" s="31"/>
      <c r="F502" s="31"/>
      <c r="G502" s="31"/>
      <c r="H502" s="31"/>
      <c r="I502" s="31"/>
      <c r="J502" s="5"/>
      <c r="K502" s="26">
        <v>499</v>
      </c>
      <c r="L502" s="20">
        <v>34.65056356991578</v>
      </c>
      <c r="M502" s="21">
        <v>1</v>
      </c>
    </row>
    <row x14ac:dyDescent="0.25" r="503" customHeight="1" ht="18.75">
      <c r="A503" s="5"/>
      <c r="B503" s="23"/>
      <c r="C503" s="31"/>
      <c r="D503" s="31"/>
      <c r="E503" s="31"/>
      <c r="F503" s="31"/>
      <c r="G503" s="31"/>
      <c r="H503" s="31"/>
      <c r="I503" s="31"/>
      <c r="J503" s="5"/>
      <c r="K503" s="26">
        <v>500</v>
      </c>
      <c r="L503" s="20">
        <v>37.60626515109162</v>
      </c>
      <c r="M503" s="21">
        <v>0</v>
      </c>
    </row>
    <row x14ac:dyDescent="0.25" r="504" customHeight="1" ht="18.75">
      <c r="A504" s="5"/>
      <c r="B504" s="23"/>
      <c r="C504" s="31"/>
      <c r="D504" s="31"/>
      <c r="E504" s="31"/>
      <c r="F504" s="31"/>
      <c r="G504" s="31"/>
      <c r="H504" s="31"/>
      <c r="I504" s="31"/>
      <c r="J504" s="5"/>
      <c r="K504" s="26">
        <v>501</v>
      </c>
      <c r="L504" s="20">
        <v>37.650965506613325</v>
      </c>
      <c r="M504" s="21">
        <v>0</v>
      </c>
    </row>
    <row x14ac:dyDescent="0.25" r="505" customHeight="1" ht="18.75">
      <c r="A505" s="5"/>
      <c r="B505" s="23"/>
      <c r="C505" s="31"/>
      <c r="D505" s="31"/>
      <c r="E505" s="31"/>
      <c r="F505" s="31"/>
      <c r="G505" s="31"/>
      <c r="H505" s="31"/>
      <c r="I505" s="31"/>
      <c r="J505" s="5"/>
      <c r="K505" s="26">
        <v>502</v>
      </c>
      <c r="L505" s="20">
        <v>33.2424870458781</v>
      </c>
      <c r="M505" s="21">
        <v>1</v>
      </c>
    </row>
    <row x14ac:dyDescent="0.25" r="506" customHeight="1" ht="18.75">
      <c r="A506" s="5"/>
      <c r="B506" s="23"/>
      <c r="C506" s="31"/>
      <c r="D506" s="31"/>
      <c r="E506" s="31"/>
      <c r="F506" s="31"/>
      <c r="G506" s="31"/>
      <c r="H506" s="31"/>
      <c r="I506" s="31"/>
      <c r="J506" s="5"/>
      <c r="K506" s="26">
        <v>503</v>
      </c>
      <c r="L506" s="20">
        <v>37.12613333181439</v>
      </c>
      <c r="M506" s="21">
        <v>0</v>
      </c>
    </row>
    <row x14ac:dyDescent="0.25" r="507" customHeight="1" ht="18.75">
      <c r="A507" s="5"/>
      <c r="B507" s="23"/>
      <c r="C507" s="31"/>
      <c r="D507" s="31"/>
      <c r="E507" s="31"/>
      <c r="F507" s="31"/>
      <c r="G507" s="31"/>
      <c r="H507" s="31"/>
      <c r="I507" s="31"/>
      <c r="J507" s="5"/>
      <c r="K507" s="26">
        <v>504</v>
      </c>
      <c r="L507" s="20">
        <v>34.56760076562696</v>
      </c>
      <c r="M507" s="21">
        <v>1</v>
      </c>
    </row>
    <row x14ac:dyDescent="0.25" r="508" customHeight="1" ht="18.75">
      <c r="A508" s="5"/>
      <c r="B508" s="23"/>
      <c r="C508" s="31"/>
      <c r="D508" s="31"/>
      <c r="E508" s="31"/>
      <c r="F508" s="31"/>
      <c r="G508" s="31"/>
      <c r="H508" s="31"/>
      <c r="I508" s="31"/>
      <c r="J508" s="5"/>
      <c r="K508" s="26">
        <v>505</v>
      </c>
      <c r="L508" s="20">
        <v>35.43760076212502</v>
      </c>
      <c r="M508" s="21">
        <v>1</v>
      </c>
    </row>
    <row x14ac:dyDescent="0.25" r="509" customHeight="1" ht="18.75">
      <c r="A509" s="5"/>
      <c r="B509" s="23"/>
      <c r="C509" s="31"/>
      <c r="D509" s="31"/>
      <c r="E509" s="31"/>
      <c r="F509" s="31"/>
      <c r="G509" s="31"/>
      <c r="H509" s="31"/>
      <c r="I509" s="31"/>
      <c r="J509" s="5"/>
      <c r="K509" s="26">
        <v>506</v>
      </c>
      <c r="L509" s="20">
        <v>35.87507337783753</v>
      </c>
      <c r="M509" s="21">
        <v>1</v>
      </c>
    </row>
    <row x14ac:dyDescent="0.25" r="510" customHeight="1" ht="18.75">
      <c r="A510" s="5"/>
      <c r="B510" s="23"/>
      <c r="C510" s="31"/>
      <c r="D510" s="31"/>
      <c r="E510" s="31"/>
      <c r="F510" s="31"/>
      <c r="G510" s="31"/>
      <c r="H510" s="31"/>
      <c r="I510" s="31"/>
      <c r="J510" s="5"/>
      <c r="K510" s="26">
        <v>507</v>
      </c>
      <c r="L510" s="20">
        <v>33.99061846686889</v>
      </c>
      <c r="M510" s="21">
        <v>1</v>
      </c>
    </row>
    <row x14ac:dyDescent="0.25" r="511" customHeight="1" ht="18.75">
      <c r="A511" s="5"/>
      <c r="B511" s="23"/>
      <c r="C511" s="31"/>
      <c r="D511" s="31"/>
      <c r="E511" s="31"/>
      <c r="F511" s="31"/>
      <c r="G511" s="31"/>
      <c r="H511" s="31"/>
      <c r="I511" s="31"/>
      <c r="J511" s="5"/>
      <c r="K511" s="26">
        <v>508</v>
      </c>
      <c r="L511" s="20">
        <v>35.89138947215115</v>
      </c>
      <c r="M511" s="21">
        <v>1</v>
      </c>
    </row>
    <row x14ac:dyDescent="0.25" r="512" customHeight="1" ht="18.75">
      <c r="A512" s="5"/>
      <c r="B512" s="23"/>
      <c r="C512" s="31"/>
      <c r="D512" s="31"/>
      <c r="E512" s="31"/>
      <c r="F512" s="31"/>
      <c r="G512" s="31"/>
      <c r="H512" s="31"/>
      <c r="I512" s="31"/>
      <c r="J512" s="5"/>
      <c r="K512" s="26">
        <v>509</v>
      </c>
      <c r="L512" s="20">
        <v>37.31306120363099</v>
      </c>
      <c r="M512" s="21">
        <v>0</v>
      </c>
    </row>
    <row x14ac:dyDescent="0.25" r="513" customHeight="1" ht="18.75">
      <c r="A513" s="5"/>
      <c r="B513" s="23"/>
      <c r="C513" s="31"/>
      <c r="D513" s="31"/>
      <c r="E513" s="31"/>
      <c r="F513" s="31"/>
      <c r="G513" s="31"/>
      <c r="H513" s="31"/>
      <c r="I513" s="31"/>
      <c r="J513" s="5"/>
      <c r="K513" s="26">
        <v>510</v>
      </c>
      <c r="L513" s="20">
        <v>35.024695898925245</v>
      </c>
      <c r="M513" s="21">
        <v>1</v>
      </c>
    </row>
    <row x14ac:dyDescent="0.25" r="514" customHeight="1" ht="18.75">
      <c r="A514" s="5"/>
      <c r="B514" s="23"/>
      <c r="C514" s="31"/>
      <c r="D514" s="31"/>
      <c r="E514" s="31"/>
      <c r="F514" s="31"/>
      <c r="G514" s="31"/>
      <c r="H514" s="31"/>
      <c r="I514" s="31"/>
      <c r="J514" s="5"/>
      <c r="K514" s="26">
        <v>511</v>
      </c>
      <c r="L514" s="20">
        <v>35.345013518167605</v>
      </c>
      <c r="M514" s="21">
        <v>1</v>
      </c>
    </row>
    <row x14ac:dyDescent="0.25" r="515" customHeight="1" ht="18.75">
      <c r="A515" s="5"/>
      <c r="B515" s="23"/>
      <c r="C515" s="31"/>
      <c r="D515" s="31"/>
      <c r="E515" s="31"/>
      <c r="F515" s="31"/>
      <c r="G515" s="31"/>
      <c r="H515" s="31"/>
      <c r="I515" s="31"/>
      <c r="J515" s="5"/>
      <c r="K515" s="26">
        <v>512</v>
      </c>
      <c r="L515" s="20">
        <v>34.76805225072545</v>
      </c>
      <c r="M515" s="21">
        <v>1</v>
      </c>
    </row>
    <row x14ac:dyDescent="0.25" r="516" customHeight="1" ht="18.75">
      <c r="A516" s="5"/>
      <c r="B516" s="23"/>
      <c r="C516" s="31"/>
      <c r="D516" s="31"/>
      <c r="E516" s="31"/>
      <c r="F516" s="31"/>
      <c r="G516" s="31"/>
      <c r="H516" s="31"/>
      <c r="I516" s="31"/>
      <c r="J516" s="5"/>
      <c r="K516" s="26">
        <v>513</v>
      </c>
      <c r="L516" s="20">
        <v>35.32135920446886</v>
      </c>
      <c r="M516" s="21">
        <v>1</v>
      </c>
    </row>
    <row x14ac:dyDescent="0.25" r="517" customHeight="1" ht="18.75">
      <c r="A517" s="5"/>
      <c r="B517" s="23"/>
      <c r="C517" s="31"/>
      <c r="D517" s="31"/>
      <c r="E517" s="31"/>
      <c r="F517" s="31"/>
      <c r="G517" s="31"/>
      <c r="H517" s="31"/>
      <c r="I517" s="31"/>
      <c r="J517" s="5"/>
      <c r="K517" s="26">
        <v>514</v>
      </c>
      <c r="L517" s="20">
        <v>34.729674948048995</v>
      </c>
      <c r="M517" s="21">
        <v>1</v>
      </c>
    </row>
    <row x14ac:dyDescent="0.25" r="518" customHeight="1" ht="18.75">
      <c r="A518" s="5"/>
      <c r="B518" s="23"/>
      <c r="C518" s="31"/>
      <c r="D518" s="31"/>
      <c r="E518" s="31"/>
      <c r="F518" s="31"/>
      <c r="G518" s="31"/>
      <c r="H518" s="31"/>
      <c r="I518" s="31"/>
      <c r="J518" s="5"/>
      <c r="K518" s="26">
        <v>515</v>
      </c>
      <c r="L518" s="20">
        <v>38.277301246281176</v>
      </c>
      <c r="M518" s="21">
        <v>0</v>
      </c>
    </row>
    <row x14ac:dyDescent="0.25" r="519" customHeight="1" ht="18.75">
      <c r="A519" s="5"/>
      <c r="B519" s="23"/>
      <c r="C519" s="31"/>
      <c r="D519" s="31"/>
      <c r="E519" s="31"/>
      <c r="F519" s="31"/>
      <c r="G519" s="31"/>
      <c r="H519" s="31"/>
      <c r="I519" s="31"/>
      <c r="J519" s="5"/>
      <c r="K519" s="26">
        <v>516</v>
      </c>
      <c r="L519" s="20">
        <v>38.91570348609026</v>
      </c>
      <c r="M519" s="21">
        <v>0</v>
      </c>
    </row>
    <row x14ac:dyDescent="0.25" r="520" customHeight="1" ht="18.75">
      <c r="A520" s="5"/>
      <c r="B520" s="23"/>
      <c r="C520" s="31"/>
      <c r="D520" s="31"/>
      <c r="E520" s="31"/>
      <c r="F520" s="31"/>
      <c r="G520" s="31"/>
      <c r="H520" s="31"/>
      <c r="I520" s="31"/>
      <c r="J520" s="5"/>
      <c r="K520" s="26">
        <v>517</v>
      </c>
      <c r="L520" s="20">
        <v>35.43394406685785</v>
      </c>
      <c r="M520" s="21">
        <v>1</v>
      </c>
    </row>
    <row x14ac:dyDescent="0.25" r="521" customHeight="1" ht="18.75">
      <c r="A521" s="5"/>
      <c r="B521" s="23"/>
      <c r="C521" s="31"/>
      <c r="D521" s="31"/>
      <c r="E521" s="31"/>
      <c r="F521" s="31"/>
      <c r="G521" s="31"/>
      <c r="H521" s="31"/>
      <c r="I521" s="31"/>
      <c r="J521" s="5"/>
      <c r="K521" s="26">
        <v>518</v>
      </c>
      <c r="L521" s="20">
        <v>37.21795879624319</v>
      </c>
      <c r="M521" s="21">
        <v>0</v>
      </c>
    </row>
    <row x14ac:dyDescent="0.25" r="522" customHeight="1" ht="18.75">
      <c r="A522" s="5"/>
      <c r="B522" s="23"/>
      <c r="C522" s="31"/>
      <c r="D522" s="31"/>
      <c r="E522" s="31"/>
      <c r="F522" s="31"/>
      <c r="G522" s="31"/>
      <c r="H522" s="31"/>
      <c r="I522" s="31"/>
      <c r="J522" s="5"/>
      <c r="K522" s="26">
        <v>519</v>
      </c>
      <c r="L522" s="20">
        <v>35.42526533859105</v>
      </c>
      <c r="M522" s="21">
        <v>1</v>
      </c>
    </row>
    <row x14ac:dyDescent="0.25" r="523" customHeight="1" ht="18.75">
      <c r="A523" s="5"/>
      <c r="B523" s="23"/>
      <c r="C523" s="31"/>
      <c r="D523" s="31"/>
      <c r="E523" s="31"/>
      <c r="F523" s="31"/>
      <c r="G523" s="31"/>
      <c r="H523" s="31"/>
      <c r="I523" s="31"/>
      <c r="J523" s="5"/>
      <c r="K523" s="26">
        <v>520</v>
      </c>
      <c r="L523" s="20">
        <v>35.44819965972102</v>
      </c>
      <c r="M523" s="21">
        <v>1</v>
      </c>
    </row>
    <row x14ac:dyDescent="0.25" r="524" customHeight="1" ht="18.75">
      <c r="A524" s="5"/>
      <c r="B524" s="23"/>
      <c r="C524" s="31"/>
      <c r="D524" s="31"/>
      <c r="E524" s="31"/>
      <c r="F524" s="31"/>
      <c r="G524" s="31"/>
      <c r="H524" s="31"/>
      <c r="I524" s="31"/>
      <c r="J524" s="5"/>
      <c r="K524" s="26">
        <v>521</v>
      </c>
      <c r="L524" s="20">
        <v>35.095079981259936</v>
      </c>
      <c r="M524" s="21">
        <v>1</v>
      </c>
    </row>
    <row x14ac:dyDescent="0.25" r="525" customHeight="1" ht="18.75">
      <c r="A525" s="5"/>
      <c r="B525" s="23"/>
      <c r="C525" s="31"/>
      <c r="D525" s="31"/>
      <c r="E525" s="31"/>
      <c r="F525" s="31"/>
      <c r="G525" s="31"/>
      <c r="H525" s="31"/>
      <c r="I525" s="31"/>
      <c r="J525" s="5"/>
      <c r="K525" s="26">
        <v>522</v>
      </c>
      <c r="L525" s="20">
        <v>36.59966324623484</v>
      </c>
      <c r="M525" s="21">
        <v>0</v>
      </c>
    </row>
    <row x14ac:dyDescent="0.25" r="526" customHeight="1" ht="18.75">
      <c r="A526" s="5"/>
      <c r="B526" s="23"/>
      <c r="C526" s="31"/>
      <c r="D526" s="31"/>
      <c r="E526" s="31"/>
      <c r="F526" s="31"/>
      <c r="G526" s="31"/>
      <c r="H526" s="31"/>
      <c r="I526" s="31"/>
      <c r="J526" s="5"/>
      <c r="K526" s="26">
        <v>523</v>
      </c>
      <c r="L526" s="20">
        <v>35.36262140100439</v>
      </c>
      <c r="M526" s="21">
        <v>1</v>
      </c>
    </row>
    <row x14ac:dyDescent="0.25" r="527" customHeight="1" ht="18.75">
      <c r="A527" s="5"/>
      <c r="B527" s="23"/>
      <c r="C527" s="31"/>
      <c r="D527" s="31"/>
      <c r="E527" s="31"/>
      <c r="F527" s="31"/>
      <c r="G527" s="31"/>
      <c r="H527" s="31"/>
      <c r="I527" s="31"/>
      <c r="J527" s="5"/>
      <c r="K527" s="26">
        <v>524</v>
      </c>
      <c r="L527" s="20">
        <v>32.406599681899756</v>
      </c>
      <c r="M527" s="21">
        <v>1</v>
      </c>
    </row>
    <row x14ac:dyDescent="0.25" r="528" customHeight="1" ht="18.75">
      <c r="A528" s="5"/>
      <c r="B528" s="23"/>
      <c r="C528" s="31"/>
      <c r="D528" s="31"/>
      <c r="E528" s="31"/>
      <c r="F528" s="31"/>
      <c r="G528" s="31"/>
      <c r="H528" s="31"/>
      <c r="I528" s="31"/>
      <c r="J528" s="5"/>
      <c r="K528" s="26">
        <v>525</v>
      </c>
      <c r="L528" s="20">
        <v>34.740244972478564</v>
      </c>
      <c r="M528" s="21">
        <v>1</v>
      </c>
    </row>
    <row x14ac:dyDescent="0.25" r="529" customHeight="1" ht="18.75">
      <c r="A529" s="5"/>
      <c r="B529" s="23"/>
      <c r="C529" s="31"/>
      <c r="D529" s="31"/>
      <c r="E529" s="31"/>
      <c r="F529" s="31"/>
      <c r="G529" s="31"/>
      <c r="H529" s="31"/>
      <c r="I529" s="31"/>
      <c r="J529" s="5"/>
      <c r="K529" s="26">
        <v>526</v>
      </c>
      <c r="L529" s="20">
        <v>36.19751455323436</v>
      </c>
      <c r="M529" s="21">
        <v>0</v>
      </c>
    </row>
    <row x14ac:dyDescent="0.25" r="530" customHeight="1" ht="18.75">
      <c r="A530" s="5"/>
      <c r="B530" s="23"/>
      <c r="C530" s="31"/>
      <c r="D530" s="31"/>
      <c r="E530" s="31"/>
      <c r="F530" s="31"/>
      <c r="G530" s="31"/>
      <c r="H530" s="31"/>
      <c r="I530" s="31"/>
      <c r="J530" s="5"/>
      <c r="K530" s="26">
        <v>527</v>
      </c>
      <c r="L530" s="20">
        <v>38.51055571927788</v>
      </c>
      <c r="M530" s="21">
        <v>0</v>
      </c>
    </row>
    <row x14ac:dyDescent="0.25" r="531" customHeight="1" ht="18.75">
      <c r="A531" s="5"/>
      <c r="B531" s="23"/>
      <c r="C531" s="31"/>
      <c r="D531" s="31"/>
      <c r="E531" s="31"/>
      <c r="F531" s="31"/>
      <c r="G531" s="31"/>
      <c r="H531" s="31"/>
      <c r="I531" s="31"/>
      <c r="J531" s="5"/>
      <c r="K531" s="26">
        <v>528</v>
      </c>
      <c r="L531" s="20">
        <v>35.761103037495864</v>
      </c>
      <c r="M531" s="21">
        <v>1</v>
      </c>
    </row>
    <row x14ac:dyDescent="0.25" r="532" customHeight="1" ht="18.75">
      <c r="A532" s="5"/>
      <c r="B532" s="23"/>
      <c r="C532" s="31"/>
      <c r="D532" s="31"/>
      <c r="E532" s="31"/>
      <c r="F532" s="31"/>
      <c r="G532" s="31"/>
      <c r="H532" s="31"/>
      <c r="I532" s="31"/>
      <c r="J532" s="5"/>
      <c r="K532" s="26">
        <v>529</v>
      </c>
      <c r="L532" s="20">
        <v>36.32949162217535</v>
      </c>
      <c r="M532" s="21">
        <v>0</v>
      </c>
    </row>
    <row x14ac:dyDescent="0.25" r="533" customHeight="1" ht="18.75">
      <c r="A533" s="5"/>
      <c r="B533" s="23"/>
      <c r="C533" s="31"/>
      <c r="D533" s="31"/>
      <c r="E533" s="31"/>
      <c r="F533" s="31"/>
      <c r="G533" s="31"/>
      <c r="H533" s="31"/>
      <c r="I533" s="31"/>
      <c r="J533" s="5"/>
      <c r="K533" s="26">
        <v>530</v>
      </c>
      <c r="L533" s="20">
        <v>39.200584500741215</v>
      </c>
      <c r="M533" s="21">
        <v>0</v>
      </c>
    </row>
    <row x14ac:dyDescent="0.25" r="534" customHeight="1" ht="18.75">
      <c r="A534" s="5"/>
      <c r="B534" s="23"/>
      <c r="C534" s="31"/>
      <c r="D534" s="31"/>
      <c r="E534" s="31"/>
      <c r="F534" s="31"/>
      <c r="G534" s="31"/>
      <c r="H534" s="31"/>
      <c r="I534" s="31"/>
      <c r="J534" s="5"/>
      <c r="K534" s="26">
        <v>531</v>
      </c>
      <c r="L534" s="20">
        <v>38.015125205653305</v>
      </c>
      <c r="M534" s="21">
        <v>0</v>
      </c>
    </row>
    <row x14ac:dyDescent="0.25" r="535" customHeight="1" ht="18.75">
      <c r="A535" s="5"/>
      <c r="B535" s="23"/>
      <c r="C535" s="31"/>
      <c r="D535" s="31"/>
      <c r="E535" s="31"/>
      <c r="F535" s="31"/>
      <c r="G535" s="31"/>
      <c r="H535" s="31"/>
      <c r="I535" s="31"/>
      <c r="J535" s="5"/>
      <c r="K535" s="26">
        <v>532</v>
      </c>
      <c r="L535" s="20">
        <v>37.813685450829055</v>
      </c>
      <c r="M535" s="21">
        <v>0</v>
      </c>
    </row>
    <row x14ac:dyDescent="0.25" r="536" customHeight="1" ht="18.75">
      <c r="A536" s="5"/>
      <c r="B536" s="23"/>
      <c r="C536" s="31"/>
      <c r="D536" s="31"/>
      <c r="E536" s="31"/>
      <c r="F536" s="31"/>
      <c r="G536" s="31"/>
      <c r="H536" s="31"/>
      <c r="I536" s="31"/>
      <c r="J536" s="5"/>
      <c r="K536" s="26">
        <v>533</v>
      </c>
      <c r="L536" s="20">
        <v>37.99064937579158</v>
      </c>
      <c r="M536" s="21">
        <v>0</v>
      </c>
    </row>
    <row x14ac:dyDescent="0.25" r="537" customHeight="1" ht="18.75">
      <c r="A537" s="5"/>
      <c r="B537" s="23"/>
      <c r="C537" s="31"/>
      <c r="D537" s="31"/>
      <c r="E537" s="31"/>
      <c r="F537" s="31"/>
      <c r="G537" s="31"/>
      <c r="H537" s="31"/>
      <c r="I537" s="31"/>
      <c r="J537" s="5"/>
      <c r="K537" s="26">
        <v>534</v>
      </c>
      <c r="L537" s="20">
        <v>35.218035829714694</v>
      </c>
      <c r="M537" s="21">
        <v>1</v>
      </c>
    </row>
    <row x14ac:dyDescent="0.25" r="538" customHeight="1" ht="18.75">
      <c r="A538" s="5"/>
      <c r="B538" s="23"/>
      <c r="C538" s="31"/>
      <c r="D538" s="31"/>
      <c r="E538" s="31"/>
      <c r="F538" s="31"/>
      <c r="G538" s="31"/>
      <c r="H538" s="31"/>
      <c r="I538" s="31"/>
      <c r="J538" s="5"/>
      <c r="K538" s="26">
        <v>535</v>
      </c>
      <c r="L538" s="20">
        <v>36.10146609599607</v>
      </c>
      <c r="M538" s="21">
        <v>0</v>
      </c>
    </row>
    <row x14ac:dyDescent="0.25" r="539" customHeight="1" ht="18.75">
      <c r="A539" s="5"/>
      <c r="B539" s="23"/>
      <c r="C539" s="31"/>
      <c r="D539" s="31"/>
      <c r="E539" s="31"/>
      <c r="F539" s="31"/>
      <c r="G539" s="31"/>
      <c r="H539" s="31"/>
      <c r="I539" s="31"/>
      <c r="J539" s="5"/>
      <c r="K539" s="26">
        <v>536</v>
      </c>
      <c r="L539" s="20">
        <v>36.82621275287108</v>
      </c>
      <c r="M539" s="21">
        <v>0</v>
      </c>
    </row>
    <row x14ac:dyDescent="0.25" r="540" customHeight="1" ht="18.75">
      <c r="A540" s="5"/>
      <c r="B540" s="23"/>
      <c r="C540" s="31"/>
      <c r="D540" s="31"/>
      <c r="E540" s="31"/>
      <c r="F540" s="31"/>
      <c r="G540" s="31"/>
      <c r="H540" s="31"/>
      <c r="I540" s="31"/>
      <c r="J540" s="5"/>
      <c r="K540" s="26">
        <v>537</v>
      </c>
      <c r="L540" s="20">
        <v>34.060346451100465</v>
      </c>
      <c r="M540" s="21">
        <v>1</v>
      </c>
    </row>
    <row x14ac:dyDescent="0.25" r="541" customHeight="1" ht="18.75">
      <c r="A541" s="5"/>
      <c r="B541" s="23"/>
      <c r="C541" s="31"/>
      <c r="D541" s="31"/>
      <c r="E541" s="31"/>
      <c r="F541" s="31"/>
      <c r="G541" s="31"/>
      <c r="H541" s="31"/>
      <c r="I541" s="31"/>
      <c r="J541" s="5"/>
      <c r="K541" s="26">
        <v>538</v>
      </c>
      <c r="L541" s="20">
        <v>35.237990717697976</v>
      </c>
      <c r="M541" s="21">
        <v>1</v>
      </c>
    </row>
    <row x14ac:dyDescent="0.25" r="542" customHeight="1" ht="18.75">
      <c r="A542" s="5"/>
      <c r="B542" s="23"/>
      <c r="C542" s="31"/>
      <c r="D542" s="31"/>
      <c r="E542" s="31"/>
      <c r="F542" s="31"/>
      <c r="G542" s="31"/>
      <c r="H542" s="31"/>
      <c r="I542" s="31"/>
      <c r="J542" s="5"/>
      <c r="K542" s="26">
        <v>539</v>
      </c>
      <c r="L542" s="20">
        <v>35.5010095481663</v>
      </c>
      <c r="M542" s="21">
        <v>1</v>
      </c>
    </row>
    <row x14ac:dyDescent="0.25" r="543" customHeight="1" ht="18.75">
      <c r="A543" s="5"/>
      <c r="B543" s="23"/>
      <c r="C543" s="31"/>
      <c r="D543" s="31"/>
      <c r="E543" s="31"/>
      <c r="F543" s="31"/>
      <c r="G543" s="31"/>
      <c r="H543" s="31"/>
      <c r="I543" s="31"/>
      <c r="J543" s="5"/>
      <c r="K543" s="26">
        <v>540</v>
      </c>
      <c r="L543" s="20">
        <v>36.220623700062</v>
      </c>
      <c r="M543" s="21">
        <v>0</v>
      </c>
    </row>
    <row x14ac:dyDescent="0.25" r="544" customHeight="1" ht="18.75">
      <c r="A544" s="5"/>
      <c r="B544" s="23"/>
      <c r="C544" s="31"/>
      <c r="D544" s="31"/>
      <c r="E544" s="31"/>
      <c r="F544" s="31"/>
      <c r="G544" s="31"/>
      <c r="H544" s="31"/>
      <c r="I544" s="31"/>
      <c r="J544" s="5"/>
      <c r="K544" s="26">
        <v>541</v>
      </c>
      <c r="L544" s="20">
        <v>35.22901361046042</v>
      </c>
      <c r="M544" s="21">
        <v>1</v>
      </c>
    </row>
    <row x14ac:dyDescent="0.25" r="545" customHeight="1" ht="18.75">
      <c r="A545" s="5"/>
      <c r="B545" s="23"/>
      <c r="C545" s="31"/>
      <c r="D545" s="31"/>
      <c r="E545" s="31"/>
      <c r="F545" s="31"/>
      <c r="G545" s="31"/>
      <c r="H545" s="31"/>
      <c r="I545" s="31"/>
      <c r="J545" s="5"/>
      <c r="K545" s="26">
        <v>542</v>
      </c>
      <c r="L545" s="20">
        <v>37.3086723320596</v>
      </c>
      <c r="M545" s="21">
        <v>0</v>
      </c>
    </row>
    <row x14ac:dyDescent="0.25" r="546" customHeight="1" ht="18.75">
      <c r="A546" s="5"/>
      <c r="B546" s="23"/>
      <c r="C546" s="31"/>
      <c r="D546" s="31"/>
      <c r="E546" s="31"/>
      <c r="F546" s="31"/>
      <c r="G546" s="31"/>
      <c r="H546" s="31"/>
      <c r="I546" s="31"/>
      <c r="J546" s="5"/>
      <c r="K546" s="26">
        <v>543</v>
      </c>
      <c r="L546" s="20">
        <v>38.495541815411315</v>
      </c>
      <c r="M546" s="21">
        <v>0</v>
      </c>
    </row>
    <row x14ac:dyDescent="0.25" r="547" customHeight="1" ht="18.75">
      <c r="A547" s="5"/>
      <c r="B547" s="23"/>
      <c r="C547" s="31"/>
      <c r="D547" s="31"/>
      <c r="E547" s="31"/>
      <c r="F547" s="31"/>
      <c r="G547" s="31"/>
      <c r="H547" s="31"/>
      <c r="I547" s="31"/>
      <c r="J547" s="5"/>
      <c r="K547" s="26">
        <v>544</v>
      </c>
      <c r="L547" s="20">
        <v>33.71822661631293</v>
      </c>
      <c r="M547" s="21">
        <v>1</v>
      </c>
    </row>
    <row x14ac:dyDescent="0.25" r="548" customHeight="1" ht="18.75">
      <c r="A548" s="5"/>
      <c r="B548" s="23"/>
      <c r="C548" s="31"/>
      <c r="D548" s="31"/>
      <c r="E548" s="31"/>
      <c r="F548" s="31"/>
      <c r="G548" s="31"/>
      <c r="H548" s="31"/>
      <c r="I548" s="31"/>
      <c r="J548" s="5"/>
      <c r="K548" s="26">
        <v>545</v>
      </c>
      <c r="L548" s="20">
        <v>38.685402181718004</v>
      </c>
      <c r="M548" s="21">
        <v>0</v>
      </c>
    </row>
    <row x14ac:dyDescent="0.25" r="549" customHeight="1" ht="18.75">
      <c r="A549" s="5"/>
      <c r="B549" s="23"/>
      <c r="C549" s="31"/>
      <c r="D549" s="31"/>
      <c r="E549" s="31"/>
      <c r="F549" s="31"/>
      <c r="G549" s="31"/>
      <c r="H549" s="31"/>
      <c r="I549" s="31"/>
      <c r="J549" s="5"/>
      <c r="K549" s="26">
        <v>546</v>
      </c>
      <c r="L549" s="20">
        <v>35.76089813909135</v>
      </c>
      <c r="M549" s="21">
        <v>1</v>
      </c>
    </row>
    <row x14ac:dyDescent="0.25" r="550" customHeight="1" ht="18.75">
      <c r="A550" s="5"/>
      <c r="B550" s="23"/>
      <c r="C550" s="31"/>
      <c r="D550" s="31"/>
      <c r="E550" s="31"/>
      <c r="F550" s="31"/>
      <c r="G550" s="31"/>
      <c r="H550" s="31"/>
      <c r="I550" s="31"/>
      <c r="J550" s="5"/>
      <c r="K550" s="26">
        <v>547</v>
      </c>
      <c r="L550" s="20">
        <v>36.05307840562262</v>
      </c>
      <c r="M550" s="21">
        <v>0</v>
      </c>
    </row>
    <row x14ac:dyDescent="0.25" r="551" customHeight="1" ht="18.75">
      <c r="A551" s="5"/>
      <c r="B551" s="23"/>
      <c r="C551" s="31"/>
      <c r="D551" s="31"/>
      <c r="E551" s="31"/>
      <c r="F551" s="31"/>
      <c r="G551" s="31"/>
      <c r="H551" s="31"/>
      <c r="I551" s="31"/>
      <c r="J551" s="5"/>
      <c r="K551" s="26">
        <v>548</v>
      </c>
      <c r="L551" s="20">
        <v>35.336874112902535</v>
      </c>
      <c r="M551" s="21">
        <v>1</v>
      </c>
    </row>
    <row x14ac:dyDescent="0.25" r="552" customHeight="1" ht="18.75">
      <c r="A552" s="5"/>
      <c r="B552" s="23"/>
      <c r="C552" s="31"/>
      <c r="D552" s="31"/>
      <c r="E552" s="31"/>
      <c r="F552" s="31"/>
      <c r="G552" s="31"/>
      <c r="H552" s="31"/>
      <c r="I552" s="31"/>
      <c r="J552" s="5"/>
      <c r="K552" s="26">
        <v>549</v>
      </c>
      <c r="L552" s="20">
        <v>35.9714289020832</v>
      </c>
      <c r="M552" s="21">
        <v>1</v>
      </c>
    </row>
    <row x14ac:dyDescent="0.25" r="553" customHeight="1" ht="18.75">
      <c r="A553" s="5"/>
      <c r="B553" s="23"/>
      <c r="C553" s="31"/>
      <c r="D553" s="31"/>
      <c r="E553" s="31"/>
      <c r="F553" s="31"/>
      <c r="G553" s="31"/>
      <c r="H553" s="31"/>
      <c r="I553" s="31"/>
      <c r="J553" s="5"/>
      <c r="K553" s="26">
        <v>550</v>
      </c>
      <c r="L553" s="20">
        <v>36.984332776205264</v>
      </c>
      <c r="M553" s="21">
        <v>0</v>
      </c>
    </row>
    <row x14ac:dyDescent="0.25" r="554" customHeight="1" ht="18.75">
      <c r="A554" s="5"/>
      <c r="B554" s="23"/>
      <c r="C554" s="31"/>
      <c r="D554" s="31"/>
      <c r="E554" s="31"/>
      <c r="F554" s="31"/>
      <c r="G554" s="31"/>
      <c r="H554" s="31"/>
      <c r="I554" s="31"/>
      <c r="J554" s="5"/>
      <c r="K554" s="26">
        <v>551</v>
      </c>
      <c r="L554" s="20">
        <v>35.265374244837595</v>
      </c>
      <c r="M554" s="21">
        <v>1</v>
      </c>
    </row>
    <row x14ac:dyDescent="0.25" r="555" customHeight="1" ht="18.75">
      <c r="A555" s="5"/>
      <c r="B555" s="23"/>
      <c r="C555" s="31"/>
      <c r="D555" s="31"/>
      <c r="E555" s="31"/>
      <c r="F555" s="31"/>
      <c r="G555" s="31"/>
      <c r="H555" s="31"/>
      <c r="I555" s="31"/>
      <c r="J555" s="5"/>
      <c r="K555" s="26">
        <v>552</v>
      </c>
      <c r="L555" s="20">
        <v>36.07372123106057</v>
      </c>
      <c r="M555" s="21">
        <v>0</v>
      </c>
    </row>
    <row x14ac:dyDescent="0.25" r="556" customHeight="1" ht="18.75">
      <c r="A556" s="5"/>
      <c r="B556" s="23"/>
      <c r="C556" s="31"/>
      <c r="D556" s="31"/>
      <c r="E556" s="31"/>
      <c r="F556" s="31"/>
      <c r="G556" s="31"/>
      <c r="H556" s="31"/>
      <c r="I556" s="31"/>
      <c r="J556" s="5"/>
      <c r="K556" s="26">
        <v>553</v>
      </c>
      <c r="L556" s="20">
        <v>36.30601154565898</v>
      </c>
      <c r="M556" s="21">
        <v>0</v>
      </c>
    </row>
    <row x14ac:dyDescent="0.25" r="557" customHeight="1" ht="18.75">
      <c r="A557" s="5"/>
      <c r="B557" s="23"/>
      <c r="C557" s="31"/>
      <c r="D557" s="31"/>
      <c r="E557" s="31"/>
      <c r="F557" s="31"/>
      <c r="G557" s="31"/>
      <c r="H557" s="31"/>
      <c r="I557" s="31"/>
      <c r="J557" s="5"/>
      <c r="K557" s="26">
        <v>554</v>
      </c>
      <c r="L557" s="20">
        <v>35.208650472478915</v>
      </c>
      <c r="M557" s="21">
        <v>1</v>
      </c>
    </row>
    <row x14ac:dyDescent="0.25" r="558" customHeight="1" ht="18.75">
      <c r="A558" s="5"/>
      <c r="B558" s="23"/>
      <c r="C558" s="31"/>
      <c r="D558" s="31"/>
      <c r="E558" s="31"/>
      <c r="F558" s="31"/>
      <c r="G558" s="31"/>
      <c r="H558" s="31"/>
      <c r="I558" s="31"/>
      <c r="J558" s="5"/>
      <c r="K558" s="26">
        <v>555</v>
      </c>
      <c r="L558" s="20">
        <v>38.235436093684136</v>
      </c>
      <c r="M558" s="21">
        <v>0</v>
      </c>
    </row>
    <row x14ac:dyDescent="0.25" r="559" customHeight="1" ht="18.75">
      <c r="A559" s="5"/>
      <c r="B559" s="23"/>
      <c r="C559" s="31"/>
      <c r="D559" s="31"/>
      <c r="E559" s="31"/>
      <c r="F559" s="31"/>
      <c r="G559" s="31"/>
      <c r="H559" s="31"/>
      <c r="I559" s="31"/>
      <c r="J559" s="5"/>
      <c r="K559" s="26">
        <v>556</v>
      </c>
      <c r="L559" s="20">
        <v>35.46322203614145</v>
      </c>
      <c r="M559" s="21">
        <v>1</v>
      </c>
    </row>
    <row x14ac:dyDescent="0.25" r="560" customHeight="1" ht="18.75">
      <c r="A560" s="5"/>
      <c r="B560" s="23"/>
      <c r="C560" s="31"/>
      <c r="D560" s="31"/>
      <c r="E560" s="31"/>
      <c r="F560" s="31"/>
      <c r="G560" s="31"/>
      <c r="H560" s="31"/>
      <c r="I560" s="31"/>
      <c r="J560" s="5"/>
      <c r="K560" s="26">
        <v>557</v>
      </c>
      <c r="L560" s="20">
        <v>38.311761336589996</v>
      </c>
      <c r="M560" s="21">
        <v>0</v>
      </c>
    </row>
    <row x14ac:dyDescent="0.25" r="561" customHeight="1" ht="18.75">
      <c r="A561" s="5"/>
      <c r="B561" s="23"/>
      <c r="C561" s="31"/>
      <c r="D561" s="31"/>
      <c r="E561" s="31"/>
      <c r="F561" s="31"/>
      <c r="G561" s="31"/>
      <c r="H561" s="31"/>
      <c r="I561" s="31"/>
      <c r="J561" s="5"/>
      <c r="K561" s="26">
        <v>558</v>
      </c>
      <c r="L561" s="20">
        <v>36.50739908010309</v>
      </c>
      <c r="M561" s="21">
        <v>0</v>
      </c>
    </row>
    <row x14ac:dyDescent="0.25" r="562" customHeight="1" ht="18.75">
      <c r="A562" s="5"/>
      <c r="B562" s="23"/>
      <c r="C562" s="31"/>
      <c r="D562" s="31"/>
      <c r="E562" s="31"/>
      <c r="F562" s="31"/>
      <c r="G562" s="31"/>
      <c r="H562" s="31"/>
      <c r="I562" s="31"/>
      <c r="J562" s="5"/>
      <c r="K562" s="26">
        <v>559</v>
      </c>
      <c r="L562" s="20">
        <v>33.800793817543486</v>
      </c>
      <c r="M562" s="21">
        <v>1</v>
      </c>
    </row>
    <row x14ac:dyDescent="0.25" r="563" customHeight="1" ht="18.75">
      <c r="A563" s="5"/>
      <c r="B563" s="23"/>
      <c r="C563" s="31"/>
      <c r="D563" s="31"/>
      <c r="E563" s="31"/>
      <c r="F563" s="31"/>
      <c r="G563" s="31"/>
      <c r="H563" s="31"/>
      <c r="I563" s="31"/>
      <c r="J563" s="5"/>
      <c r="K563" s="26">
        <v>560</v>
      </c>
      <c r="L563" s="20">
        <v>34.49405030646944</v>
      </c>
      <c r="M563" s="21">
        <v>1</v>
      </c>
    </row>
    <row x14ac:dyDescent="0.25" r="564" customHeight="1" ht="18.75">
      <c r="A564" s="5"/>
      <c r="B564" s="23"/>
      <c r="C564" s="31"/>
      <c r="D564" s="31"/>
      <c r="E564" s="31"/>
      <c r="F564" s="31"/>
      <c r="G564" s="31"/>
      <c r="H564" s="31"/>
      <c r="I564" s="31"/>
      <c r="J564" s="5"/>
      <c r="K564" s="26">
        <v>561</v>
      </c>
      <c r="L564" s="20">
        <v>34.580684493464084</v>
      </c>
      <c r="M564" s="21">
        <v>1</v>
      </c>
    </row>
    <row x14ac:dyDescent="0.25" r="565" customHeight="1" ht="18.75">
      <c r="A565" s="5"/>
      <c r="B565" s="23"/>
      <c r="C565" s="31"/>
      <c r="D565" s="31"/>
      <c r="E565" s="31"/>
      <c r="F565" s="31"/>
      <c r="G565" s="31"/>
      <c r="H565" s="31"/>
      <c r="I565" s="31"/>
      <c r="J565" s="5"/>
      <c r="K565" s="26">
        <v>562</v>
      </c>
      <c r="L565" s="20">
        <v>36.355617876146695</v>
      </c>
      <c r="M565" s="21">
        <v>0</v>
      </c>
    </row>
    <row x14ac:dyDescent="0.25" r="566" customHeight="1" ht="18.75">
      <c r="A566" s="5"/>
      <c r="B566" s="23"/>
      <c r="C566" s="31"/>
      <c r="D566" s="31"/>
      <c r="E566" s="31"/>
      <c r="F566" s="31"/>
      <c r="G566" s="31"/>
      <c r="H566" s="31"/>
      <c r="I566" s="31"/>
      <c r="J566" s="5"/>
      <c r="K566" s="26">
        <v>563</v>
      </c>
      <c r="L566" s="20">
        <v>39.44540076916106</v>
      </c>
      <c r="M566" s="21">
        <v>0</v>
      </c>
    </row>
    <row x14ac:dyDescent="0.25" r="567" customHeight="1" ht="18.75">
      <c r="A567" s="5"/>
      <c r="B567" s="23"/>
      <c r="C567" s="31"/>
      <c r="D567" s="31"/>
      <c r="E567" s="31"/>
      <c r="F567" s="31"/>
      <c r="G567" s="31"/>
      <c r="H567" s="31"/>
      <c r="I567" s="31"/>
      <c r="J567" s="5"/>
      <c r="K567" s="26">
        <v>564</v>
      </c>
      <c r="L567" s="20">
        <v>37.215828232227935</v>
      </c>
      <c r="M567" s="21">
        <v>0</v>
      </c>
    </row>
    <row x14ac:dyDescent="0.25" r="568" customHeight="1" ht="18.75">
      <c r="A568" s="5"/>
      <c r="B568" s="23"/>
      <c r="C568" s="31"/>
      <c r="D568" s="31"/>
      <c r="E568" s="31"/>
      <c r="F568" s="31"/>
      <c r="G568" s="31"/>
      <c r="H568" s="31"/>
      <c r="I568" s="31"/>
      <c r="J568" s="5"/>
      <c r="K568" s="26">
        <v>565</v>
      </c>
      <c r="L568" s="20">
        <v>35.652900016819466</v>
      </c>
      <c r="M568" s="21">
        <v>1</v>
      </c>
    </row>
    <row x14ac:dyDescent="0.25" r="569" customHeight="1" ht="18.75">
      <c r="A569" s="5"/>
      <c r="B569" s="23"/>
      <c r="C569" s="31"/>
      <c r="D569" s="31"/>
      <c r="E569" s="31"/>
      <c r="F569" s="31"/>
      <c r="G569" s="31"/>
      <c r="H569" s="31"/>
      <c r="I569" s="31"/>
      <c r="J569" s="5"/>
      <c r="K569" s="26">
        <v>566</v>
      </c>
      <c r="L569" s="20">
        <v>35.92582394030851</v>
      </c>
      <c r="M569" s="21">
        <v>1</v>
      </c>
    </row>
    <row x14ac:dyDescent="0.25" r="570" customHeight="1" ht="18.75">
      <c r="A570" s="5"/>
      <c r="B570" s="23"/>
      <c r="C570" s="31"/>
      <c r="D570" s="31"/>
      <c r="E570" s="31"/>
      <c r="F570" s="31"/>
      <c r="G570" s="31"/>
      <c r="H570" s="31"/>
      <c r="I570" s="31"/>
      <c r="J570" s="5"/>
      <c r="K570" s="26">
        <v>567</v>
      </c>
      <c r="L570" s="20">
        <v>35.70373487961325</v>
      </c>
      <c r="M570" s="21">
        <v>1</v>
      </c>
    </row>
    <row x14ac:dyDescent="0.25" r="571" customHeight="1" ht="18.75">
      <c r="A571" s="5"/>
      <c r="B571" s="23"/>
      <c r="C571" s="31"/>
      <c r="D571" s="31"/>
      <c r="E571" s="31"/>
      <c r="F571" s="31"/>
      <c r="G571" s="31"/>
      <c r="H571" s="31"/>
      <c r="I571" s="31"/>
      <c r="J571" s="5"/>
      <c r="K571" s="26">
        <v>568</v>
      </c>
      <c r="L571" s="20">
        <v>35.58220248257179</v>
      </c>
      <c r="M571" s="21">
        <v>1</v>
      </c>
    </row>
    <row x14ac:dyDescent="0.25" r="572" customHeight="1" ht="18.75">
      <c r="A572" s="5"/>
      <c r="B572" s="23"/>
      <c r="C572" s="31"/>
      <c r="D572" s="31"/>
      <c r="E572" s="31"/>
      <c r="F572" s="31"/>
      <c r="G572" s="31"/>
      <c r="H572" s="31"/>
      <c r="I572" s="31"/>
      <c r="J572" s="5"/>
      <c r="K572" s="26">
        <v>569</v>
      </c>
      <c r="L572" s="20">
        <v>36.53441486225796</v>
      </c>
      <c r="M572" s="21">
        <v>0</v>
      </c>
    </row>
    <row x14ac:dyDescent="0.25" r="573" customHeight="1" ht="18.75">
      <c r="A573" s="5"/>
      <c r="B573" s="23"/>
      <c r="C573" s="31"/>
      <c r="D573" s="31"/>
      <c r="E573" s="31"/>
      <c r="F573" s="31"/>
      <c r="G573" s="31"/>
      <c r="H573" s="31"/>
      <c r="I573" s="31"/>
      <c r="J573" s="5"/>
      <c r="K573" s="26">
        <v>570</v>
      </c>
      <c r="L573" s="20">
        <v>35.994592702393234</v>
      </c>
      <c r="M573" s="21">
        <v>1</v>
      </c>
    </row>
    <row x14ac:dyDescent="0.25" r="574" customHeight="1" ht="18.75">
      <c r="A574" s="5"/>
      <c r="B574" s="23"/>
      <c r="C574" s="31"/>
      <c r="D574" s="31"/>
      <c r="E574" s="31"/>
      <c r="F574" s="31"/>
      <c r="G574" s="31"/>
      <c r="H574" s="31"/>
      <c r="I574" s="31"/>
      <c r="J574" s="5"/>
      <c r="K574" s="26">
        <v>571</v>
      </c>
      <c r="L574" s="20">
        <v>38.44761561957659</v>
      </c>
      <c r="M574" s="21">
        <v>0</v>
      </c>
    </row>
    <row x14ac:dyDescent="0.25" r="575" customHeight="1" ht="18.75">
      <c r="A575" s="5"/>
      <c r="B575" s="23"/>
      <c r="C575" s="31"/>
      <c r="D575" s="31"/>
      <c r="E575" s="31"/>
      <c r="F575" s="31"/>
      <c r="G575" s="31"/>
      <c r="H575" s="31"/>
      <c r="I575" s="31"/>
      <c r="J575" s="5"/>
      <c r="K575" s="26">
        <v>572</v>
      </c>
      <c r="L575" s="20">
        <v>39.256456875490905</v>
      </c>
      <c r="M575" s="21">
        <v>0</v>
      </c>
    </row>
    <row x14ac:dyDescent="0.25" r="576" customHeight="1" ht="18.75">
      <c r="A576" s="5"/>
      <c r="B576" s="23"/>
      <c r="C576" s="31"/>
      <c r="D576" s="31"/>
      <c r="E576" s="31"/>
      <c r="F576" s="31"/>
      <c r="G576" s="31"/>
      <c r="H576" s="31"/>
      <c r="I576" s="31"/>
      <c r="J576" s="5"/>
      <c r="K576" s="26">
        <v>573</v>
      </c>
      <c r="L576" s="20">
        <v>36.885908886067305</v>
      </c>
      <c r="M576" s="21">
        <v>0</v>
      </c>
    </row>
    <row x14ac:dyDescent="0.25" r="577" customHeight="1" ht="18.75">
      <c r="A577" s="5"/>
      <c r="B577" s="23"/>
      <c r="C577" s="31"/>
      <c r="D577" s="31"/>
      <c r="E577" s="31"/>
      <c r="F577" s="31"/>
      <c r="G577" s="31"/>
      <c r="H577" s="31"/>
      <c r="I577" s="31"/>
      <c r="J577" s="5"/>
      <c r="K577" s="26">
        <v>574</v>
      </c>
      <c r="L577" s="20">
        <v>35.46519484878822</v>
      </c>
      <c r="M577" s="21">
        <v>1</v>
      </c>
    </row>
    <row x14ac:dyDescent="0.25" r="578" customHeight="1" ht="18.75">
      <c r="A578" s="5"/>
      <c r="B578" s="23"/>
      <c r="C578" s="31"/>
      <c r="D578" s="31"/>
      <c r="E578" s="31"/>
      <c r="F578" s="31"/>
      <c r="G578" s="31"/>
      <c r="H578" s="31"/>
      <c r="I578" s="31"/>
      <c r="J578" s="5"/>
      <c r="K578" s="26">
        <v>575</v>
      </c>
      <c r="L578" s="20">
        <v>36.681960907122146</v>
      </c>
      <c r="M578" s="21">
        <v>0</v>
      </c>
    </row>
    <row x14ac:dyDescent="0.25" r="579" customHeight="1" ht="18.75">
      <c r="A579" s="5"/>
      <c r="B579" s="23"/>
      <c r="C579" s="31"/>
      <c r="D579" s="31"/>
      <c r="E579" s="31"/>
      <c r="F579" s="31"/>
      <c r="G579" s="31"/>
      <c r="H579" s="31"/>
      <c r="I579" s="31"/>
      <c r="J579" s="5"/>
      <c r="K579" s="26">
        <v>576</v>
      </c>
      <c r="L579" s="20">
        <v>33.14402430194422</v>
      </c>
      <c r="M579" s="21">
        <v>1</v>
      </c>
    </row>
    <row x14ac:dyDescent="0.25" r="580" customHeight="1" ht="18.75">
      <c r="A580" s="5"/>
      <c r="B580" s="23"/>
      <c r="C580" s="31"/>
      <c r="D580" s="31"/>
      <c r="E580" s="31"/>
      <c r="F580" s="31"/>
      <c r="G580" s="31"/>
      <c r="H580" s="31"/>
      <c r="I580" s="31"/>
      <c r="J580" s="5"/>
      <c r="K580" s="26">
        <v>577</v>
      </c>
      <c r="L580" s="20">
        <v>38.705694460600775</v>
      </c>
      <c r="M580" s="21">
        <v>0</v>
      </c>
    </row>
    <row x14ac:dyDescent="0.25" r="581" customHeight="1" ht="18.75">
      <c r="A581" s="5"/>
      <c r="B581" s="23"/>
      <c r="C581" s="31"/>
      <c r="D581" s="31"/>
      <c r="E581" s="31"/>
      <c r="F581" s="31"/>
      <c r="G581" s="31"/>
      <c r="H581" s="31"/>
      <c r="I581" s="31"/>
      <c r="J581" s="5"/>
      <c r="K581" s="26">
        <v>578</v>
      </c>
      <c r="L581" s="20">
        <v>36.27948925890694</v>
      </c>
      <c r="M581" s="21">
        <v>0</v>
      </c>
    </row>
    <row x14ac:dyDescent="0.25" r="582" customHeight="1" ht="18.75">
      <c r="A582" s="5"/>
      <c r="B582" s="23"/>
      <c r="C582" s="31"/>
      <c r="D582" s="31"/>
      <c r="E582" s="31"/>
      <c r="F582" s="31"/>
      <c r="G582" s="31"/>
      <c r="H582" s="31"/>
      <c r="I582" s="31"/>
      <c r="J582" s="5"/>
      <c r="K582" s="26">
        <v>579</v>
      </c>
      <c r="L582" s="20">
        <v>35.609977451576505</v>
      </c>
      <c r="M582" s="21">
        <v>1</v>
      </c>
    </row>
    <row x14ac:dyDescent="0.25" r="583" customHeight="1" ht="18.75">
      <c r="A583" s="5"/>
      <c r="B583" s="23"/>
      <c r="C583" s="31"/>
      <c r="D583" s="31"/>
      <c r="E583" s="31"/>
      <c r="F583" s="31"/>
      <c r="G583" s="31"/>
      <c r="H583" s="31"/>
      <c r="I583" s="31"/>
      <c r="J583" s="5"/>
      <c r="K583" s="26">
        <v>580</v>
      </c>
      <c r="L583" s="20">
        <v>37.09662543973613</v>
      </c>
      <c r="M583" s="21">
        <v>0</v>
      </c>
    </row>
    <row x14ac:dyDescent="0.25" r="584" customHeight="1" ht="18.75">
      <c r="A584" s="5"/>
      <c r="B584" s="23"/>
      <c r="C584" s="31"/>
      <c r="D584" s="31"/>
      <c r="E584" s="31"/>
      <c r="F584" s="31"/>
      <c r="G584" s="31"/>
      <c r="H584" s="31"/>
      <c r="I584" s="31"/>
      <c r="J584" s="5"/>
      <c r="K584" s="26">
        <v>581</v>
      </c>
      <c r="L584" s="20">
        <v>36.70694429698014</v>
      </c>
      <c r="M584" s="21">
        <v>0</v>
      </c>
    </row>
    <row x14ac:dyDescent="0.25" r="585" customHeight="1" ht="18.75">
      <c r="A585" s="5"/>
      <c r="B585" s="23"/>
      <c r="C585" s="31"/>
      <c r="D585" s="31"/>
      <c r="E585" s="31"/>
      <c r="F585" s="31"/>
      <c r="G585" s="31"/>
      <c r="H585" s="31"/>
      <c r="I585" s="31"/>
      <c r="J585" s="5"/>
      <c r="K585" s="26">
        <v>582</v>
      </c>
      <c r="L585" s="20">
        <v>36.044738225951875</v>
      </c>
      <c r="M585" s="21">
        <v>0</v>
      </c>
    </row>
    <row x14ac:dyDescent="0.25" r="586" customHeight="1" ht="18.75">
      <c r="A586" s="5"/>
      <c r="B586" s="23"/>
      <c r="C586" s="31"/>
      <c r="D586" s="31"/>
      <c r="E586" s="31"/>
      <c r="F586" s="31"/>
      <c r="G586" s="31"/>
      <c r="H586" s="31"/>
      <c r="I586" s="31"/>
      <c r="J586" s="5"/>
      <c r="K586" s="26">
        <v>583</v>
      </c>
      <c r="L586" s="20">
        <v>36.25939024048861</v>
      </c>
      <c r="M586" s="21">
        <v>0</v>
      </c>
    </row>
    <row x14ac:dyDescent="0.25" r="587" customHeight="1" ht="18.75">
      <c r="A587" s="5"/>
      <c r="B587" s="23"/>
      <c r="C587" s="31"/>
      <c r="D587" s="31"/>
      <c r="E587" s="31"/>
      <c r="F587" s="31"/>
      <c r="G587" s="31"/>
      <c r="H587" s="31"/>
      <c r="I587" s="31"/>
      <c r="J587" s="5"/>
      <c r="K587" s="26">
        <v>584</v>
      </c>
      <c r="L587" s="20">
        <v>35.81262142270063</v>
      </c>
      <c r="M587" s="21">
        <v>1</v>
      </c>
    </row>
    <row x14ac:dyDescent="0.25" r="588" customHeight="1" ht="18.75">
      <c r="A588" s="5"/>
      <c r="B588" s="23"/>
      <c r="C588" s="31"/>
      <c r="D588" s="31"/>
      <c r="E588" s="31"/>
      <c r="F588" s="31"/>
      <c r="G588" s="31"/>
      <c r="H588" s="31"/>
      <c r="I588" s="31"/>
      <c r="J588" s="5"/>
      <c r="K588" s="26">
        <v>585</v>
      </c>
      <c r="L588" s="20">
        <v>38.17079070395267</v>
      </c>
      <c r="M588" s="21">
        <v>0</v>
      </c>
    </row>
    <row x14ac:dyDescent="0.25" r="589" customHeight="1" ht="18.75">
      <c r="A589" s="5"/>
      <c r="B589" s="23"/>
      <c r="C589" s="31"/>
      <c r="D589" s="31"/>
      <c r="E589" s="31"/>
      <c r="F589" s="31"/>
      <c r="G589" s="31"/>
      <c r="H589" s="31"/>
      <c r="I589" s="31"/>
      <c r="J589" s="5"/>
      <c r="K589" s="26">
        <v>586</v>
      </c>
      <c r="L589" s="20">
        <v>36.34529450577177</v>
      </c>
      <c r="M589" s="21">
        <v>0</v>
      </c>
    </row>
    <row x14ac:dyDescent="0.25" r="590" customHeight="1" ht="18.75">
      <c r="A590" s="5"/>
      <c r="B590" s="23"/>
      <c r="C590" s="31"/>
      <c r="D590" s="31"/>
      <c r="E590" s="31"/>
      <c r="F590" s="31"/>
      <c r="G590" s="31"/>
      <c r="H590" s="31"/>
      <c r="I590" s="31"/>
      <c r="J590" s="5"/>
      <c r="K590" s="26">
        <v>587</v>
      </c>
      <c r="L590" s="20">
        <v>36.24012867509268</v>
      </c>
      <c r="M590" s="21">
        <v>0</v>
      </c>
    </row>
    <row x14ac:dyDescent="0.25" r="591" customHeight="1" ht="18.75">
      <c r="A591" s="5"/>
      <c r="B591" s="23"/>
      <c r="C591" s="31"/>
      <c r="D591" s="31"/>
      <c r="E591" s="31"/>
      <c r="F591" s="31"/>
      <c r="G591" s="31"/>
      <c r="H591" s="31"/>
      <c r="I591" s="31"/>
      <c r="J591" s="5"/>
      <c r="K591" s="26">
        <v>588</v>
      </c>
      <c r="L591" s="20">
        <v>33.99272130928115</v>
      </c>
      <c r="M591" s="21">
        <v>1</v>
      </c>
    </row>
    <row x14ac:dyDescent="0.25" r="592" customHeight="1" ht="18.75">
      <c r="A592" s="5"/>
      <c r="B592" s="23"/>
      <c r="C592" s="31"/>
      <c r="D592" s="31"/>
      <c r="E592" s="31"/>
      <c r="F592" s="31"/>
      <c r="G592" s="31"/>
      <c r="H592" s="31"/>
      <c r="I592" s="31"/>
      <c r="J592" s="5"/>
      <c r="K592" s="26">
        <v>589</v>
      </c>
      <c r="L592" s="20">
        <v>33.267575815394125</v>
      </c>
      <c r="M592" s="21">
        <v>1</v>
      </c>
    </row>
    <row x14ac:dyDescent="0.25" r="593" customHeight="1" ht="18.75">
      <c r="A593" s="5"/>
      <c r="B593" s="23"/>
      <c r="C593" s="31"/>
      <c r="D593" s="31"/>
      <c r="E593" s="31"/>
      <c r="F593" s="31"/>
      <c r="G593" s="31"/>
      <c r="H593" s="31"/>
      <c r="I593" s="31"/>
      <c r="J593" s="5"/>
      <c r="K593" s="26">
        <v>590</v>
      </c>
      <c r="L593" s="20">
        <v>39.44887305394799</v>
      </c>
      <c r="M593" s="21">
        <v>0</v>
      </c>
    </row>
    <row x14ac:dyDescent="0.25" r="594" customHeight="1" ht="18.75">
      <c r="A594" s="5"/>
      <c r="B594" s="23"/>
      <c r="C594" s="31"/>
      <c r="D594" s="31"/>
      <c r="E594" s="31"/>
      <c r="F594" s="31"/>
      <c r="G594" s="31"/>
      <c r="H594" s="31"/>
      <c r="I594" s="31"/>
      <c r="J594" s="5"/>
      <c r="K594" s="26">
        <v>591</v>
      </c>
      <c r="L594" s="20">
        <v>36.015676430923484</v>
      </c>
      <c r="M594" s="21">
        <v>0</v>
      </c>
    </row>
    <row x14ac:dyDescent="0.25" r="595" customHeight="1" ht="18.75">
      <c r="A595" s="5"/>
      <c r="B595" s="23"/>
      <c r="C595" s="31"/>
      <c r="D595" s="31"/>
      <c r="E595" s="31"/>
      <c r="F595" s="31"/>
      <c r="G595" s="31"/>
      <c r="H595" s="31"/>
      <c r="I595" s="31"/>
      <c r="J595" s="5"/>
      <c r="K595" s="26">
        <v>592</v>
      </c>
      <c r="L595" s="20">
        <v>36.00402438883029</v>
      </c>
      <c r="M595" s="21">
        <v>0</v>
      </c>
    </row>
    <row x14ac:dyDescent="0.25" r="596" customHeight="1" ht="18.75">
      <c r="A596" s="5"/>
      <c r="B596" s="23"/>
      <c r="C596" s="31"/>
      <c r="D596" s="31"/>
      <c r="E596" s="31"/>
      <c r="F596" s="31"/>
      <c r="G596" s="31"/>
      <c r="H596" s="31"/>
      <c r="I596" s="31"/>
      <c r="J596" s="5"/>
      <c r="K596" s="26">
        <v>593</v>
      </c>
      <c r="L596" s="20">
        <v>36.23068404408561</v>
      </c>
      <c r="M596" s="21">
        <v>0</v>
      </c>
    </row>
    <row x14ac:dyDescent="0.25" r="597" customHeight="1" ht="18.75">
      <c r="A597" s="5"/>
      <c r="B597" s="23"/>
      <c r="C597" s="31"/>
      <c r="D597" s="31"/>
      <c r="E597" s="31"/>
      <c r="F597" s="31"/>
      <c r="G597" s="31"/>
      <c r="H597" s="31"/>
      <c r="I597" s="31"/>
      <c r="J597" s="5"/>
      <c r="K597" s="26">
        <v>594</v>
      </c>
      <c r="L597" s="20">
        <v>38.306844033577676</v>
      </c>
      <c r="M597" s="21">
        <v>0</v>
      </c>
    </row>
    <row x14ac:dyDescent="0.25" r="598" customHeight="1" ht="18.75">
      <c r="A598" s="5"/>
      <c r="B598" s="23"/>
      <c r="C598" s="31"/>
      <c r="D598" s="31"/>
      <c r="E598" s="31"/>
      <c r="F598" s="31"/>
      <c r="G598" s="31"/>
      <c r="H598" s="31"/>
      <c r="I598" s="31"/>
      <c r="J598" s="5"/>
      <c r="K598" s="26">
        <v>595</v>
      </c>
      <c r="L598" s="20">
        <v>37.34701501087835</v>
      </c>
      <c r="M598" s="21">
        <v>0</v>
      </c>
    </row>
    <row x14ac:dyDescent="0.25" r="599" customHeight="1" ht="18.75">
      <c r="A599" s="5"/>
      <c r="B599" s="23"/>
      <c r="C599" s="31"/>
      <c r="D599" s="31"/>
      <c r="E599" s="31"/>
      <c r="F599" s="31"/>
      <c r="G599" s="31"/>
      <c r="H599" s="31"/>
      <c r="I599" s="31"/>
      <c r="J599" s="5"/>
      <c r="K599" s="26">
        <v>596</v>
      </c>
      <c r="L599" s="20">
        <v>34.990780317613165</v>
      </c>
      <c r="M599" s="21">
        <v>1</v>
      </c>
    </row>
    <row x14ac:dyDescent="0.25" r="600" customHeight="1" ht="18.75">
      <c r="A600" s="5"/>
      <c r="B600" s="23"/>
      <c r="C600" s="31"/>
      <c r="D600" s="31"/>
      <c r="E600" s="31"/>
      <c r="F600" s="31"/>
      <c r="G600" s="31"/>
      <c r="H600" s="31"/>
      <c r="I600" s="31"/>
      <c r="J600" s="5"/>
      <c r="K600" s="26">
        <v>597</v>
      </c>
      <c r="L600" s="20">
        <v>35.54293594368155</v>
      </c>
      <c r="M600" s="21">
        <v>1</v>
      </c>
    </row>
    <row x14ac:dyDescent="0.25" r="601" customHeight="1" ht="18.75">
      <c r="A601" s="5"/>
      <c r="B601" s="23"/>
      <c r="C601" s="31"/>
      <c r="D601" s="31"/>
      <c r="E601" s="31"/>
      <c r="F601" s="31"/>
      <c r="G601" s="31"/>
      <c r="H601" s="31"/>
      <c r="I601" s="31"/>
      <c r="J601" s="5"/>
      <c r="K601" s="26">
        <v>598</v>
      </c>
      <c r="L601" s="20">
        <v>37.27678046317671</v>
      </c>
      <c r="M601" s="21">
        <v>0</v>
      </c>
    </row>
    <row x14ac:dyDescent="0.25" r="602" customHeight="1" ht="18.75">
      <c r="A602" s="5"/>
      <c r="B602" s="23"/>
      <c r="C602" s="31"/>
      <c r="D602" s="31"/>
      <c r="E602" s="31"/>
      <c r="F602" s="31"/>
      <c r="G602" s="31"/>
      <c r="H602" s="31"/>
      <c r="I602" s="31"/>
      <c r="J602" s="5"/>
      <c r="K602" s="26">
        <v>599</v>
      </c>
      <c r="L602" s="20">
        <v>36.956273388970246</v>
      </c>
      <c r="M602" s="21">
        <v>0</v>
      </c>
    </row>
    <row x14ac:dyDescent="0.25" r="603" customHeight="1" ht="18.75">
      <c r="A603" s="5"/>
      <c r="B603" s="23"/>
      <c r="C603" s="31"/>
      <c r="D603" s="31"/>
      <c r="E603" s="31"/>
      <c r="F603" s="31"/>
      <c r="G603" s="31"/>
      <c r="H603" s="31"/>
      <c r="I603" s="31"/>
      <c r="J603" s="5"/>
      <c r="K603" s="26">
        <v>600</v>
      </c>
      <c r="L603" s="20">
        <v>35.610441273695635</v>
      </c>
      <c r="M603" s="21">
        <v>1</v>
      </c>
    </row>
    <row x14ac:dyDescent="0.25" r="604" customHeight="1" ht="18.75">
      <c r="A604" s="5"/>
      <c r="B604" s="23"/>
      <c r="C604" s="31"/>
      <c r="D604" s="31"/>
      <c r="E604" s="31"/>
      <c r="F604" s="31"/>
      <c r="G604" s="31"/>
      <c r="H604" s="31"/>
      <c r="I604" s="31"/>
      <c r="J604" s="5"/>
      <c r="K604" s="26">
        <v>601</v>
      </c>
      <c r="L604" s="20">
        <v>33.82249004339307</v>
      </c>
      <c r="M604" s="21">
        <v>1</v>
      </c>
    </row>
    <row x14ac:dyDescent="0.25" r="605" customHeight="1" ht="18.75">
      <c r="A605" s="5"/>
      <c r="B605" s="23"/>
      <c r="C605" s="31"/>
      <c r="D605" s="31"/>
      <c r="E605" s="31"/>
      <c r="F605" s="31"/>
      <c r="G605" s="31"/>
      <c r="H605" s="31"/>
      <c r="I605" s="31"/>
      <c r="J605" s="5"/>
      <c r="K605" s="26">
        <v>602</v>
      </c>
      <c r="L605" s="20">
        <v>34.930773703216104</v>
      </c>
      <c r="M605" s="21">
        <v>1</v>
      </c>
    </row>
    <row x14ac:dyDescent="0.25" r="606" customHeight="1" ht="18.75">
      <c r="A606" s="5"/>
      <c r="B606" s="23"/>
      <c r="C606" s="31"/>
      <c r="D606" s="31"/>
      <c r="E606" s="31"/>
      <c r="F606" s="31"/>
      <c r="G606" s="31"/>
      <c r="H606" s="31"/>
      <c r="I606" s="31"/>
      <c r="J606" s="5"/>
      <c r="K606" s="26">
        <v>603</v>
      </c>
      <c r="L606" s="20">
        <v>34.235870055014985</v>
      </c>
      <c r="M606" s="21">
        <v>1</v>
      </c>
    </row>
    <row x14ac:dyDescent="0.25" r="607" customHeight="1" ht="18.75">
      <c r="A607" s="5"/>
      <c r="B607" s="23"/>
      <c r="C607" s="31"/>
      <c r="D607" s="31"/>
      <c r="E607" s="31"/>
      <c r="F607" s="31"/>
      <c r="G607" s="31"/>
      <c r="H607" s="31"/>
      <c r="I607" s="31"/>
      <c r="J607" s="5"/>
      <c r="K607" s="26">
        <v>604</v>
      </c>
      <c r="L607" s="20">
        <v>35.70165572586656</v>
      </c>
      <c r="M607" s="21">
        <v>1</v>
      </c>
    </row>
    <row x14ac:dyDescent="0.25" r="608" customHeight="1" ht="18.75">
      <c r="A608" s="5"/>
      <c r="B608" s="23"/>
      <c r="C608" s="31"/>
      <c r="D608" s="31"/>
      <c r="E608" s="31"/>
      <c r="F608" s="31"/>
      <c r="G608" s="31"/>
      <c r="H608" s="31"/>
      <c r="I608" s="31"/>
      <c r="J608" s="5"/>
      <c r="K608" s="26">
        <v>605</v>
      </c>
      <c r="L608" s="20">
        <v>37.87311582678166</v>
      </c>
      <c r="M608" s="21">
        <v>0</v>
      </c>
    </row>
    <row x14ac:dyDescent="0.25" r="609" customHeight="1" ht="18.75">
      <c r="A609" s="5"/>
      <c r="B609" s="23"/>
      <c r="C609" s="31"/>
      <c r="D609" s="31"/>
      <c r="E609" s="31"/>
      <c r="F609" s="31"/>
      <c r="G609" s="31"/>
      <c r="H609" s="31"/>
      <c r="I609" s="31"/>
      <c r="J609" s="5"/>
      <c r="K609" s="26">
        <v>606</v>
      </c>
      <c r="L609" s="20">
        <v>37.768190231058306</v>
      </c>
      <c r="M609" s="21">
        <v>0</v>
      </c>
    </row>
    <row x14ac:dyDescent="0.25" r="610" customHeight="1" ht="18.75">
      <c r="A610" s="5"/>
      <c r="B610" s="23"/>
      <c r="C610" s="31"/>
      <c r="D610" s="31"/>
      <c r="E610" s="31"/>
      <c r="F610" s="31"/>
      <c r="G610" s="31"/>
      <c r="H610" s="31"/>
      <c r="I610" s="31"/>
      <c r="J610" s="5"/>
      <c r="K610" s="26">
        <v>607</v>
      </c>
      <c r="L610" s="20">
        <v>36.17635866665409</v>
      </c>
      <c r="M610" s="21">
        <v>0</v>
      </c>
    </row>
    <row x14ac:dyDescent="0.25" r="611" customHeight="1" ht="18.75">
      <c r="A611" s="5"/>
      <c r="B611" s="23"/>
      <c r="C611" s="31"/>
      <c r="D611" s="31"/>
      <c r="E611" s="31"/>
      <c r="F611" s="31"/>
      <c r="G611" s="31"/>
      <c r="H611" s="31"/>
      <c r="I611" s="31"/>
      <c r="J611" s="5"/>
      <c r="K611" s="26">
        <v>608</v>
      </c>
      <c r="L611" s="20">
        <v>36.062221921777365</v>
      </c>
      <c r="M611" s="21">
        <v>0</v>
      </c>
    </row>
    <row x14ac:dyDescent="0.25" r="612" customHeight="1" ht="18.75">
      <c r="A612" s="5"/>
      <c r="B612" s="23"/>
      <c r="C612" s="31"/>
      <c r="D612" s="31"/>
      <c r="E612" s="31"/>
      <c r="F612" s="31"/>
      <c r="G612" s="31"/>
      <c r="H612" s="31"/>
      <c r="I612" s="31"/>
      <c r="J612" s="5"/>
      <c r="K612" s="26">
        <v>609</v>
      </c>
      <c r="L612" s="20">
        <v>35.25489819120759</v>
      </c>
      <c r="M612" s="21">
        <v>1</v>
      </c>
    </row>
    <row x14ac:dyDescent="0.25" r="613" customHeight="1" ht="18.75">
      <c r="A613" s="5"/>
      <c r="B613" s="23"/>
      <c r="C613" s="31"/>
      <c r="D613" s="31"/>
      <c r="E613" s="31"/>
      <c r="F613" s="31"/>
      <c r="G613" s="31"/>
      <c r="H613" s="31"/>
      <c r="I613" s="31"/>
      <c r="J613" s="5"/>
      <c r="K613" s="26">
        <v>610</v>
      </c>
      <c r="L613" s="20">
        <v>38.31455810623228</v>
      </c>
      <c r="M613" s="21">
        <v>0</v>
      </c>
    </row>
    <row x14ac:dyDescent="0.25" r="614" customHeight="1" ht="18.75">
      <c r="A614" s="5"/>
      <c r="B614" s="23"/>
      <c r="C614" s="31"/>
      <c r="D614" s="31"/>
      <c r="E614" s="31"/>
      <c r="F614" s="31"/>
      <c r="G614" s="31"/>
      <c r="H614" s="31"/>
      <c r="I614" s="31"/>
      <c r="J614" s="5"/>
      <c r="K614" s="26">
        <v>611</v>
      </c>
      <c r="L614" s="20">
        <v>36.696738284568</v>
      </c>
      <c r="M614" s="21">
        <v>0</v>
      </c>
    </row>
    <row x14ac:dyDescent="0.25" r="615" customHeight="1" ht="18.75">
      <c r="A615" s="5"/>
      <c r="B615" s="23"/>
      <c r="C615" s="31"/>
      <c r="D615" s="31"/>
      <c r="E615" s="31"/>
      <c r="F615" s="31"/>
      <c r="G615" s="31"/>
      <c r="H615" s="31"/>
      <c r="I615" s="31"/>
      <c r="J615" s="5"/>
      <c r="K615" s="26">
        <v>612</v>
      </c>
      <c r="L615" s="20">
        <v>35.25754905361422</v>
      </c>
      <c r="M615" s="21">
        <v>1</v>
      </c>
    </row>
    <row x14ac:dyDescent="0.25" r="616" customHeight="1" ht="18.75">
      <c r="A616" s="5"/>
      <c r="B616" s="23"/>
      <c r="C616" s="31"/>
      <c r="D616" s="31"/>
      <c r="E616" s="31"/>
      <c r="F616" s="31"/>
      <c r="G616" s="31"/>
      <c r="H616" s="31"/>
      <c r="I616" s="31"/>
      <c r="J616" s="5"/>
      <c r="K616" s="26">
        <v>613</v>
      </c>
      <c r="L616" s="20">
        <v>36.455144371713686</v>
      </c>
      <c r="M616" s="21">
        <v>0</v>
      </c>
    </row>
    <row x14ac:dyDescent="0.25" r="617" customHeight="1" ht="18.75">
      <c r="A617" s="5"/>
      <c r="B617" s="23"/>
      <c r="C617" s="31"/>
      <c r="D617" s="31"/>
      <c r="E617" s="31"/>
      <c r="F617" s="31"/>
      <c r="G617" s="31"/>
      <c r="H617" s="31"/>
      <c r="I617" s="31"/>
      <c r="J617" s="5"/>
      <c r="K617" s="26">
        <v>614</v>
      </c>
      <c r="L617" s="20">
        <v>35.20456658418652</v>
      </c>
      <c r="M617" s="21">
        <v>1</v>
      </c>
    </row>
    <row x14ac:dyDescent="0.25" r="618" customHeight="1" ht="18.75">
      <c r="A618" s="5"/>
      <c r="B618" s="23"/>
      <c r="C618" s="31"/>
      <c r="D618" s="31"/>
      <c r="E618" s="31"/>
      <c r="F618" s="31"/>
      <c r="G618" s="31"/>
      <c r="H618" s="31"/>
      <c r="I618" s="31"/>
      <c r="J618" s="5"/>
      <c r="K618" s="26">
        <v>615</v>
      </c>
      <c r="L618" s="20">
        <v>35.5656620474846</v>
      </c>
      <c r="M618" s="21">
        <v>1</v>
      </c>
    </row>
    <row x14ac:dyDescent="0.25" r="619" customHeight="1" ht="18.75">
      <c r="A619" s="5"/>
      <c r="B619" s="23"/>
      <c r="C619" s="31"/>
      <c r="D619" s="31"/>
      <c r="E619" s="31"/>
      <c r="F619" s="31"/>
      <c r="G619" s="31"/>
      <c r="H619" s="31"/>
      <c r="I619" s="31"/>
      <c r="J619" s="5"/>
      <c r="K619" s="26">
        <v>616</v>
      </c>
      <c r="L619" s="20">
        <v>36.95550942773926</v>
      </c>
      <c r="M619" s="21">
        <v>0</v>
      </c>
    </row>
    <row x14ac:dyDescent="0.25" r="620" customHeight="1" ht="18.75">
      <c r="A620" s="5"/>
      <c r="B620" s="23"/>
      <c r="C620" s="31"/>
      <c r="D620" s="31"/>
      <c r="E620" s="31"/>
      <c r="F620" s="31"/>
      <c r="G620" s="31"/>
      <c r="H620" s="31"/>
      <c r="I620" s="31"/>
      <c r="J620" s="5"/>
      <c r="K620" s="26">
        <v>617</v>
      </c>
      <c r="L620" s="20">
        <v>33.41370186054829</v>
      </c>
      <c r="M620" s="21">
        <v>1</v>
      </c>
    </row>
    <row x14ac:dyDescent="0.25" r="621" customHeight="1" ht="18.75">
      <c r="A621" s="5"/>
      <c r="B621" s="23"/>
      <c r="C621" s="31"/>
      <c r="D621" s="31"/>
      <c r="E621" s="31"/>
      <c r="F621" s="31"/>
      <c r="G621" s="31"/>
      <c r="H621" s="31"/>
      <c r="I621" s="31"/>
      <c r="J621" s="5"/>
      <c r="K621" s="26">
        <v>618</v>
      </c>
      <c r="L621" s="20">
        <v>36.44127558624308</v>
      </c>
      <c r="M621" s="21">
        <v>0</v>
      </c>
    </row>
    <row x14ac:dyDescent="0.25" r="622" customHeight="1" ht="18.75">
      <c r="A622" s="5"/>
      <c r="B622" s="23"/>
      <c r="C622" s="31"/>
      <c r="D622" s="31"/>
      <c r="E622" s="31"/>
      <c r="F622" s="31"/>
      <c r="G622" s="31"/>
      <c r="H622" s="31"/>
      <c r="I622" s="31"/>
      <c r="J622" s="5"/>
      <c r="K622" s="26">
        <v>619</v>
      </c>
      <c r="L622" s="20">
        <v>36.10084251373543</v>
      </c>
      <c r="M622" s="21">
        <v>0</v>
      </c>
    </row>
    <row x14ac:dyDescent="0.25" r="623" customHeight="1" ht="18.75">
      <c r="A623" s="5"/>
      <c r="B623" s="23"/>
      <c r="C623" s="31"/>
      <c r="D623" s="31"/>
      <c r="E623" s="31"/>
      <c r="F623" s="31"/>
      <c r="G623" s="31"/>
      <c r="H623" s="31"/>
      <c r="I623" s="31"/>
      <c r="J623" s="5"/>
      <c r="K623" s="26">
        <v>620</v>
      </c>
      <c r="L623" s="20">
        <v>35.6060990515319</v>
      </c>
      <c r="M623" s="21">
        <v>1</v>
      </c>
    </row>
    <row x14ac:dyDescent="0.25" r="624" customHeight="1" ht="18.75">
      <c r="A624" s="5"/>
      <c r="B624" s="23"/>
      <c r="C624" s="31"/>
      <c r="D624" s="31"/>
      <c r="E624" s="31"/>
      <c r="F624" s="31"/>
      <c r="G624" s="31"/>
      <c r="H624" s="31"/>
      <c r="I624" s="31"/>
      <c r="J624" s="5"/>
      <c r="K624" s="26">
        <v>621</v>
      </c>
      <c r="L624" s="20">
        <v>39.24779840195661</v>
      </c>
      <c r="M624" s="21">
        <v>0</v>
      </c>
    </row>
    <row x14ac:dyDescent="0.25" r="625" customHeight="1" ht="18.75">
      <c r="A625" s="5"/>
      <c r="B625" s="23"/>
      <c r="C625" s="31"/>
      <c r="D625" s="31"/>
      <c r="E625" s="31"/>
      <c r="F625" s="31"/>
      <c r="G625" s="31"/>
      <c r="H625" s="31"/>
      <c r="I625" s="31"/>
      <c r="J625" s="5"/>
      <c r="K625" s="26">
        <v>622</v>
      </c>
      <c r="L625" s="20">
        <v>35.86497523283428</v>
      </c>
      <c r="M625" s="21">
        <v>1</v>
      </c>
    </row>
    <row x14ac:dyDescent="0.25" r="626" customHeight="1" ht="18.75">
      <c r="A626" s="5"/>
      <c r="B626" s="23"/>
      <c r="C626" s="31"/>
      <c r="D626" s="31"/>
      <c r="E626" s="31"/>
      <c r="F626" s="31"/>
      <c r="G626" s="31"/>
      <c r="H626" s="31"/>
      <c r="I626" s="31"/>
      <c r="J626" s="5"/>
      <c r="K626" s="26">
        <v>623</v>
      </c>
      <c r="L626" s="20">
        <v>38.58700728342075</v>
      </c>
      <c r="M626" s="21">
        <v>0</v>
      </c>
    </row>
    <row x14ac:dyDescent="0.25" r="627" customHeight="1" ht="18.75">
      <c r="A627" s="5"/>
      <c r="B627" s="23"/>
      <c r="C627" s="31"/>
      <c r="D627" s="31"/>
      <c r="E627" s="31"/>
      <c r="F627" s="31"/>
      <c r="G627" s="31"/>
      <c r="H627" s="31"/>
      <c r="I627" s="31"/>
      <c r="J627" s="5"/>
      <c r="K627" s="26">
        <v>624</v>
      </c>
      <c r="L627" s="20">
        <v>34.54590163806718</v>
      </c>
      <c r="M627" s="21">
        <v>1</v>
      </c>
    </row>
    <row x14ac:dyDescent="0.25" r="628" customHeight="1" ht="18.75">
      <c r="A628" s="5"/>
      <c r="B628" s="23"/>
      <c r="C628" s="31"/>
      <c r="D628" s="31"/>
      <c r="E628" s="31"/>
      <c r="F628" s="31"/>
      <c r="G628" s="31"/>
      <c r="H628" s="31"/>
      <c r="I628" s="31"/>
      <c r="J628" s="5"/>
      <c r="K628" s="26">
        <v>625</v>
      </c>
      <c r="L628" s="20">
        <v>37.31387345947422</v>
      </c>
      <c r="M628" s="21">
        <v>0</v>
      </c>
    </row>
    <row x14ac:dyDescent="0.25" r="629" customHeight="1" ht="18.75">
      <c r="A629" s="5"/>
      <c r="B629" s="23"/>
      <c r="C629" s="31"/>
      <c r="D629" s="31"/>
      <c r="E629" s="31"/>
      <c r="F629" s="31"/>
      <c r="G629" s="31"/>
      <c r="H629" s="31"/>
      <c r="I629" s="31"/>
      <c r="J629" s="5"/>
      <c r="K629" s="26">
        <v>626</v>
      </c>
      <c r="L629" s="20">
        <v>37.45071845973038</v>
      </c>
      <c r="M629" s="21">
        <v>0</v>
      </c>
    </row>
    <row x14ac:dyDescent="0.25" r="630" customHeight="1" ht="18.75">
      <c r="A630" s="5"/>
      <c r="B630" s="23"/>
      <c r="C630" s="31"/>
      <c r="D630" s="31"/>
      <c r="E630" s="31"/>
      <c r="F630" s="31"/>
      <c r="G630" s="31"/>
      <c r="H630" s="31"/>
      <c r="I630" s="31"/>
      <c r="J630" s="5"/>
      <c r="K630" s="26">
        <v>627</v>
      </c>
      <c r="L630" s="20">
        <v>36.810427667790236</v>
      </c>
      <c r="M630" s="21">
        <v>0</v>
      </c>
    </row>
    <row x14ac:dyDescent="0.25" r="631" customHeight="1" ht="18.75">
      <c r="A631" s="5"/>
      <c r="B631" s="23"/>
      <c r="C631" s="31"/>
      <c r="D631" s="31"/>
      <c r="E631" s="31"/>
      <c r="F631" s="31"/>
      <c r="G631" s="31"/>
      <c r="H631" s="31"/>
      <c r="I631" s="31"/>
      <c r="J631" s="5"/>
      <c r="K631" s="26">
        <v>628</v>
      </c>
      <c r="L631" s="20">
        <v>36.23438931386499</v>
      </c>
      <c r="M631" s="21">
        <v>0</v>
      </c>
    </row>
    <row x14ac:dyDescent="0.25" r="632" customHeight="1" ht="18.75">
      <c r="A632" s="5"/>
      <c r="B632" s="23"/>
      <c r="C632" s="31"/>
      <c r="D632" s="31"/>
      <c r="E632" s="31"/>
      <c r="F632" s="31"/>
      <c r="G632" s="31"/>
      <c r="H632" s="31"/>
      <c r="I632" s="31"/>
      <c r="J632" s="5"/>
      <c r="K632" s="26">
        <v>629</v>
      </c>
      <c r="L632" s="20">
        <v>33.90989505643078</v>
      </c>
      <c r="M632" s="21">
        <v>1</v>
      </c>
    </row>
    <row x14ac:dyDescent="0.25" r="633" customHeight="1" ht="18.75">
      <c r="A633" s="5"/>
      <c r="B633" s="23"/>
      <c r="C633" s="31"/>
      <c r="D633" s="31"/>
      <c r="E633" s="31"/>
      <c r="F633" s="31"/>
      <c r="G633" s="31"/>
      <c r="H633" s="31"/>
      <c r="I633" s="31"/>
      <c r="J633" s="5"/>
      <c r="K633" s="26">
        <v>630</v>
      </c>
      <c r="L633" s="20">
        <v>35.760449511645504</v>
      </c>
      <c r="M633" s="21">
        <v>1</v>
      </c>
    </row>
    <row x14ac:dyDescent="0.25" r="634" customHeight="1" ht="18.75">
      <c r="A634" s="5"/>
      <c r="B634" s="23"/>
      <c r="C634" s="31"/>
      <c r="D634" s="31"/>
      <c r="E634" s="31"/>
      <c r="F634" s="31"/>
      <c r="G634" s="31"/>
      <c r="H634" s="31"/>
      <c r="I634" s="31"/>
      <c r="J634" s="5"/>
      <c r="K634" s="26">
        <v>631</v>
      </c>
      <c r="L634" s="20">
        <v>36.57392132862492</v>
      </c>
      <c r="M634" s="21">
        <v>0</v>
      </c>
    </row>
    <row x14ac:dyDescent="0.25" r="635" customHeight="1" ht="18.75">
      <c r="A635" s="5"/>
      <c r="B635" s="23"/>
      <c r="C635" s="31"/>
      <c r="D635" s="31"/>
      <c r="E635" s="31"/>
      <c r="F635" s="31"/>
      <c r="G635" s="31"/>
      <c r="H635" s="31"/>
      <c r="I635" s="31"/>
      <c r="J635" s="5"/>
      <c r="K635" s="26">
        <v>632</v>
      </c>
      <c r="L635" s="20">
        <v>37.09047049777433</v>
      </c>
      <c r="M635" s="21">
        <v>0</v>
      </c>
    </row>
    <row x14ac:dyDescent="0.25" r="636" customHeight="1" ht="18.75">
      <c r="A636" s="5"/>
      <c r="B636" s="23"/>
      <c r="C636" s="31"/>
      <c r="D636" s="31"/>
      <c r="E636" s="31"/>
      <c r="F636" s="31"/>
      <c r="G636" s="31"/>
      <c r="H636" s="31"/>
      <c r="I636" s="31"/>
      <c r="J636" s="5"/>
      <c r="K636" s="26">
        <v>633</v>
      </c>
      <c r="L636" s="20">
        <v>36.60437916192346</v>
      </c>
      <c r="M636" s="21">
        <v>0</v>
      </c>
    </row>
    <row x14ac:dyDescent="0.25" r="637" customHeight="1" ht="18.75">
      <c r="A637" s="5"/>
      <c r="B637" s="23"/>
      <c r="C637" s="31"/>
      <c r="D637" s="31"/>
      <c r="E637" s="31"/>
      <c r="F637" s="31"/>
      <c r="G637" s="31"/>
      <c r="H637" s="31"/>
      <c r="I637" s="31"/>
      <c r="J637" s="5"/>
      <c r="K637" s="26">
        <v>634</v>
      </c>
      <c r="L637" s="20">
        <v>35.42900545381839</v>
      </c>
      <c r="M637" s="21">
        <v>1</v>
      </c>
    </row>
    <row x14ac:dyDescent="0.25" r="638" customHeight="1" ht="18.75">
      <c r="A638" s="5"/>
      <c r="B638" s="23"/>
      <c r="C638" s="31"/>
      <c r="D638" s="31"/>
      <c r="E638" s="31"/>
      <c r="F638" s="31"/>
      <c r="G638" s="31"/>
      <c r="H638" s="31"/>
      <c r="I638" s="31"/>
      <c r="J638" s="5"/>
      <c r="K638" s="26">
        <v>635</v>
      </c>
      <c r="L638" s="20">
        <v>35.009252626288415</v>
      </c>
      <c r="M638" s="21">
        <v>1</v>
      </c>
    </row>
    <row x14ac:dyDescent="0.25" r="639" customHeight="1" ht="18.75">
      <c r="A639" s="5"/>
      <c r="B639" s="23"/>
      <c r="C639" s="31"/>
      <c r="D639" s="31"/>
      <c r="E639" s="31"/>
      <c r="F639" s="31"/>
      <c r="G639" s="31"/>
      <c r="H639" s="31"/>
      <c r="I639" s="31"/>
      <c r="J639" s="5"/>
      <c r="K639" s="26">
        <v>636</v>
      </c>
      <c r="L639" s="20">
        <v>35.7976421798584</v>
      </c>
      <c r="M639" s="21">
        <v>1</v>
      </c>
    </row>
    <row x14ac:dyDescent="0.25" r="640" customHeight="1" ht="18.75">
      <c r="A640" s="5"/>
      <c r="B640" s="23"/>
      <c r="C640" s="31"/>
      <c r="D640" s="31"/>
      <c r="E640" s="31"/>
      <c r="F640" s="31"/>
      <c r="G640" s="31"/>
      <c r="H640" s="31"/>
      <c r="I640" s="31"/>
      <c r="J640" s="5"/>
      <c r="K640" s="26">
        <v>637</v>
      </c>
      <c r="L640" s="20">
        <v>36.76836180423553</v>
      </c>
      <c r="M640" s="21">
        <v>0</v>
      </c>
    </row>
    <row x14ac:dyDescent="0.25" r="641" customHeight="1" ht="18.75">
      <c r="A641" s="5"/>
      <c r="B641" s="23"/>
      <c r="C641" s="31"/>
      <c r="D641" s="31"/>
      <c r="E641" s="31"/>
      <c r="F641" s="31"/>
      <c r="G641" s="31"/>
      <c r="H641" s="31"/>
      <c r="I641" s="31"/>
      <c r="J641" s="5"/>
      <c r="K641" s="26">
        <v>638</v>
      </c>
      <c r="L641" s="20">
        <v>39.59647398766813</v>
      </c>
      <c r="M641" s="21">
        <v>0</v>
      </c>
    </row>
    <row x14ac:dyDescent="0.25" r="642" customHeight="1" ht="18.75">
      <c r="A642" s="5"/>
      <c r="B642" s="23"/>
      <c r="C642" s="31"/>
      <c r="D642" s="31"/>
      <c r="E642" s="31"/>
      <c r="F642" s="31"/>
      <c r="G642" s="31"/>
      <c r="H642" s="31"/>
      <c r="I642" s="31"/>
      <c r="J642" s="5"/>
      <c r="K642" s="26">
        <v>639</v>
      </c>
      <c r="L642" s="20">
        <v>35.83150175801638</v>
      </c>
      <c r="M642" s="21">
        <v>1</v>
      </c>
    </row>
    <row x14ac:dyDescent="0.25" r="643" customHeight="1" ht="18.75">
      <c r="A643" s="5"/>
      <c r="B643" s="23"/>
      <c r="C643" s="31"/>
      <c r="D643" s="31"/>
      <c r="E643" s="31"/>
      <c r="F643" s="31"/>
      <c r="G643" s="31"/>
      <c r="H643" s="31"/>
      <c r="I643" s="31"/>
      <c r="J643" s="5"/>
      <c r="K643" s="26">
        <v>640</v>
      </c>
      <c r="L643" s="20">
        <v>34.82034724259381</v>
      </c>
      <c r="M643" s="21">
        <v>1</v>
      </c>
    </row>
    <row x14ac:dyDescent="0.25" r="644" customHeight="1" ht="18.75">
      <c r="A644" s="5"/>
      <c r="B644" s="23"/>
      <c r="C644" s="31"/>
      <c r="D644" s="31"/>
      <c r="E644" s="31"/>
      <c r="F644" s="31"/>
      <c r="G644" s="31"/>
      <c r="H644" s="31"/>
      <c r="I644" s="31"/>
      <c r="J644" s="5"/>
      <c r="K644" s="26">
        <v>641</v>
      </c>
      <c r="L644" s="20">
        <v>39.43879807012108</v>
      </c>
      <c r="M644" s="21">
        <v>0</v>
      </c>
    </row>
    <row x14ac:dyDescent="0.25" r="645" customHeight="1" ht="18.75">
      <c r="A645" s="5"/>
      <c r="B645" s="23"/>
      <c r="C645" s="31"/>
      <c r="D645" s="31"/>
      <c r="E645" s="31"/>
      <c r="F645" s="31"/>
      <c r="G645" s="31"/>
      <c r="H645" s="31"/>
      <c r="I645" s="31"/>
      <c r="J645" s="5"/>
      <c r="K645" s="26">
        <v>642</v>
      </c>
      <c r="L645" s="20">
        <v>37.24101031879191</v>
      </c>
      <c r="M645" s="21">
        <v>0</v>
      </c>
    </row>
    <row x14ac:dyDescent="0.25" r="646" customHeight="1" ht="18.75">
      <c r="A646" s="5"/>
      <c r="B646" s="23"/>
      <c r="C646" s="31"/>
      <c r="D646" s="31"/>
      <c r="E646" s="31"/>
      <c r="F646" s="31"/>
      <c r="G646" s="31"/>
      <c r="H646" s="31"/>
      <c r="I646" s="31"/>
      <c r="J646" s="5"/>
      <c r="K646" s="26">
        <v>643</v>
      </c>
      <c r="L646" s="20">
        <v>34.99859771937492</v>
      </c>
      <c r="M646" s="21">
        <v>1</v>
      </c>
    </row>
    <row x14ac:dyDescent="0.25" r="647" customHeight="1" ht="18.75">
      <c r="A647" s="5"/>
      <c r="B647" s="23"/>
      <c r="C647" s="31"/>
      <c r="D647" s="31"/>
      <c r="E647" s="31"/>
      <c r="F647" s="31"/>
      <c r="G647" s="31"/>
      <c r="H647" s="31"/>
      <c r="I647" s="31"/>
      <c r="J647" s="5"/>
      <c r="K647" s="26">
        <v>644</v>
      </c>
      <c r="L647" s="20">
        <v>36.835841070806644</v>
      </c>
      <c r="M647" s="21">
        <v>0</v>
      </c>
    </row>
    <row x14ac:dyDescent="0.25" r="648" customHeight="1" ht="18.75">
      <c r="A648" s="5"/>
      <c r="B648" s="23"/>
      <c r="C648" s="31"/>
      <c r="D648" s="31"/>
      <c r="E648" s="31"/>
      <c r="F648" s="31"/>
      <c r="G648" s="31"/>
      <c r="H648" s="31"/>
      <c r="I648" s="31"/>
      <c r="J648" s="5"/>
      <c r="K648" s="26">
        <v>645</v>
      </c>
      <c r="L648" s="20">
        <v>34.163126322853046</v>
      </c>
      <c r="M648" s="21">
        <v>1</v>
      </c>
    </row>
    <row x14ac:dyDescent="0.25" r="649" customHeight="1" ht="18.75">
      <c r="A649" s="5"/>
      <c r="B649" s="23"/>
      <c r="C649" s="31"/>
      <c r="D649" s="31"/>
      <c r="E649" s="31"/>
      <c r="F649" s="31"/>
      <c r="G649" s="31"/>
      <c r="H649" s="31"/>
      <c r="I649" s="31"/>
      <c r="J649" s="5"/>
      <c r="K649" s="26">
        <v>646</v>
      </c>
      <c r="L649" s="20">
        <v>35.00155293051268</v>
      </c>
      <c r="M649" s="21">
        <v>1</v>
      </c>
    </row>
    <row x14ac:dyDescent="0.25" r="650" customHeight="1" ht="18.75">
      <c r="A650" s="5"/>
      <c r="B650" s="23"/>
      <c r="C650" s="31"/>
      <c r="D650" s="31"/>
      <c r="E650" s="31"/>
      <c r="F650" s="31"/>
      <c r="G650" s="31"/>
      <c r="H650" s="31"/>
      <c r="I650" s="31"/>
      <c r="J650" s="5"/>
      <c r="K650" s="26">
        <v>647</v>
      </c>
      <c r="L650" s="20">
        <v>36.64262949505422</v>
      </c>
      <c r="M650" s="21">
        <v>0</v>
      </c>
    </row>
    <row x14ac:dyDescent="0.25" r="651" customHeight="1" ht="18.75">
      <c r="A651" s="5"/>
      <c r="B651" s="23"/>
      <c r="C651" s="31"/>
      <c r="D651" s="31"/>
      <c r="E651" s="31"/>
      <c r="F651" s="31"/>
      <c r="G651" s="31"/>
      <c r="H651" s="31"/>
      <c r="I651" s="31"/>
      <c r="J651" s="5"/>
      <c r="K651" s="26">
        <v>648</v>
      </c>
      <c r="L651" s="20">
        <v>35.68310826842428</v>
      </c>
      <c r="M651" s="21">
        <v>1</v>
      </c>
    </row>
    <row x14ac:dyDescent="0.25" r="652" customHeight="1" ht="18.75">
      <c r="A652" s="5"/>
      <c r="B652" s="23"/>
      <c r="C652" s="31"/>
      <c r="D652" s="31"/>
      <c r="E652" s="31"/>
      <c r="F652" s="31"/>
      <c r="G652" s="31"/>
      <c r="H652" s="31"/>
      <c r="I652" s="31"/>
      <c r="J652" s="5"/>
      <c r="K652" s="26">
        <v>649</v>
      </c>
      <c r="L652" s="20">
        <v>37.19016337940935</v>
      </c>
      <c r="M652" s="21">
        <v>0</v>
      </c>
    </row>
    <row x14ac:dyDescent="0.25" r="653" customHeight="1" ht="18.75">
      <c r="A653" s="5"/>
      <c r="B653" s="23"/>
      <c r="C653" s="31"/>
      <c r="D653" s="31"/>
      <c r="E653" s="31"/>
      <c r="F653" s="31"/>
      <c r="G653" s="31"/>
      <c r="H653" s="31"/>
      <c r="I653" s="31"/>
      <c r="J653" s="5"/>
      <c r="K653" s="26">
        <v>650</v>
      </c>
      <c r="L653" s="20">
        <v>36.122185918013216</v>
      </c>
      <c r="M653" s="21">
        <v>0</v>
      </c>
    </row>
    <row x14ac:dyDescent="0.25" r="654" customHeight="1" ht="18.75">
      <c r="A654" s="5"/>
      <c r="B654" s="23"/>
      <c r="C654" s="31"/>
      <c r="D654" s="31"/>
      <c r="E654" s="31"/>
      <c r="F654" s="31"/>
      <c r="G654" s="31"/>
      <c r="H654" s="31"/>
      <c r="I654" s="31"/>
      <c r="J654" s="5"/>
      <c r="K654" s="26">
        <v>651</v>
      </c>
      <c r="L654" s="20">
        <v>36.970030306520414</v>
      </c>
      <c r="M654" s="21">
        <v>0</v>
      </c>
    </row>
    <row x14ac:dyDescent="0.25" r="655" customHeight="1" ht="18.75">
      <c r="A655" s="5"/>
      <c r="B655" s="23"/>
      <c r="C655" s="31"/>
      <c r="D655" s="31"/>
      <c r="E655" s="31"/>
      <c r="F655" s="31"/>
      <c r="G655" s="31"/>
      <c r="H655" s="31"/>
      <c r="I655" s="31"/>
      <c r="J655" s="5"/>
      <c r="K655" s="26">
        <v>652</v>
      </c>
      <c r="L655" s="20">
        <v>36.57835362400828</v>
      </c>
      <c r="M655" s="21">
        <v>0</v>
      </c>
    </row>
    <row x14ac:dyDescent="0.25" r="656" customHeight="1" ht="18.75">
      <c r="A656" s="5"/>
      <c r="B656" s="23"/>
      <c r="C656" s="31"/>
      <c r="D656" s="31"/>
      <c r="E656" s="31"/>
      <c r="F656" s="31"/>
      <c r="G656" s="31"/>
      <c r="H656" s="31"/>
      <c r="I656" s="31"/>
      <c r="J656" s="5"/>
      <c r="K656" s="26">
        <v>653</v>
      </c>
      <c r="L656" s="20">
        <v>38.16657441190421</v>
      </c>
      <c r="M656" s="21">
        <v>0</v>
      </c>
    </row>
    <row x14ac:dyDescent="0.25" r="657" customHeight="1" ht="18.75">
      <c r="A657" s="5"/>
      <c r="B657" s="23"/>
      <c r="C657" s="31"/>
      <c r="D657" s="31"/>
      <c r="E657" s="31"/>
      <c r="F657" s="31"/>
      <c r="G657" s="31"/>
      <c r="H657" s="31"/>
      <c r="I657" s="31"/>
      <c r="J657" s="5"/>
      <c r="K657" s="26">
        <v>654</v>
      </c>
      <c r="L657" s="20">
        <v>37.20203183723825</v>
      </c>
      <c r="M657" s="21">
        <v>0</v>
      </c>
    </row>
    <row x14ac:dyDescent="0.25" r="658" customHeight="1" ht="18.75">
      <c r="A658" s="5"/>
      <c r="B658" s="23"/>
      <c r="C658" s="31"/>
      <c r="D658" s="31"/>
      <c r="E658" s="31"/>
      <c r="F658" s="31"/>
      <c r="G658" s="31"/>
      <c r="H658" s="31"/>
      <c r="I658" s="31"/>
      <c r="J658" s="5"/>
      <c r="K658" s="26">
        <v>655</v>
      </c>
      <c r="L658" s="20">
        <v>37.15532981338587</v>
      </c>
      <c r="M658" s="21">
        <v>0</v>
      </c>
    </row>
    <row x14ac:dyDescent="0.25" r="659" customHeight="1" ht="18.75">
      <c r="A659" s="5"/>
      <c r="B659" s="23"/>
      <c r="C659" s="31"/>
      <c r="D659" s="31"/>
      <c r="E659" s="31"/>
      <c r="F659" s="31"/>
      <c r="G659" s="31"/>
      <c r="H659" s="31"/>
      <c r="I659" s="31"/>
      <c r="J659" s="5"/>
      <c r="K659" s="26">
        <v>656</v>
      </c>
      <c r="L659" s="20">
        <v>37.542272140500316</v>
      </c>
      <c r="M659" s="21">
        <v>0</v>
      </c>
    </row>
    <row x14ac:dyDescent="0.25" r="660" customHeight="1" ht="18.75">
      <c r="A660" s="5"/>
      <c r="B660" s="23"/>
      <c r="C660" s="31"/>
      <c r="D660" s="31"/>
      <c r="E660" s="31"/>
      <c r="F660" s="31"/>
      <c r="G660" s="31"/>
      <c r="H660" s="31"/>
      <c r="I660" s="31"/>
      <c r="J660" s="5"/>
      <c r="K660" s="26">
        <v>657</v>
      </c>
      <c r="L660" s="20">
        <v>37.25857480921681</v>
      </c>
      <c r="M660" s="21">
        <v>0</v>
      </c>
    </row>
    <row x14ac:dyDescent="0.25" r="661" customHeight="1" ht="18.75">
      <c r="A661" s="5"/>
      <c r="B661" s="23"/>
      <c r="C661" s="31"/>
      <c r="D661" s="31"/>
      <c r="E661" s="31"/>
      <c r="F661" s="31"/>
      <c r="G661" s="31"/>
      <c r="H661" s="31"/>
      <c r="I661" s="31"/>
      <c r="J661" s="5"/>
      <c r="K661" s="26">
        <v>658</v>
      </c>
      <c r="L661" s="20">
        <v>38.10461366004992</v>
      </c>
      <c r="M661" s="21">
        <v>0</v>
      </c>
    </row>
    <row x14ac:dyDescent="0.25" r="662" customHeight="1" ht="18.75">
      <c r="A662" s="5"/>
      <c r="B662" s="23"/>
      <c r="C662" s="31"/>
      <c r="D662" s="31"/>
      <c r="E662" s="31"/>
      <c r="F662" s="31"/>
      <c r="G662" s="31"/>
      <c r="H662" s="31"/>
      <c r="I662" s="31"/>
      <c r="J662" s="5"/>
      <c r="K662" s="26">
        <v>659</v>
      </c>
      <c r="L662" s="20">
        <v>35.89677245544693</v>
      </c>
      <c r="M662" s="21">
        <v>1</v>
      </c>
    </row>
    <row x14ac:dyDescent="0.25" r="663" customHeight="1" ht="18.75">
      <c r="A663" s="5"/>
      <c r="B663" s="23"/>
      <c r="C663" s="31"/>
      <c r="D663" s="31"/>
      <c r="E663" s="31"/>
      <c r="F663" s="31"/>
      <c r="G663" s="31"/>
      <c r="H663" s="31"/>
      <c r="I663" s="31"/>
      <c r="J663" s="5"/>
      <c r="K663" s="26">
        <v>660</v>
      </c>
      <c r="L663" s="20">
        <v>37.00658849841775</v>
      </c>
      <c r="M663" s="21">
        <v>0</v>
      </c>
    </row>
    <row x14ac:dyDescent="0.25" r="664" customHeight="1" ht="18.75">
      <c r="A664" s="5"/>
      <c r="B664" s="23"/>
      <c r="C664" s="31"/>
      <c r="D664" s="31"/>
      <c r="E664" s="31"/>
      <c r="F664" s="31"/>
      <c r="G664" s="31"/>
      <c r="H664" s="31"/>
      <c r="I664" s="31"/>
      <c r="J664" s="5"/>
      <c r="K664" s="26">
        <v>661</v>
      </c>
      <c r="L664" s="20">
        <v>39.731111838340084</v>
      </c>
      <c r="M664" s="21">
        <v>0</v>
      </c>
    </row>
    <row x14ac:dyDescent="0.25" r="665" customHeight="1" ht="18.75">
      <c r="A665" s="5"/>
      <c r="B665" s="23"/>
      <c r="C665" s="31"/>
      <c r="D665" s="31"/>
      <c r="E665" s="31"/>
      <c r="F665" s="31"/>
      <c r="G665" s="31"/>
      <c r="H665" s="31"/>
      <c r="I665" s="31"/>
      <c r="J665" s="5"/>
      <c r="K665" s="26">
        <v>662</v>
      </c>
      <c r="L665" s="20">
        <v>37.55388836531151</v>
      </c>
      <c r="M665" s="21">
        <v>0</v>
      </c>
    </row>
    <row x14ac:dyDescent="0.25" r="666" customHeight="1" ht="18.75">
      <c r="A666" s="5"/>
      <c r="B666" s="23"/>
      <c r="C666" s="31"/>
      <c r="D666" s="31"/>
      <c r="E666" s="31"/>
      <c r="F666" s="31"/>
      <c r="G666" s="31"/>
      <c r="H666" s="31"/>
      <c r="I666" s="31"/>
      <c r="J666" s="5"/>
      <c r="K666" s="26">
        <v>663</v>
      </c>
      <c r="L666" s="20">
        <v>37.70612413595211</v>
      </c>
      <c r="M666" s="21">
        <v>0</v>
      </c>
    </row>
    <row x14ac:dyDescent="0.25" r="667" customHeight="1" ht="18.75">
      <c r="A667" s="5"/>
      <c r="B667" s="23"/>
      <c r="C667" s="31"/>
      <c r="D667" s="31"/>
      <c r="E667" s="31"/>
      <c r="F667" s="31"/>
      <c r="G667" s="31"/>
      <c r="H667" s="31"/>
      <c r="I667" s="31"/>
      <c r="J667" s="5"/>
      <c r="K667" s="26">
        <v>664</v>
      </c>
      <c r="L667" s="20">
        <v>38.138102666582824</v>
      </c>
      <c r="M667" s="21">
        <v>0</v>
      </c>
    </row>
    <row x14ac:dyDescent="0.25" r="668" customHeight="1" ht="18.75">
      <c r="A668" s="5"/>
      <c r="B668" s="23"/>
      <c r="C668" s="31"/>
      <c r="D668" s="31"/>
      <c r="E668" s="31"/>
      <c r="F668" s="31"/>
      <c r="G668" s="31"/>
      <c r="H668" s="31"/>
      <c r="I668" s="31"/>
      <c r="J668" s="5"/>
      <c r="K668" s="26">
        <v>665</v>
      </c>
      <c r="L668" s="20">
        <v>38.66180084046009</v>
      </c>
      <c r="M668" s="21">
        <v>0</v>
      </c>
    </row>
    <row x14ac:dyDescent="0.25" r="669" customHeight="1" ht="18.75">
      <c r="A669" s="5"/>
      <c r="B669" s="23"/>
      <c r="C669" s="31"/>
      <c r="D669" s="31"/>
      <c r="E669" s="31"/>
      <c r="F669" s="31"/>
      <c r="G669" s="31"/>
      <c r="H669" s="31"/>
      <c r="I669" s="31"/>
      <c r="J669" s="5"/>
      <c r="K669" s="26">
        <v>666</v>
      </c>
      <c r="L669" s="20">
        <v>36.594951336495086</v>
      </c>
      <c r="M669" s="21">
        <v>0</v>
      </c>
    </row>
    <row x14ac:dyDescent="0.25" r="670" customHeight="1" ht="18.75">
      <c r="A670" s="5"/>
      <c r="B670" s="23"/>
      <c r="C670" s="31"/>
      <c r="D670" s="31"/>
      <c r="E670" s="31"/>
      <c r="F670" s="31"/>
      <c r="G670" s="31"/>
      <c r="H670" s="31"/>
      <c r="I670" s="31"/>
      <c r="J670" s="5"/>
      <c r="K670" s="26">
        <v>667</v>
      </c>
      <c r="L670" s="20">
        <v>37.445213115283664</v>
      </c>
      <c r="M670" s="21">
        <v>0</v>
      </c>
    </row>
    <row x14ac:dyDescent="0.25" r="671" customHeight="1" ht="18.75">
      <c r="A671" s="5"/>
      <c r="B671" s="23"/>
      <c r="C671" s="31"/>
      <c r="D671" s="31"/>
      <c r="E671" s="31"/>
      <c r="F671" s="31"/>
      <c r="G671" s="31"/>
      <c r="H671" s="31"/>
      <c r="I671" s="31"/>
      <c r="J671" s="5"/>
      <c r="K671" s="26">
        <v>668</v>
      </c>
      <c r="L671" s="20">
        <v>39.27648697303847</v>
      </c>
      <c r="M671" s="21">
        <v>0</v>
      </c>
    </row>
    <row x14ac:dyDescent="0.25" r="672" customHeight="1" ht="18.75">
      <c r="A672" s="5"/>
      <c r="B672" s="23"/>
      <c r="C672" s="31"/>
      <c r="D672" s="31"/>
      <c r="E672" s="31"/>
      <c r="F672" s="31"/>
      <c r="G672" s="31"/>
      <c r="H672" s="31"/>
      <c r="I672" s="31"/>
      <c r="J672" s="5"/>
      <c r="K672" s="26">
        <v>669</v>
      </c>
      <c r="L672" s="20">
        <v>35.87050266951712</v>
      </c>
      <c r="M672" s="21">
        <v>1</v>
      </c>
    </row>
    <row x14ac:dyDescent="0.25" r="673" customHeight="1" ht="18.75">
      <c r="A673" s="5"/>
      <c r="B673" s="23"/>
      <c r="C673" s="31"/>
      <c r="D673" s="31"/>
      <c r="E673" s="31"/>
      <c r="F673" s="31"/>
      <c r="G673" s="31"/>
      <c r="H673" s="31"/>
      <c r="I673" s="31"/>
      <c r="J673" s="5"/>
      <c r="K673" s="26">
        <v>670</v>
      </c>
      <c r="L673" s="20">
        <v>34.78136056778028</v>
      </c>
      <c r="M673" s="21">
        <v>1</v>
      </c>
    </row>
    <row x14ac:dyDescent="0.25" r="674" customHeight="1" ht="18.75">
      <c r="A674" s="5"/>
      <c r="B674" s="23"/>
      <c r="C674" s="31"/>
      <c r="D674" s="31"/>
      <c r="E674" s="31"/>
      <c r="F674" s="31"/>
      <c r="G674" s="31"/>
      <c r="H674" s="31"/>
      <c r="I674" s="31"/>
      <c r="J674" s="5"/>
      <c r="K674" s="26">
        <v>671</v>
      </c>
      <c r="L674" s="20">
        <v>34.817341947657596</v>
      </c>
      <c r="M674" s="21">
        <v>1</v>
      </c>
    </row>
    <row x14ac:dyDescent="0.25" r="675" customHeight="1" ht="18.75">
      <c r="A675" s="5"/>
      <c r="B675" s="23"/>
      <c r="C675" s="31"/>
      <c r="D675" s="31"/>
      <c r="E675" s="31"/>
      <c r="F675" s="31"/>
      <c r="G675" s="31"/>
      <c r="H675" s="31"/>
      <c r="I675" s="31"/>
      <c r="J675" s="5"/>
      <c r="K675" s="26">
        <v>672</v>
      </c>
      <c r="L675" s="20">
        <v>40.10942477819251</v>
      </c>
      <c r="M675" s="21">
        <v>0</v>
      </c>
    </row>
    <row x14ac:dyDescent="0.25" r="676" customHeight="1" ht="18.75">
      <c r="A676" s="5"/>
      <c r="B676" s="23"/>
      <c r="C676" s="31"/>
      <c r="D676" s="31"/>
      <c r="E676" s="31"/>
      <c r="F676" s="31"/>
      <c r="G676" s="31"/>
      <c r="H676" s="31"/>
      <c r="I676" s="31"/>
      <c r="J676" s="5"/>
      <c r="K676" s="26">
        <v>673</v>
      </c>
      <c r="L676" s="20">
        <v>36.861543588124064</v>
      </c>
      <c r="M676" s="21">
        <v>0</v>
      </c>
    </row>
    <row x14ac:dyDescent="0.25" r="677" customHeight="1" ht="18.75">
      <c r="A677" s="5"/>
      <c r="B677" s="23"/>
      <c r="C677" s="31"/>
      <c r="D677" s="31"/>
      <c r="E677" s="31"/>
      <c r="F677" s="31"/>
      <c r="G677" s="31"/>
      <c r="H677" s="31"/>
      <c r="I677" s="31"/>
      <c r="J677" s="5"/>
      <c r="K677" s="26">
        <v>674</v>
      </c>
      <c r="L677" s="20">
        <v>35.33014712232524</v>
      </c>
      <c r="M677" s="21">
        <v>1</v>
      </c>
    </row>
    <row x14ac:dyDescent="0.25" r="678" customHeight="1" ht="18.75">
      <c r="A678" s="5"/>
      <c r="B678" s="23"/>
      <c r="C678" s="31"/>
      <c r="D678" s="31"/>
      <c r="E678" s="31"/>
      <c r="F678" s="31"/>
      <c r="G678" s="31"/>
      <c r="H678" s="31"/>
      <c r="I678" s="31"/>
      <c r="J678" s="5"/>
      <c r="K678" s="26">
        <v>675</v>
      </c>
      <c r="L678" s="20">
        <v>33.942033233265676</v>
      </c>
      <c r="M678" s="21">
        <v>1</v>
      </c>
    </row>
    <row x14ac:dyDescent="0.25" r="679" customHeight="1" ht="18.75">
      <c r="A679" s="5"/>
      <c r="B679" s="23"/>
      <c r="C679" s="31"/>
      <c r="D679" s="31"/>
      <c r="E679" s="31"/>
      <c r="F679" s="31"/>
      <c r="G679" s="31"/>
      <c r="H679" s="31"/>
      <c r="I679" s="31"/>
      <c r="J679" s="5"/>
      <c r="K679" s="26">
        <v>676</v>
      </c>
      <c r="L679" s="20">
        <v>35.802964469793544</v>
      </c>
      <c r="M679" s="21">
        <v>1</v>
      </c>
    </row>
    <row x14ac:dyDescent="0.25" r="680" customHeight="1" ht="18.75">
      <c r="A680" s="5"/>
      <c r="B680" s="23"/>
      <c r="C680" s="31"/>
      <c r="D680" s="31"/>
      <c r="E680" s="31"/>
      <c r="F680" s="31"/>
      <c r="G680" s="31"/>
      <c r="H680" s="31"/>
      <c r="I680" s="31"/>
      <c r="J680" s="5"/>
      <c r="K680" s="26">
        <v>677</v>
      </c>
      <c r="L680" s="20">
        <v>35.56308235782819</v>
      </c>
      <c r="M680" s="21">
        <v>1</v>
      </c>
    </row>
    <row x14ac:dyDescent="0.25" r="681" customHeight="1" ht="18.75">
      <c r="A681" s="5"/>
      <c r="B681" s="23"/>
      <c r="C681" s="31"/>
      <c r="D681" s="31"/>
      <c r="E681" s="31"/>
      <c r="F681" s="31"/>
      <c r="G681" s="31"/>
      <c r="H681" s="31"/>
      <c r="I681" s="31"/>
      <c r="J681" s="5"/>
      <c r="K681" s="26">
        <v>678</v>
      </c>
      <c r="L681" s="20">
        <v>35.27771326184825</v>
      </c>
      <c r="M681" s="21">
        <v>1</v>
      </c>
    </row>
    <row x14ac:dyDescent="0.25" r="682" customHeight="1" ht="18.75">
      <c r="A682" s="5"/>
      <c r="B682" s="23"/>
      <c r="C682" s="31"/>
      <c r="D682" s="31"/>
      <c r="E682" s="31"/>
      <c r="F682" s="31"/>
      <c r="G682" s="31"/>
      <c r="H682" s="31"/>
      <c r="I682" s="31"/>
      <c r="J682" s="5"/>
      <c r="K682" s="26">
        <v>679</v>
      </c>
      <c r="L682" s="20">
        <v>35.961285832840076</v>
      </c>
      <c r="M682" s="21">
        <v>1</v>
      </c>
    </row>
    <row x14ac:dyDescent="0.25" r="683" customHeight="1" ht="18.75">
      <c r="A683" s="5"/>
      <c r="B683" s="23"/>
      <c r="C683" s="31"/>
      <c r="D683" s="31"/>
      <c r="E683" s="31"/>
      <c r="F683" s="31"/>
      <c r="G683" s="31"/>
      <c r="H683" s="31"/>
      <c r="I683" s="31"/>
      <c r="J683" s="5"/>
      <c r="K683" s="26">
        <v>680</v>
      </c>
      <c r="L683" s="20">
        <v>36.141132398735955</v>
      </c>
      <c r="M683" s="21">
        <v>0</v>
      </c>
    </row>
    <row x14ac:dyDescent="0.25" r="684" customHeight="1" ht="18.75">
      <c r="A684" s="5"/>
      <c r="B684" s="23"/>
      <c r="C684" s="31"/>
      <c r="D684" s="31"/>
      <c r="E684" s="31"/>
      <c r="F684" s="31"/>
      <c r="G684" s="31"/>
      <c r="H684" s="31"/>
      <c r="I684" s="31"/>
      <c r="J684" s="5"/>
      <c r="K684" s="26">
        <v>681</v>
      </c>
      <c r="L684" s="20">
        <v>38.15904176868356</v>
      </c>
      <c r="M684" s="21">
        <v>0</v>
      </c>
    </row>
    <row x14ac:dyDescent="0.25" r="685" customHeight="1" ht="18.75">
      <c r="A685" s="5"/>
      <c r="B685" s="23"/>
      <c r="C685" s="31"/>
      <c r="D685" s="31"/>
      <c r="E685" s="31"/>
      <c r="F685" s="31"/>
      <c r="G685" s="31"/>
      <c r="H685" s="31"/>
      <c r="I685" s="31"/>
      <c r="J685" s="5"/>
      <c r="K685" s="26">
        <v>682</v>
      </c>
      <c r="L685" s="20">
        <v>38.46222507355976</v>
      </c>
      <c r="M685" s="21">
        <v>0</v>
      </c>
    </row>
    <row x14ac:dyDescent="0.25" r="686" customHeight="1" ht="18.75">
      <c r="A686" s="5"/>
      <c r="B686" s="23"/>
      <c r="C686" s="31"/>
      <c r="D686" s="31"/>
      <c r="E686" s="31"/>
      <c r="F686" s="31"/>
      <c r="G686" s="31"/>
      <c r="H686" s="31"/>
      <c r="I686" s="31"/>
      <c r="J686" s="5"/>
      <c r="K686" s="26">
        <v>683</v>
      </c>
      <c r="L686" s="20">
        <v>39.24893640540995</v>
      </c>
      <c r="M686" s="21">
        <v>0</v>
      </c>
    </row>
    <row x14ac:dyDescent="0.25" r="687" customHeight="1" ht="18.75">
      <c r="A687" s="5"/>
      <c r="B687" s="23"/>
      <c r="C687" s="31"/>
      <c r="D687" s="31"/>
      <c r="E687" s="31"/>
      <c r="F687" s="31"/>
      <c r="G687" s="31"/>
      <c r="H687" s="31"/>
      <c r="I687" s="31"/>
      <c r="J687" s="5"/>
      <c r="K687" s="26">
        <v>684</v>
      </c>
      <c r="L687" s="20">
        <v>37.795119249853315</v>
      </c>
      <c r="M687" s="21">
        <v>0</v>
      </c>
    </row>
    <row x14ac:dyDescent="0.25" r="688" customHeight="1" ht="18.75">
      <c r="A688" s="5"/>
      <c r="B688" s="23"/>
      <c r="C688" s="31"/>
      <c r="D688" s="31"/>
      <c r="E688" s="31"/>
      <c r="F688" s="31"/>
      <c r="G688" s="31"/>
      <c r="H688" s="31"/>
      <c r="I688" s="31"/>
      <c r="J688" s="5"/>
      <c r="K688" s="26">
        <v>685</v>
      </c>
      <c r="L688" s="20">
        <v>35.10118023956677</v>
      </c>
      <c r="M688" s="21">
        <v>1</v>
      </c>
    </row>
    <row x14ac:dyDescent="0.25" r="689" customHeight="1" ht="18.75">
      <c r="A689" s="5"/>
      <c r="B689" s="23"/>
      <c r="C689" s="31"/>
      <c r="D689" s="31"/>
      <c r="E689" s="31"/>
      <c r="F689" s="31"/>
      <c r="G689" s="31"/>
      <c r="H689" s="31"/>
      <c r="I689" s="31"/>
      <c r="J689" s="5"/>
      <c r="K689" s="26">
        <v>686</v>
      </c>
      <c r="L689" s="20">
        <v>36.42414782974279</v>
      </c>
      <c r="M689" s="21">
        <v>0</v>
      </c>
    </row>
    <row x14ac:dyDescent="0.25" r="690" customHeight="1" ht="18.75">
      <c r="A690" s="5"/>
      <c r="B690" s="23"/>
      <c r="C690" s="31"/>
      <c r="D690" s="31"/>
      <c r="E690" s="31"/>
      <c r="F690" s="31"/>
      <c r="G690" s="31"/>
      <c r="H690" s="31"/>
      <c r="I690" s="31"/>
      <c r="J690" s="5"/>
      <c r="K690" s="26">
        <v>687</v>
      </c>
      <c r="L690" s="20">
        <v>34.78348167011131</v>
      </c>
      <c r="M690" s="21">
        <v>1</v>
      </c>
    </row>
    <row x14ac:dyDescent="0.25" r="691" customHeight="1" ht="18.75">
      <c r="A691" s="5"/>
      <c r="B691" s="23"/>
      <c r="C691" s="31"/>
      <c r="D691" s="31"/>
      <c r="E691" s="31"/>
      <c r="F691" s="31"/>
      <c r="G691" s="31"/>
      <c r="H691" s="31"/>
      <c r="I691" s="31"/>
      <c r="J691" s="5"/>
      <c r="K691" s="26">
        <v>688</v>
      </c>
      <c r="L691" s="20">
        <v>37.80921282139457</v>
      </c>
      <c r="M691" s="21">
        <v>0</v>
      </c>
    </row>
    <row x14ac:dyDescent="0.25" r="692" customHeight="1" ht="18.75">
      <c r="A692" s="5"/>
      <c r="B692" s="23"/>
      <c r="C692" s="31"/>
      <c r="D692" s="31"/>
      <c r="E692" s="31"/>
      <c r="F692" s="31"/>
      <c r="G692" s="31"/>
      <c r="H692" s="31"/>
      <c r="I692" s="31"/>
      <c r="J692" s="5"/>
      <c r="K692" s="26">
        <v>689</v>
      </c>
      <c r="L692" s="20">
        <v>38.88081453228782</v>
      </c>
      <c r="M692" s="21">
        <v>0</v>
      </c>
    </row>
    <row x14ac:dyDescent="0.25" r="693" customHeight="1" ht="18.75">
      <c r="A693" s="5"/>
      <c r="B693" s="23"/>
      <c r="C693" s="31"/>
      <c r="D693" s="31"/>
      <c r="E693" s="31"/>
      <c r="F693" s="31"/>
      <c r="G693" s="31"/>
      <c r="H693" s="31"/>
      <c r="I693" s="31"/>
      <c r="J693" s="5"/>
      <c r="K693" s="26">
        <v>690</v>
      </c>
      <c r="L693" s="20">
        <v>35.36506892823739</v>
      </c>
      <c r="M693" s="21">
        <v>1</v>
      </c>
    </row>
    <row x14ac:dyDescent="0.25" r="694" customHeight="1" ht="18.75">
      <c r="A694" s="5"/>
      <c r="B694" s="23"/>
      <c r="C694" s="31"/>
      <c r="D694" s="31"/>
      <c r="E694" s="31"/>
      <c r="F694" s="31"/>
      <c r="G694" s="31"/>
      <c r="H694" s="31"/>
      <c r="I694" s="31"/>
      <c r="J694" s="5"/>
      <c r="K694" s="26">
        <v>691</v>
      </c>
      <c r="L694" s="20">
        <v>35.32532401902451</v>
      </c>
      <c r="M694" s="21">
        <v>1</v>
      </c>
    </row>
    <row x14ac:dyDescent="0.25" r="695" customHeight="1" ht="18.75">
      <c r="A695" s="5"/>
      <c r="B695" s="23"/>
      <c r="C695" s="31"/>
      <c r="D695" s="31"/>
      <c r="E695" s="31"/>
      <c r="F695" s="31"/>
      <c r="G695" s="31"/>
      <c r="H695" s="31"/>
      <c r="I695" s="31"/>
      <c r="J695" s="5"/>
      <c r="K695" s="26">
        <v>692</v>
      </c>
      <c r="L695" s="20">
        <v>34.5842943663551</v>
      </c>
      <c r="M695" s="21">
        <v>1</v>
      </c>
    </row>
    <row x14ac:dyDescent="0.25" r="696" customHeight="1" ht="18.75">
      <c r="A696" s="5"/>
      <c r="B696" s="23"/>
      <c r="C696" s="31"/>
      <c r="D696" s="31"/>
      <c r="E696" s="31"/>
      <c r="F696" s="31"/>
      <c r="G696" s="31"/>
      <c r="H696" s="31"/>
      <c r="I696" s="31"/>
      <c r="J696" s="5"/>
      <c r="K696" s="26">
        <v>693</v>
      </c>
      <c r="L696" s="20">
        <v>34.94702801210777</v>
      </c>
      <c r="M696" s="21">
        <v>1</v>
      </c>
    </row>
    <row x14ac:dyDescent="0.25" r="697" customHeight="1" ht="18.75">
      <c r="A697" s="5"/>
      <c r="B697" s="23"/>
      <c r="C697" s="31"/>
      <c r="D697" s="31"/>
      <c r="E697" s="31"/>
      <c r="F697" s="31"/>
      <c r="G697" s="31"/>
      <c r="H697" s="31"/>
      <c r="I697" s="31"/>
      <c r="J697" s="5"/>
      <c r="K697" s="26">
        <v>694</v>
      </c>
      <c r="L697" s="20">
        <v>35.10296508430653</v>
      </c>
      <c r="M697" s="21">
        <v>1</v>
      </c>
    </row>
    <row x14ac:dyDescent="0.25" r="698" customHeight="1" ht="18.75">
      <c r="A698" s="5"/>
      <c r="B698" s="23"/>
      <c r="C698" s="31"/>
      <c r="D698" s="31"/>
      <c r="E698" s="31"/>
      <c r="F698" s="31"/>
      <c r="G698" s="31"/>
      <c r="H698" s="31"/>
      <c r="I698" s="31"/>
      <c r="J698" s="5"/>
      <c r="K698" s="26">
        <v>695</v>
      </c>
      <c r="L698" s="20">
        <v>36.22778563654623</v>
      </c>
      <c r="M698" s="21">
        <v>0</v>
      </c>
    </row>
    <row x14ac:dyDescent="0.25" r="699" customHeight="1" ht="18.75">
      <c r="A699" s="5"/>
      <c r="B699" s="23"/>
      <c r="C699" s="31"/>
      <c r="D699" s="31"/>
      <c r="E699" s="31"/>
      <c r="F699" s="31"/>
      <c r="G699" s="31"/>
      <c r="H699" s="31"/>
      <c r="I699" s="31"/>
      <c r="J699" s="5"/>
      <c r="K699" s="26">
        <v>696</v>
      </c>
      <c r="L699" s="20">
        <v>35.76460960683109</v>
      </c>
      <c r="M699" s="21">
        <v>1</v>
      </c>
    </row>
    <row x14ac:dyDescent="0.25" r="700" customHeight="1" ht="18.75">
      <c r="A700" s="5"/>
      <c r="B700" s="23"/>
      <c r="C700" s="31"/>
      <c r="D700" s="31"/>
      <c r="E700" s="31"/>
      <c r="F700" s="31"/>
      <c r="G700" s="31"/>
      <c r="H700" s="31"/>
      <c r="I700" s="31"/>
      <c r="J700" s="5"/>
      <c r="K700" s="26">
        <v>697</v>
      </c>
      <c r="L700" s="20">
        <v>37.57897912085066</v>
      </c>
      <c r="M700" s="21">
        <v>0</v>
      </c>
    </row>
    <row x14ac:dyDescent="0.25" r="701" customHeight="1" ht="18.75">
      <c r="A701" s="5"/>
      <c r="B701" s="23"/>
      <c r="C701" s="31"/>
      <c r="D701" s="31"/>
      <c r="E701" s="31"/>
      <c r="F701" s="31"/>
      <c r="G701" s="31"/>
      <c r="H701" s="31"/>
      <c r="I701" s="31"/>
      <c r="J701" s="5"/>
      <c r="K701" s="26">
        <v>698</v>
      </c>
      <c r="L701" s="20">
        <v>37.84210973119954</v>
      </c>
      <c r="M701" s="21">
        <v>0</v>
      </c>
    </row>
    <row x14ac:dyDescent="0.25" r="702" customHeight="1" ht="18.75">
      <c r="A702" s="5"/>
      <c r="B702" s="23"/>
      <c r="C702" s="31"/>
      <c r="D702" s="31"/>
      <c r="E702" s="31"/>
      <c r="F702" s="31"/>
      <c r="G702" s="31"/>
      <c r="H702" s="31"/>
      <c r="I702" s="31"/>
      <c r="J702" s="5"/>
      <c r="K702" s="26">
        <v>699</v>
      </c>
      <c r="L702" s="20">
        <v>37.80108025136315</v>
      </c>
      <c r="M702" s="21">
        <v>0</v>
      </c>
    </row>
    <row x14ac:dyDescent="0.25" r="703" customHeight="1" ht="18.75">
      <c r="A703" s="5"/>
      <c r="B703" s="23"/>
      <c r="C703" s="31"/>
      <c r="D703" s="31"/>
      <c r="E703" s="31"/>
      <c r="F703" s="31"/>
      <c r="G703" s="31"/>
      <c r="H703" s="31"/>
      <c r="I703" s="31"/>
      <c r="J703" s="5"/>
      <c r="K703" s="26">
        <v>700</v>
      </c>
      <c r="L703" s="20">
        <v>35.16131514564648</v>
      </c>
      <c r="M703" s="21">
        <v>1</v>
      </c>
    </row>
    <row x14ac:dyDescent="0.25" r="704" customHeight="1" ht="18.75">
      <c r="A704" s="5"/>
      <c r="B704" s="23"/>
      <c r="C704" s="31"/>
      <c r="D704" s="31"/>
      <c r="E704" s="31"/>
      <c r="F704" s="31"/>
      <c r="G704" s="31"/>
      <c r="H704" s="31"/>
      <c r="I704" s="31"/>
      <c r="J704" s="5"/>
      <c r="K704" s="26">
        <v>701</v>
      </c>
      <c r="L704" s="20">
        <v>36.250773162308505</v>
      </c>
      <c r="M704" s="21">
        <v>0</v>
      </c>
    </row>
    <row x14ac:dyDescent="0.25" r="705" customHeight="1" ht="18.75">
      <c r="A705" s="5"/>
      <c r="B705" s="23"/>
      <c r="C705" s="31"/>
      <c r="D705" s="31"/>
      <c r="E705" s="31"/>
      <c r="F705" s="31"/>
      <c r="G705" s="31"/>
      <c r="H705" s="31"/>
      <c r="I705" s="31"/>
      <c r="J705" s="5"/>
      <c r="K705" s="26">
        <v>702</v>
      </c>
      <c r="L705" s="20">
        <v>35.87694990717819</v>
      </c>
      <c r="M705" s="21">
        <v>1</v>
      </c>
    </row>
    <row x14ac:dyDescent="0.25" r="706" customHeight="1" ht="18.75">
      <c r="A706" s="5"/>
      <c r="B706" s="23"/>
      <c r="C706" s="31"/>
      <c r="D706" s="31"/>
      <c r="E706" s="31"/>
      <c r="F706" s="31"/>
      <c r="G706" s="31"/>
      <c r="H706" s="31"/>
      <c r="I706" s="31"/>
      <c r="J706" s="5"/>
      <c r="K706" s="26">
        <v>703</v>
      </c>
      <c r="L706" s="20">
        <v>34.364809641653935</v>
      </c>
      <c r="M706" s="21">
        <v>1</v>
      </c>
    </row>
    <row x14ac:dyDescent="0.25" r="707" customHeight="1" ht="18.75">
      <c r="A707" s="5"/>
      <c r="B707" s="23"/>
      <c r="C707" s="31"/>
      <c r="D707" s="31"/>
      <c r="E707" s="31"/>
      <c r="F707" s="31"/>
      <c r="G707" s="31"/>
      <c r="H707" s="31"/>
      <c r="I707" s="31"/>
      <c r="J707" s="5"/>
      <c r="K707" s="26">
        <v>704</v>
      </c>
      <c r="L707" s="20">
        <v>36.99118457394939</v>
      </c>
      <c r="M707" s="21">
        <v>0</v>
      </c>
    </row>
    <row x14ac:dyDescent="0.25" r="708" customHeight="1" ht="18.75">
      <c r="A708" s="5"/>
      <c r="B708" s="23"/>
      <c r="C708" s="31"/>
      <c r="D708" s="31"/>
      <c r="E708" s="31"/>
      <c r="F708" s="31"/>
      <c r="G708" s="31"/>
      <c r="H708" s="31"/>
      <c r="I708" s="31"/>
      <c r="J708" s="5"/>
      <c r="K708" s="26">
        <v>705</v>
      </c>
      <c r="L708" s="20">
        <v>35.54782414569167</v>
      </c>
      <c r="M708" s="21">
        <v>1</v>
      </c>
    </row>
    <row x14ac:dyDescent="0.25" r="709" customHeight="1" ht="18.75">
      <c r="A709" s="5"/>
      <c r="B709" s="23"/>
      <c r="C709" s="31"/>
      <c r="D709" s="31"/>
      <c r="E709" s="31"/>
      <c r="F709" s="31"/>
      <c r="G709" s="31"/>
      <c r="H709" s="31"/>
      <c r="I709" s="31"/>
      <c r="J709" s="5"/>
      <c r="K709" s="26">
        <v>706</v>
      </c>
      <c r="L709" s="20">
        <v>34.72641244328158</v>
      </c>
      <c r="M709" s="21">
        <v>1</v>
      </c>
    </row>
    <row x14ac:dyDescent="0.25" r="710" customHeight="1" ht="18.75">
      <c r="A710" s="5"/>
      <c r="B710" s="23"/>
      <c r="C710" s="31"/>
      <c r="D710" s="31"/>
      <c r="E710" s="31"/>
      <c r="F710" s="31"/>
      <c r="G710" s="31"/>
      <c r="H710" s="31"/>
      <c r="I710" s="31"/>
      <c r="J710" s="5"/>
      <c r="K710" s="26">
        <v>707</v>
      </c>
      <c r="L710" s="20">
        <v>35.635144760059944</v>
      </c>
      <c r="M710" s="21">
        <v>1</v>
      </c>
    </row>
    <row x14ac:dyDescent="0.25" r="711" customHeight="1" ht="18.75">
      <c r="A711" s="5"/>
      <c r="B711" s="23"/>
      <c r="C711" s="31"/>
      <c r="D711" s="31"/>
      <c r="E711" s="31"/>
      <c r="F711" s="31"/>
      <c r="G711" s="31"/>
      <c r="H711" s="31"/>
      <c r="I711" s="31"/>
      <c r="J711" s="5"/>
      <c r="K711" s="26">
        <v>708</v>
      </c>
      <c r="L711" s="20">
        <v>38.33303173134951</v>
      </c>
      <c r="M711" s="21">
        <v>0</v>
      </c>
    </row>
    <row x14ac:dyDescent="0.25" r="712" customHeight="1" ht="18.75">
      <c r="A712" s="5"/>
      <c r="B712" s="23"/>
      <c r="C712" s="31"/>
      <c r="D712" s="31"/>
      <c r="E712" s="31"/>
      <c r="F712" s="31"/>
      <c r="G712" s="31"/>
      <c r="H712" s="31"/>
      <c r="I712" s="31"/>
      <c r="J712" s="5"/>
      <c r="K712" s="26">
        <v>709</v>
      </c>
      <c r="L712" s="20">
        <v>36.79027569159645</v>
      </c>
      <c r="M712" s="21">
        <v>0</v>
      </c>
    </row>
    <row x14ac:dyDescent="0.25" r="713" customHeight="1" ht="18.75">
      <c r="A713" s="5"/>
      <c r="B713" s="23"/>
      <c r="C713" s="31"/>
      <c r="D713" s="31"/>
      <c r="E713" s="31"/>
      <c r="F713" s="31"/>
      <c r="G713" s="31"/>
      <c r="H713" s="31"/>
      <c r="I713" s="31"/>
      <c r="J713" s="5"/>
      <c r="K713" s="26">
        <v>710</v>
      </c>
      <c r="L713" s="20">
        <v>37.110512557669324</v>
      </c>
      <c r="M713" s="21">
        <v>0</v>
      </c>
    </row>
    <row x14ac:dyDescent="0.25" r="714" customHeight="1" ht="18.75">
      <c r="A714" s="5"/>
      <c r="B714" s="23"/>
      <c r="C714" s="31"/>
      <c r="D714" s="31"/>
      <c r="E714" s="31"/>
      <c r="F714" s="31"/>
      <c r="G714" s="31"/>
      <c r="H714" s="31"/>
      <c r="I714" s="31"/>
      <c r="J714" s="5"/>
      <c r="K714" s="26">
        <v>711</v>
      </c>
      <c r="L714" s="20">
        <v>35.36742514929228</v>
      </c>
      <c r="M714" s="21">
        <v>1</v>
      </c>
    </row>
    <row x14ac:dyDescent="0.25" r="715" customHeight="1" ht="18.75">
      <c r="A715" s="5"/>
      <c r="B715" s="23"/>
      <c r="C715" s="31"/>
      <c r="D715" s="31"/>
      <c r="E715" s="31"/>
      <c r="F715" s="31"/>
      <c r="G715" s="31"/>
      <c r="H715" s="31"/>
      <c r="I715" s="31"/>
      <c r="J715" s="5"/>
      <c r="K715" s="26">
        <v>712</v>
      </c>
      <c r="L715" s="20">
        <v>35.10547084536392</v>
      </c>
      <c r="M715" s="21">
        <v>1</v>
      </c>
    </row>
    <row x14ac:dyDescent="0.25" r="716" customHeight="1" ht="18.75">
      <c r="A716" s="5"/>
      <c r="B716" s="23"/>
      <c r="C716" s="31"/>
      <c r="D716" s="31"/>
      <c r="E716" s="31"/>
      <c r="F716" s="31"/>
      <c r="G716" s="31"/>
      <c r="H716" s="31"/>
      <c r="I716" s="31"/>
      <c r="J716" s="5"/>
      <c r="K716" s="26">
        <v>713</v>
      </c>
      <c r="L716" s="20">
        <v>36.9800769438113</v>
      </c>
      <c r="M716" s="21">
        <v>0</v>
      </c>
    </row>
    <row x14ac:dyDescent="0.25" r="717" customHeight="1" ht="18.75">
      <c r="A717" s="5"/>
      <c r="B717" s="23"/>
      <c r="C717" s="31"/>
      <c r="D717" s="31"/>
      <c r="E717" s="31"/>
      <c r="F717" s="31"/>
      <c r="G717" s="31"/>
      <c r="H717" s="31"/>
      <c r="I717" s="31"/>
      <c r="J717" s="5"/>
      <c r="K717" s="26">
        <v>714</v>
      </c>
      <c r="L717" s="20">
        <v>39.55224507126873</v>
      </c>
      <c r="M717" s="21">
        <v>0</v>
      </c>
    </row>
    <row x14ac:dyDescent="0.25" r="718" customHeight="1" ht="18.75">
      <c r="A718" s="5"/>
      <c r="B718" s="23"/>
      <c r="C718" s="31"/>
      <c r="D718" s="31"/>
      <c r="E718" s="31"/>
      <c r="F718" s="31"/>
      <c r="G718" s="31"/>
      <c r="H718" s="31"/>
      <c r="I718" s="31"/>
      <c r="J718" s="5"/>
      <c r="K718" s="26">
        <v>715</v>
      </c>
      <c r="L718" s="20">
        <v>34.05667084833806</v>
      </c>
      <c r="M718" s="21">
        <v>1</v>
      </c>
    </row>
    <row x14ac:dyDescent="0.25" r="719" customHeight="1" ht="18.75">
      <c r="A719" s="5"/>
      <c r="B719" s="23"/>
      <c r="C719" s="31"/>
      <c r="D719" s="31"/>
      <c r="E719" s="31"/>
      <c r="F719" s="31"/>
      <c r="G719" s="31"/>
      <c r="H719" s="31"/>
      <c r="I719" s="31"/>
      <c r="J719" s="5"/>
      <c r="K719" s="26">
        <v>716</v>
      </c>
      <c r="L719" s="20">
        <v>34.24124183076266</v>
      </c>
      <c r="M719" s="21">
        <v>1</v>
      </c>
    </row>
    <row x14ac:dyDescent="0.25" r="720" customHeight="1" ht="18.75">
      <c r="A720" s="5"/>
      <c r="B720" s="23"/>
      <c r="C720" s="31"/>
      <c r="D720" s="31"/>
      <c r="E720" s="31"/>
      <c r="F720" s="31"/>
      <c r="G720" s="31"/>
      <c r="H720" s="31"/>
      <c r="I720" s="31"/>
      <c r="J720" s="5"/>
      <c r="K720" s="26">
        <v>717</v>
      </c>
      <c r="L720" s="20">
        <v>36.817002885853356</v>
      </c>
      <c r="M720" s="21">
        <v>0</v>
      </c>
    </row>
    <row x14ac:dyDescent="0.25" r="721" customHeight="1" ht="18.75">
      <c r="A721" s="5"/>
      <c r="B721" s="23"/>
      <c r="C721" s="31"/>
      <c r="D721" s="31"/>
      <c r="E721" s="31"/>
      <c r="F721" s="31"/>
      <c r="G721" s="31"/>
      <c r="H721" s="31"/>
      <c r="I721" s="31"/>
      <c r="J721" s="5"/>
      <c r="K721" s="26">
        <v>718</v>
      </c>
      <c r="L721" s="20">
        <v>38.53524779117585</v>
      </c>
      <c r="M721" s="21">
        <v>0</v>
      </c>
    </row>
    <row x14ac:dyDescent="0.25" r="722" customHeight="1" ht="18.75">
      <c r="A722" s="5"/>
      <c r="B722" s="23"/>
      <c r="C722" s="31"/>
      <c r="D722" s="31"/>
      <c r="E722" s="31"/>
      <c r="F722" s="31"/>
      <c r="G722" s="31"/>
      <c r="H722" s="31"/>
      <c r="I722" s="31"/>
      <c r="J722" s="5"/>
      <c r="K722" s="26">
        <v>719</v>
      </c>
      <c r="L722" s="20">
        <v>35.92131066898857</v>
      </c>
      <c r="M722" s="21">
        <v>1</v>
      </c>
    </row>
    <row x14ac:dyDescent="0.25" r="723" customHeight="1" ht="18.75">
      <c r="A723" s="5"/>
      <c r="B723" s="23"/>
      <c r="C723" s="31"/>
      <c r="D723" s="31"/>
      <c r="E723" s="31"/>
      <c r="F723" s="31"/>
      <c r="G723" s="31"/>
      <c r="H723" s="31"/>
      <c r="I723" s="31"/>
      <c r="J723" s="5"/>
      <c r="K723" s="26">
        <v>720</v>
      </c>
      <c r="L723" s="20">
        <v>38.55250935354048</v>
      </c>
      <c r="M723" s="21">
        <v>0</v>
      </c>
    </row>
    <row x14ac:dyDescent="0.25" r="724" customHeight="1" ht="18.75">
      <c r="A724" s="5"/>
      <c r="B724" s="23"/>
      <c r="C724" s="31"/>
      <c r="D724" s="31"/>
      <c r="E724" s="31"/>
      <c r="F724" s="31"/>
      <c r="G724" s="31"/>
      <c r="H724" s="31"/>
      <c r="I724" s="31"/>
      <c r="J724" s="5"/>
      <c r="K724" s="26">
        <v>721</v>
      </c>
      <c r="L724" s="20">
        <v>36.06902745951323</v>
      </c>
      <c r="M724" s="21">
        <v>0</v>
      </c>
    </row>
    <row x14ac:dyDescent="0.25" r="725" customHeight="1" ht="18.75">
      <c r="A725" s="5"/>
      <c r="B725" s="23"/>
      <c r="C725" s="31"/>
      <c r="D725" s="31"/>
      <c r="E725" s="31"/>
      <c r="F725" s="31"/>
      <c r="G725" s="31"/>
      <c r="H725" s="31"/>
      <c r="I725" s="31"/>
      <c r="J725" s="5"/>
      <c r="K725" s="26">
        <v>722</v>
      </c>
      <c r="L725" s="20">
        <v>37.79643052572442</v>
      </c>
      <c r="M725" s="21">
        <v>0</v>
      </c>
    </row>
    <row x14ac:dyDescent="0.25" r="726" customHeight="1" ht="18.75">
      <c r="A726" s="5"/>
      <c r="B726" s="23"/>
      <c r="C726" s="31"/>
      <c r="D726" s="31"/>
      <c r="E726" s="31"/>
      <c r="F726" s="31"/>
      <c r="G726" s="31"/>
      <c r="H726" s="31"/>
      <c r="I726" s="31"/>
      <c r="J726" s="5"/>
      <c r="K726" s="26">
        <v>723</v>
      </c>
      <c r="L726" s="20">
        <v>36.948312217767736</v>
      </c>
      <c r="M726" s="21">
        <v>0</v>
      </c>
    </row>
    <row x14ac:dyDescent="0.25" r="727" customHeight="1" ht="18.75">
      <c r="A727" s="5"/>
      <c r="B727" s="23"/>
      <c r="C727" s="31"/>
      <c r="D727" s="31"/>
      <c r="E727" s="31"/>
      <c r="F727" s="31"/>
      <c r="G727" s="31"/>
      <c r="H727" s="31"/>
      <c r="I727" s="31"/>
      <c r="J727" s="5"/>
      <c r="K727" s="26">
        <v>724</v>
      </c>
      <c r="L727" s="20">
        <v>38.24051477770345</v>
      </c>
      <c r="M727" s="21">
        <v>0</v>
      </c>
    </row>
    <row x14ac:dyDescent="0.25" r="728" customHeight="1" ht="18.75">
      <c r="A728" s="5"/>
      <c r="B728" s="23"/>
      <c r="C728" s="31"/>
      <c r="D728" s="31"/>
      <c r="E728" s="31"/>
      <c r="F728" s="31"/>
      <c r="G728" s="31"/>
      <c r="H728" s="31"/>
      <c r="I728" s="31"/>
      <c r="J728" s="5"/>
      <c r="K728" s="26">
        <v>725</v>
      </c>
      <c r="L728" s="20">
        <v>36.64413250711095</v>
      </c>
      <c r="M728" s="21">
        <v>0</v>
      </c>
    </row>
    <row x14ac:dyDescent="0.25" r="729" customHeight="1" ht="18.75">
      <c r="A729" s="5"/>
      <c r="B729" s="23"/>
      <c r="C729" s="31"/>
      <c r="D729" s="31"/>
      <c r="E729" s="31"/>
      <c r="F729" s="31"/>
      <c r="G729" s="31"/>
      <c r="H729" s="31"/>
      <c r="I729" s="31"/>
      <c r="J729" s="5"/>
      <c r="K729" s="26">
        <v>726</v>
      </c>
      <c r="L729" s="20">
        <v>36.76012396140883</v>
      </c>
      <c r="M729" s="21">
        <v>0</v>
      </c>
    </row>
    <row x14ac:dyDescent="0.25" r="730" customHeight="1" ht="18.75">
      <c r="A730" s="5"/>
      <c r="B730" s="23"/>
      <c r="C730" s="31"/>
      <c r="D730" s="31"/>
      <c r="E730" s="31"/>
      <c r="F730" s="31"/>
      <c r="G730" s="31"/>
      <c r="H730" s="31"/>
      <c r="I730" s="31"/>
      <c r="J730" s="5"/>
      <c r="K730" s="26">
        <v>727</v>
      </c>
      <c r="L730" s="20">
        <v>36.27911355288682</v>
      </c>
      <c r="M730" s="21">
        <v>0</v>
      </c>
    </row>
    <row x14ac:dyDescent="0.25" r="731" customHeight="1" ht="18.75">
      <c r="A731" s="5"/>
      <c r="B731" s="23"/>
      <c r="C731" s="31"/>
      <c r="D731" s="31"/>
      <c r="E731" s="31"/>
      <c r="F731" s="31"/>
      <c r="G731" s="31"/>
      <c r="H731" s="31"/>
      <c r="I731" s="31"/>
      <c r="J731" s="5"/>
      <c r="K731" s="26">
        <v>728</v>
      </c>
      <c r="L731" s="20">
        <v>37.89997802176006</v>
      </c>
      <c r="M731" s="21">
        <v>0</v>
      </c>
    </row>
    <row x14ac:dyDescent="0.25" r="732" customHeight="1" ht="18.75">
      <c r="A732" s="5"/>
      <c r="B732" s="23"/>
      <c r="C732" s="31"/>
      <c r="D732" s="31"/>
      <c r="E732" s="31"/>
      <c r="F732" s="31"/>
      <c r="G732" s="31"/>
      <c r="H732" s="31"/>
      <c r="I732" s="31"/>
      <c r="J732" s="5"/>
      <c r="K732" s="26">
        <v>729</v>
      </c>
      <c r="L732" s="20">
        <v>36.60956893652971</v>
      </c>
      <c r="M732" s="21">
        <v>0</v>
      </c>
    </row>
    <row x14ac:dyDescent="0.25" r="733" customHeight="1" ht="18.75">
      <c r="A733" s="5"/>
      <c r="B733" s="23"/>
      <c r="C733" s="31"/>
      <c r="D733" s="31"/>
      <c r="E733" s="31"/>
      <c r="F733" s="31"/>
      <c r="G733" s="31"/>
      <c r="H733" s="31"/>
      <c r="I733" s="31"/>
      <c r="J733" s="5"/>
      <c r="K733" s="26">
        <v>730</v>
      </c>
      <c r="L733" s="20">
        <v>34.786517980060104</v>
      </c>
      <c r="M733" s="21">
        <v>1</v>
      </c>
    </row>
    <row x14ac:dyDescent="0.25" r="734" customHeight="1" ht="18.75">
      <c r="A734" s="5"/>
      <c r="B734" s="23"/>
      <c r="C734" s="31"/>
      <c r="D734" s="31"/>
      <c r="E734" s="31"/>
      <c r="F734" s="31"/>
      <c r="G734" s="31"/>
      <c r="H734" s="31"/>
      <c r="I734" s="31"/>
      <c r="J734" s="5"/>
      <c r="K734" s="26">
        <v>731</v>
      </c>
      <c r="L734" s="20">
        <v>36.31067619458413</v>
      </c>
      <c r="M734" s="21">
        <v>0</v>
      </c>
    </row>
    <row x14ac:dyDescent="0.25" r="735" customHeight="1" ht="18.75">
      <c r="A735" s="5"/>
      <c r="B735" s="23"/>
      <c r="C735" s="31"/>
      <c r="D735" s="31"/>
      <c r="E735" s="31"/>
      <c r="F735" s="31"/>
      <c r="G735" s="31"/>
      <c r="H735" s="31"/>
      <c r="I735" s="31"/>
      <c r="J735" s="5"/>
      <c r="K735" s="26">
        <v>732</v>
      </c>
      <c r="L735" s="20">
        <v>37.01392633183592</v>
      </c>
      <c r="M735" s="21">
        <v>0</v>
      </c>
    </row>
    <row x14ac:dyDescent="0.25" r="736" customHeight="1" ht="18.75">
      <c r="A736" s="5"/>
      <c r="B736" s="23"/>
      <c r="C736" s="31"/>
      <c r="D736" s="31"/>
      <c r="E736" s="31"/>
      <c r="F736" s="31"/>
      <c r="G736" s="31"/>
      <c r="H736" s="31"/>
      <c r="I736" s="31"/>
      <c r="J736" s="5"/>
      <c r="K736" s="26">
        <v>733</v>
      </c>
      <c r="L736" s="20">
        <v>36.714257435023924</v>
      </c>
      <c r="M736" s="21">
        <v>0</v>
      </c>
    </row>
    <row x14ac:dyDescent="0.25" r="737" customHeight="1" ht="18.75">
      <c r="A737" s="5"/>
      <c r="B737" s="23"/>
      <c r="C737" s="31"/>
      <c r="D737" s="31"/>
      <c r="E737" s="31"/>
      <c r="F737" s="31"/>
      <c r="G737" s="31"/>
      <c r="H737" s="31"/>
      <c r="I737" s="31"/>
      <c r="J737" s="5"/>
      <c r="K737" s="26">
        <v>734</v>
      </c>
      <c r="L737" s="20">
        <v>37.3572542194011</v>
      </c>
      <c r="M737" s="21">
        <v>0</v>
      </c>
    </row>
    <row x14ac:dyDescent="0.25" r="738" customHeight="1" ht="18.75">
      <c r="A738" s="5"/>
      <c r="B738" s="23"/>
      <c r="C738" s="31"/>
      <c r="D738" s="31"/>
      <c r="E738" s="31"/>
      <c r="F738" s="31"/>
      <c r="G738" s="31"/>
      <c r="H738" s="31"/>
      <c r="I738" s="31"/>
      <c r="J738" s="5"/>
      <c r="K738" s="26">
        <v>735</v>
      </c>
      <c r="L738" s="20">
        <v>37.717859279058686</v>
      </c>
      <c r="M738" s="21">
        <v>0</v>
      </c>
    </row>
    <row x14ac:dyDescent="0.25" r="739" customHeight="1" ht="18.75">
      <c r="A739" s="5"/>
      <c r="B739" s="23"/>
      <c r="C739" s="31"/>
      <c r="D739" s="31"/>
      <c r="E739" s="31"/>
      <c r="F739" s="31"/>
      <c r="G739" s="31"/>
      <c r="H739" s="31"/>
      <c r="I739" s="31"/>
      <c r="J739" s="5"/>
      <c r="K739" s="26">
        <v>736</v>
      </c>
      <c r="L739" s="20">
        <v>33.39363322515176</v>
      </c>
      <c r="M739" s="21">
        <v>1</v>
      </c>
    </row>
    <row x14ac:dyDescent="0.25" r="740" customHeight="1" ht="18.75">
      <c r="A740" s="5"/>
      <c r="B740" s="23"/>
      <c r="C740" s="31"/>
      <c r="D740" s="31"/>
      <c r="E740" s="31"/>
      <c r="F740" s="31"/>
      <c r="G740" s="31"/>
      <c r="H740" s="31"/>
      <c r="I740" s="31"/>
      <c r="J740" s="5"/>
      <c r="K740" s="26">
        <v>737</v>
      </c>
      <c r="L740" s="20">
        <v>38.01367568227993</v>
      </c>
      <c r="M740" s="21">
        <v>0</v>
      </c>
    </row>
    <row x14ac:dyDescent="0.25" r="741" customHeight="1" ht="18.75">
      <c r="A741" s="5"/>
      <c r="B741" s="23"/>
      <c r="C741" s="31"/>
      <c r="D741" s="31"/>
      <c r="E741" s="31"/>
      <c r="F741" s="31"/>
      <c r="G741" s="31"/>
      <c r="H741" s="31"/>
      <c r="I741" s="31"/>
      <c r="J741" s="5"/>
      <c r="K741" s="26">
        <v>738</v>
      </c>
      <c r="L741" s="20">
        <v>34.09258072427663</v>
      </c>
      <c r="M741" s="21">
        <v>1</v>
      </c>
    </row>
    <row x14ac:dyDescent="0.25" r="742" customHeight="1" ht="18.75">
      <c r="A742" s="5"/>
      <c r="B742" s="23"/>
      <c r="C742" s="31"/>
      <c r="D742" s="31"/>
      <c r="E742" s="31"/>
      <c r="F742" s="31"/>
      <c r="G742" s="31"/>
      <c r="H742" s="31"/>
      <c r="I742" s="31"/>
      <c r="J742" s="5"/>
      <c r="K742" s="26">
        <v>739</v>
      </c>
      <c r="L742" s="20">
        <v>34.64135615821431</v>
      </c>
      <c r="M742" s="21">
        <v>1</v>
      </c>
    </row>
    <row x14ac:dyDescent="0.25" r="743" customHeight="1" ht="18.75">
      <c r="A743" s="5"/>
      <c r="B743" s="23"/>
      <c r="C743" s="31"/>
      <c r="D743" s="31"/>
      <c r="E743" s="31"/>
      <c r="F743" s="31"/>
      <c r="G743" s="31"/>
      <c r="H743" s="31"/>
      <c r="I743" s="31"/>
      <c r="J743" s="5"/>
      <c r="K743" s="26">
        <v>740</v>
      </c>
      <c r="L743" s="20">
        <v>36.305131767335084</v>
      </c>
      <c r="M743" s="21">
        <v>0</v>
      </c>
    </row>
    <row x14ac:dyDescent="0.25" r="744" customHeight="1" ht="18.75">
      <c r="A744" s="5"/>
      <c r="B744" s="23"/>
      <c r="C744" s="31"/>
      <c r="D744" s="31"/>
      <c r="E744" s="31"/>
      <c r="F744" s="31"/>
      <c r="G744" s="31"/>
      <c r="H744" s="31"/>
      <c r="I744" s="31"/>
      <c r="J744" s="5"/>
      <c r="K744" s="26">
        <v>741</v>
      </c>
      <c r="L744" s="20">
        <v>40.21793724374285</v>
      </c>
      <c r="M744" s="21">
        <v>0</v>
      </c>
    </row>
    <row x14ac:dyDescent="0.25" r="745" customHeight="1" ht="18.75">
      <c r="A745" s="5"/>
      <c r="B745" s="23"/>
      <c r="C745" s="31"/>
      <c r="D745" s="31"/>
      <c r="E745" s="31"/>
      <c r="F745" s="31"/>
      <c r="G745" s="31"/>
      <c r="H745" s="31"/>
      <c r="I745" s="31"/>
      <c r="J745" s="5"/>
      <c r="K745" s="26">
        <v>742</v>
      </c>
      <c r="L745" s="20">
        <v>40.200566970963806</v>
      </c>
      <c r="M745" s="21">
        <v>0</v>
      </c>
    </row>
    <row x14ac:dyDescent="0.25" r="746" customHeight="1" ht="18.75">
      <c r="A746" s="5"/>
      <c r="B746" s="23"/>
      <c r="C746" s="31"/>
      <c r="D746" s="31"/>
      <c r="E746" s="31"/>
      <c r="F746" s="31"/>
      <c r="G746" s="31"/>
      <c r="H746" s="31"/>
      <c r="I746" s="31"/>
      <c r="J746" s="5"/>
      <c r="K746" s="26">
        <v>743</v>
      </c>
      <c r="L746" s="20">
        <v>37.013009761856054</v>
      </c>
      <c r="M746" s="21">
        <v>0</v>
      </c>
    </row>
    <row x14ac:dyDescent="0.25" r="747" customHeight="1" ht="18.75">
      <c r="A747" s="5"/>
      <c r="B747" s="23"/>
      <c r="C747" s="31"/>
      <c r="D747" s="31"/>
      <c r="E747" s="31"/>
      <c r="F747" s="31"/>
      <c r="G747" s="31"/>
      <c r="H747" s="31"/>
      <c r="I747" s="31"/>
      <c r="J747" s="5"/>
      <c r="K747" s="26">
        <v>744</v>
      </c>
      <c r="L747" s="20">
        <v>36.60495732510891</v>
      </c>
      <c r="M747" s="21">
        <v>0</v>
      </c>
    </row>
    <row x14ac:dyDescent="0.25" r="748" customHeight="1" ht="18.75">
      <c r="A748" s="5"/>
      <c r="B748" s="23"/>
      <c r="C748" s="31"/>
      <c r="D748" s="31"/>
      <c r="E748" s="31"/>
      <c r="F748" s="31"/>
      <c r="G748" s="31"/>
      <c r="H748" s="31"/>
      <c r="I748" s="31"/>
      <c r="J748" s="5"/>
      <c r="K748" s="26">
        <v>745</v>
      </c>
      <c r="L748" s="20">
        <v>35.915419352051686</v>
      </c>
      <c r="M748" s="21">
        <v>1</v>
      </c>
    </row>
    <row x14ac:dyDescent="0.25" r="749" customHeight="1" ht="18.75">
      <c r="A749" s="5"/>
      <c r="B749" s="23"/>
      <c r="C749" s="31"/>
      <c r="D749" s="31"/>
      <c r="E749" s="31"/>
      <c r="F749" s="31"/>
      <c r="G749" s="31"/>
      <c r="H749" s="31"/>
      <c r="I749" s="31"/>
      <c r="J749" s="5"/>
      <c r="K749" s="26">
        <v>746</v>
      </c>
      <c r="L749" s="20">
        <v>37.78176629589855</v>
      </c>
      <c r="M749" s="21">
        <v>0</v>
      </c>
    </row>
    <row x14ac:dyDescent="0.25" r="750" customHeight="1" ht="18.75">
      <c r="A750" s="5"/>
      <c r="B750" s="23"/>
      <c r="C750" s="31"/>
      <c r="D750" s="31"/>
      <c r="E750" s="31"/>
      <c r="F750" s="31"/>
      <c r="G750" s="31"/>
      <c r="H750" s="31"/>
      <c r="I750" s="31"/>
      <c r="J750" s="5"/>
      <c r="K750" s="26">
        <v>747</v>
      </c>
      <c r="L750" s="20">
        <v>36.63003247164579</v>
      </c>
      <c r="M750" s="21">
        <v>0</v>
      </c>
    </row>
    <row x14ac:dyDescent="0.25" r="751" customHeight="1" ht="18.75">
      <c r="A751" s="5"/>
      <c r="B751" s="23"/>
      <c r="C751" s="31"/>
      <c r="D751" s="31"/>
      <c r="E751" s="31"/>
      <c r="F751" s="31"/>
      <c r="G751" s="31"/>
      <c r="H751" s="31"/>
      <c r="I751" s="31"/>
      <c r="J751" s="5"/>
      <c r="K751" s="26">
        <v>748</v>
      </c>
      <c r="L751" s="20">
        <v>38.57299903460358</v>
      </c>
      <c r="M751" s="21">
        <v>0</v>
      </c>
    </row>
    <row x14ac:dyDescent="0.25" r="752" customHeight="1" ht="18.75">
      <c r="A752" s="5"/>
      <c r="B752" s="23"/>
      <c r="C752" s="31"/>
      <c r="D752" s="31"/>
      <c r="E752" s="31"/>
      <c r="F752" s="31"/>
      <c r="G752" s="31"/>
      <c r="H752" s="31"/>
      <c r="I752" s="31"/>
      <c r="J752" s="5"/>
      <c r="K752" s="26">
        <v>749</v>
      </c>
      <c r="L752" s="20">
        <v>33.39863557558571</v>
      </c>
      <c r="M752" s="21">
        <v>1</v>
      </c>
    </row>
    <row x14ac:dyDescent="0.25" r="753" customHeight="1" ht="18.75">
      <c r="A753" s="5"/>
      <c r="B753" s="23"/>
      <c r="C753" s="31"/>
      <c r="D753" s="31"/>
      <c r="E753" s="31"/>
      <c r="F753" s="31"/>
      <c r="G753" s="31"/>
      <c r="H753" s="31"/>
      <c r="I753" s="31"/>
      <c r="J753" s="5"/>
      <c r="K753" s="26">
        <v>750</v>
      </c>
      <c r="L753" s="20">
        <v>38.23654989548154</v>
      </c>
      <c r="M753" s="21">
        <v>0</v>
      </c>
    </row>
    <row x14ac:dyDescent="0.25" r="754" customHeight="1" ht="18.75">
      <c r="A754" s="5"/>
      <c r="B754" s="23"/>
      <c r="C754" s="31"/>
      <c r="D754" s="31"/>
      <c r="E754" s="31"/>
      <c r="F754" s="31"/>
      <c r="G754" s="31"/>
      <c r="H754" s="31"/>
      <c r="I754" s="31"/>
      <c r="J754" s="5"/>
      <c r="K754" s="26">
        <v>751</v>
      </c>
      <c r="L754" s="20">
        <v>37.21491295565159</v>
      </c>
      <c r="M754" s="21">
        <v>0</v>
      </c>
    </row>
    <row x14ac:dyDescent="0.25" r="755" customHeight="1" ht="18.75">
      <c r="A755" s="5"/>
      <c r="B755" s="23"/>
      <c r="C755" s="31"/>
      <c r="D755" s="31"/>
      <c r="E755" s="31"/>
      <c r="F755" s="31"/>
      <c r="G755" s="31"/>
      <c r="H755" s="31"/>
      <c r="I755" s="31"/>
      <c r="J755" s="5"/>
      <c r="K755" s="26">
        <v>752</v>
      </c>
      <c r="L755" s="20">
        <v>37.65426985830347</v>
      </c>
      <c r="M755" s="21">
        <v>0</v>
      </c>
    </row>
    <row x14ac:dyDescent="0.25" r="756" customHeight="1" ht="18.75">
      <c r="A756" s="5"/>
      <c r="B756" s="23"/>
      <c r="C756" s="31"/>
      <c r="D756" s="31"/>
      <c r="E756" s="31"/>
      <c r="F756" s="31"/>
      <c r="G756" s="31"/>
      <c r="H756" s="31"/>
      <c r="I756" s="31"/>
      <c r="J756" s="5"/>
      <c r="K756" s="26">
        <v>753</v>
      </c>
      <c r="L756" s="20">
        <v>36.69474574383987</v>
      </c>
      <c r="M756" s="21">
        <v>0</v>
      </c>
    </row>
    <row x14ac:dyDescent="0.25" r="757" customHeight="1" ht="18.75">
      <c r="A757" s="5"/>
      <c r="B757" s="23"/>
      <c r="C757" s="31"/>
      <c r="D757" s="31"/>
      <c r="E757" s="31"/>
      <c r="F757" s="31"/>
      <c r="G757" s="31"/>
      <c r="H757" s="31"/>
      <c r="I757" s="31"/>
      <c r="J757" s="5"/>
      <c r="K757" s="26">
        <v>754</v>
      </c>
      <c r="L757" s="20">
        <v>37.05283634983195</v>
      </c>
      <c r="M757" s="21">
        <v>0</v>
      </c>
    </row>
    <row x14ac:dyDescent="0.25" r="758" customHeight="1" ht="18.75">
      <c r="A758" s="5"/>
      <c r="B758" s="23"/>
      <c r="C758" s="31"/>
      <c r="D758" s="31"/>
      <c r="E758" s="31"/>
      <c r="F758" s="31"/>
      <c r="G758" s="31"/>
      <c r="H758" s="31"/>
      <c r="I758" s="31"/>
      <c r="J758" s="5"/>
      <c r="K758" s="26">
        <v>755</v>
      </c>
      <c r="L758" s="20">
        <v>37.098405707913905</v>
      </c>
      <c r="M758" s="21">
        <v>0</v>
      </c>
    </row>
    <row x14ac:dyDescent="0.25" r="759" customHeight="1" ht="18.75">
      <c r="A759" s="5"/>
      <c r="B759" s="23"/>
      <c r="C759" s="31"/>
      <c r="D759" s="31"/>
      <c r="E759" s="31"/>
      <c r="F759" s="31"/>
      <c r="G759" s="31"/>
      <c r="H759" s="31"/>
      <c r="I759" s="31"/>
      <c r="J759" s="5"/>
      <c r="K759" s="26">
        <v>756</v>
      </c>
      <c r="L759" s="20">
        <v>35.17581497041042</v>
      </c>
      <c r="M759" s="21">
        <v>1</v>
      </c>
    </row>
    <row x14ac:dyDescent="0.25" r="760" customHeight="1" ht="18.75">
      <c r="A760" s="5"/>
      <c r="B760" s="23"/>
      <c r="C760" s="31"/>
      <c r="D760" s="31"/>
      <c r="E760" s="31"/>
      <c r="F760" s="31"/>
      <c r="G760" s="31"/>
      <c r="H760" s="31"/>
      <c r="I760" s="31"/>
      <c r="J760" s="5"/>
      <c r="K760" s="26">
        <v>757</v>
      </c>
      <c r="L760" s="20">
        <v>37.660331200140035</v>
      </c>
      <c r="M760" s="21">
        <v>0</v>
      </c>
    </row>
    <row x14ac:dyDescent="0.25" r="761" customHeight="1" ht="18.75">
      <c r="A761" s="5"/>
      <c r="B761" s="23"/>
      <c r="C761" s="31"/>
      <c r="D761" s="31"/>
      <c r="E761" s="31"/>
      <c r="F761" s="31"/>
      <c r="G761" s="31"/>
      <c r="H761" s="31"/>
      <c r="I761" s="31"/>
      <c r="J761" s="5"/>
      <c r="K761" s="26">
        <v>758</v>
      </c>
      <c r="L761" s="20">
        <v>37.025128630321035</v>
      </c>
      <c r="M761" s="21">
        <v>0</v>
      </c>
    </row>
    <row x14ac:dyDescent="0.25" r="762" customHeight="1" ht="18.75">
      <c r="A762" s="5"/>
      <c r="B762" s="23"/>
      <c r="C762" s="31"/>
      <c r="D762" s="31"/>
      <c r="E762" s="31"/>
      <c r="F762" s="31"/>
      <c r="G762" s="31"/>
      <c r="H762" s="31"/>
      <c r="I762" s="31"/>
      <c r="J762" s="5"/>
      <c r="K762" s="26">
        <v>759</v>
      </c>
      <c r="L762" s="20">
        <v>37.64636306884992</v>
      </c>
      <c r="M762" s="21">
        <v>0</v>
      </c>
    </row>
    <row x14ac:dyDescent="0.25" r="763" customHeight="1" ht="18.75">
      <c r="A763" s="5"/>
      <c r="B763" s="23"/>
      <c r="C763" s="31"/>
      <c r="D763" s="31"/>
      <c r="E763" s="31"/>
      <c r="F763" s="31"/>
      <c r="G763" s="31"/>
      <c r="H763" s="31"/>
      <c r="I763" s="31"/>
      <c r="J763" s="5"/>
      <c r="K763" s="26">
        <v>760</v>
      </c>
      <c r="L763" s="20">
        <v>37.424514661523375</v>
      </c>
      <c r="M763" s="21">
        <v>0</v>
      </c>
    </row>
    <row x14ac:dyDescent="0.25" r="764" customHeight="1" ht="18.75">
      <c r="A764" s="5"/>
      <c r="B764" s="23"/>
      <c r="C764" s="31"/>
      <c r="D764" s="31"/>
      <c r="E764" s="31"/>
      <c r="F764" s="31"/>
      <c r="G764" s="31"/>
      <c r="H764" s="31"/>
      <c r="I764" s="31"/>
      <c r="J764" s="5"/>
      <c r="K764" s="26">
        <v>761</v>
      </c>
      <c r="L764" s="20">
        <v>36.426640353243954</v>
      </c>
      <c r="M764" s="21">
        <v>0</v>
      </c>
    </row>
    <row x14ac:dyDescent="0.25" r="765" customHeight="1" ht="18.75">
      <c r="A765" s="5"/>
      <c r="B765" s="23"/>
      <c r="C765" s="31"/>
      <c r="D765" s="31"/>
      <c r="E765" s="31"/>
      <c r="F765" s="31"/>
      <c r="G765" s="31"/>
      <c r="H765" s="31"/>
      <c r="I765" s="31"/>
      <c r="J765" s="5"/>
      <c r="K765" s="26">
        <v>762</v>
      </c>
      <c r="L765" s="20">
        <v>36.51570069320203</v>
      </c>
      <c r="M765" s="21">
        <v>0</v>
      </c>
    </row>
    <row x14ac:dyDescent="0.25" r="766" customHeight="1" ht="18.75">
      <c r="A766" s="5"/>
      <c r="B766" s="23"/>
      <c r="C766" s="31"/>
      <c r="D766" s="31"/>
      <c r="E766" s="31"/>
      <c r="F766" s="31"/>
      <c r="G766" s="31"/>
      <c r="H766" s="31"/>
      <c r="I766" s="31"/>
      <c r="J766" s="5"/>
      <c r="K766" s="26">
        <v>763</v>
      </c>
      <c r="L766" s="20">
        <v>36.171762750518056</v>
      </c>
      <c r="M766" s="21">
        <v>0</v>
      </c>
    </row>
    <row x14ac:dyDescent="0.25" r="767" customHeight="1" ht="18.75">
      <c r="A767" s="5"/>
      <c r="B767" s="23"/>
      <c r="C767" s="31"/>
      <c r="D767" s="31"/>
      <c r="E767" s="31"/>
      <c r="F767" s="31"/>
      <c r="G767" s="31"/>
      <c r="H767" s="31"/>
      <c r="I767" s="31"/>
      <c r="J767" s="5"/>
      <c r="K767" s="26">
        <v>764</v>
      </c>
      <c r="L767" s="20">
        <v>37.929329887497914</v>
      </c>
      <c r="M767" s="21">
        <v>0</v>
      </c>
    </row>
    <row x14ac:dyDescent="0.25" r="768" customHeight="1" ht="18.75">
      <c r="A768" s="5"/>
      <c r="B768" s="23"/>
      <c r="C768" s="31"/>
      <c r="D768" s="31"/>
      <c r="E768" s="31"/>
      <c r="F768" s="31"/>
      <c r="G768" s="31"/>
      <c r="H768" s="31"/>
      <c r="I768" s="31"/>
      <c r="J768" s="5"/>
      <c r="K768" s="26">
        <v>765</v>
      </c>
      <c r="L768" s="20">
        <v>35.58305054442573</v>
      </c>
      <c r="M768" s="21">
        <v>1</v>
      </c>
    </row>
    <row x14ac:dyDescent="0.25" r="769" customHeight="1" ht="18.75">
      <c r="A769" s="5"/>
      <c r="B769" s="23"/>
      <c r="C769" s="31"/>
      <c r="D769" s="31"/>
      <c r="E769" s="31"/>
      <c r="F769" s="31"/>
      <c r="G769" s="31"/>
      <c r="H769" s="31"/>
      <c r="I769" s="31"/>
      <c r="J769" s="5"/>
      <c r="K769" s="26">
        <v>766</v>
      </c>
      <c r="L769" s="20">
        <v>36.25925509838413</v>
      </c>
      <c r="M769" s="21">
        <v>0</v>
      </c>
    </row>
    <row x14ac:dyDescent="0.25" r="770" customHeight="1" ht="18.75">
      <c r="A770" s="5"/>
      <c r="B770" s="23"/>
      <c r="C770" s="31"/>
      <c r="D770" s="31"/>
      <c r="E770" s="31"/>
      <c r="F770" s="31"/>
      <c r="G770" s="31"/>
      <c r="H770" s="31"/>
      <c r="I770" s="31"/>
      <c r="J770" s="5"/>
      <c r="K770" s="26">
        <v>767</v>
      </c>
      <c r="L770" s="20">
        <v>34.151364028629594</v>
      </c>
      <c r="M770" s="21">
        <v>1</v>
      </c>
    </row>
    <row x14ac:dyDescent="0.25" r="771" customHeight="1" ht="18.75">
      <c r="A771" s="5"/>
      <c r="B771" s="23"/>
      <c r="C771" s="31"/>
      <c r="D771" s="31"/>
      <c r="E771" s="31"/>
      <c r="F771" s="31"/>
      <c r="G771" s="31"/>
      <c r="H771" s="31"/>
      <c r="I771" s="31"/>
      <c r="J771" s="5"/>
      <c r="K771" s="26">
        <v>768</v>
      </c>
      <c r="L771" s="20">
        <v>37.19153181934945</v>
      </c>
      <c r="M771" s="21">
        <v>0</v>
      </c>
    </row>
    <row x14ac:dyDescent="0.25" r="772" customHeight="1" ht="18.75">
      <c r="A772" s="5"/>
      <c r="B772" s="23"/>
      <c r="C772" s="31"/>
      <c r="D772" s="31"/>
      <c r="E772" s="31"/>
      <c r="F772" s="31"/>
      <c r="G772" s="31"/>
      <c r="H772" s="31"/>
      <c r="I772" s="31"/>
      <c r="J772" s="5"/>
      <c r="K772" s="26">
        <v>769</v>
      </c>
      <c r="L772" s="20">
        <v>38.40418711828627</v>
      </c>
      <c r="M772" s="21">
        <v>0</v>
      </c>
    </row>
    <row x14ac:dyDescent="0.25" r="773" customHeight="1" ht="18.75">
      <c r="A773" s="5"/>
      <c r="B773" s="23"/>
      <c r="C773" s="31"/>
      <c r="D773" s="31"/>
      <c r="E773" s="31"/>
      <c r="F773" s="31"/>
      <c r="G773" s="31"/>
      <c r="H773" s="31"/>
      <c r="I773" s="31"/>
      <c r="J773" s="5"/>
      <c r="K773" s="26">
        <v>770</v>
      </c>
      <c r="L773" s="20">
        <v>35.53182608207982</v>
      </c>
      <c r="M773" s="21">
        <v>1</v>
      </c>
    </row>
    <row x14ac:dyDescent="0.25" r="774" customHeight="1" ht="18.75">
      <c r="A774" s="5"/>
      <c r="B774" s="23"/>
      <c r="C774" s="31"/>
      <c r="D774" s="31"/>
      <c r="E774" s="31"/>
      <c r="F774" s="31"/>
      <c r="G774" s="31"/>
      <c r="H774" s="31"/>
      <c r="I774" s="31"/>
      <c r="J774" s="5"/>
      <c r="K774" s="26">
        <v>771</v>
      </c>
      <c r="L774" s="20">
        <v>36.65487485302752</v>
      </c>
      <c r="M774" s="21">
        <v>0</v>
      </c>
    </row>
    <row x14ac:dyDescent="0.25" r="775" customHeight="1" ht="18.75">
      <c r="A775" s="5"/>
      <c r="B775" s="23"/>
      <c r="C775" s="31"/>
      <c r="D775" s="31"/>
      <c r="E775" s="31"/>
      <c r="F775" s="31"/>
      <c r="G775" s="31"/>
      <c r="H775" s="31"/>
      <c r="I775" s="31"/>
      <c r="J775" s="5"/>
      <c r="K775" s="26">
        <v>772</v>
      </c>
      <c r="L775" s="20">
        <v>36.28312527121934</v>
      </c>
      <c r="M775" s="21">
        <v>0</v>
      </c>
    </row>
    <row x14ac:dyDescent="0.25" r="776" customHeight="1" ht="18.75">
      <c r="A776" s="5"/>
      <c r="B776" s="23"/>
      <c r="C776" s="31"/>
      <c r="D776" s="31"/>
      <c r="E776" s="31"/>
      <c r="F776" s="31"/>
      <c r="G776" s="31"/>
      <c r="H776" s="31"/>
      <c r="I776" s="31"/>
      <c r="J776" s="5"/>
      <c r="K776" s="26">
        <v>773</v>
      </c>
      <c r="L776" s="20">
        <v>38.07790006115769</v>
      </c>
      <c r="M776" s="21">
        <v>0</v>
      </c>
    </row>
    <row x14ac:dyDescent="0.25" r="777" customHeight="1" ht="18.75">
      <c r="A777" s="5"/>
      <c r="B777" s="23"/>
      <c r="C777" s="31"/>
      <c r="D777" s="31"/>
      <c r="E777" s="31"/>
      <c r="F777" s="31"/>
      <c r="G777" s="31"/>
      <c r="H777" s="31"/>
      <c r="I777" s="31"/>
      <c r="J777" s="5"/>
      <c r="K777" s="26">
        <v>774</v>
      </c>
      <c r="L777" s="20">
        <v>37.41915598782419</v>
      </c>
      <c r="M777" s="21">
        <v>0</v>
      </c>
    </row>
    <row x14ac:dyDescent="0.25" r="778" customHeight="1" ht="18.75">
      <c r="A778" s="5"/>
      <c r="B778" s="23"/>
      <c r="C778" s="31"/>
      <c r="D778" s="31"/>
      <c r="E778" s="31"/>
      <c r="F778" s="31"/>
      <c r="G778" s="31"/>
      <c r="H778" s="31"/>
      <c r="I778" s="31"/>
      <c r="J778" s="5"/>
      <c r="K778" s="26">
        <v>775</v>
      </c>
      <c r="L778" s="20">
        <v>33.14843257918623</v>
      </c>
      <c r="M778" s="21">
        <v>1</v>
      </c>
    </row>
    <row x14ac:dyDescent="0.25" r="779" customHeight="1" ht="18.75">
      <c r="A779" s="5"/>
      <c r="B779" s="23"/>
      <c r="C779" s="31"/>
      <c r="D779" s="31"/>
      <c r="E779" s="31"/>
      <c r="F779" s="31"/>
      <c r="G779" s="31"/>
      <c r="H779" s="31"/>
      <c r="I779" s="31"/>
      <c r="J779" s="5"/>
      <c r="K779" s="26">
        <v>776</v>
      </c>
      <c r="L779" s="20">
        <v>38.4585965973856</v>
      </c>
      <c r="M779" s="21">
        <v>0</v>
      </c>
    </row>
    <row x14ac:dyDescent="0.25" r="780" customHeight="1" ht="18.75">
      <c r="A780" s="5"/>
      <c r="B780" s="23"/>
      <c r="C780" s="31"/>
      <c r="D780" s="31"/>
      <c r="E780" s="31"/>
      <c r="F780" s="31"/>
      <c r="G780" s="31"/>
      <c r="H780" s="31"/>
      <c r="I780" s="31"/>
      <c r="J780" s="5"/>
      <c r="K780" s="26">
        <v>777</v>
      </c>
      <c r="L780" s="20">
        <v>35.80383268734092</v>
      </c>
      <c r="M780" s="21">
        <v>1</v>
      </c>
    </row>
    <row x14ac:dyDescent="0.25" r="781" customHeight="1" ht="18.75">
      <c r="A781" s="5"/>
      <c r="B781" s="23"/>
      <c r="C781" s="31"/>
      <c r="D781" s="31"/>
      <c r="E781" s="31"/>
      <c r="F781" s="31"/>
      <c r="G781" s="31"/>
      <c r="H781" s="31"/>
      <c r="I781" s="31"/>
      <c r="J781" s="5"/>
      <c r="K781" s="26">
        <v>778</v>
      </c>
      <c r="L781" s="20">
        <v>37.345276402018406</v>
      </c>
      <c r="M781" s="21">
        <v>0</v>
      </c>
    </row>
    <row x14ac:dyDescent="0.25" r="782" customHeight="1" ht="18.75">
      <c r="A782" s="5"/>
      <c r="B782" s="23"/>
      <c r="C782" s="31"/>
      <c r="D782" s="31"/>
      <c r="E782" s="31"/>
      <c r="F782" s="31"/>
      <c r="G782" s="31"/>
      <c r="H782" s="31"/>
      <c r="I782" s="31"/>
      <c r="J782" s="5"/>
      <c r="K782" s="26">
        <v>779</v>
      </c>
      <c r="L782" s="20">
        <v>37.89946107233719</v>
      </c>
      <c r="M782" s="21">
        <v>0</v>
      </c>
    </row>
    <row x14ac:dyDescent="0.25" r="783" customHeight="1" ht="18.75">
      <c r="A783" s="5"/>
      <c r="B783" s="23"/>
      <c r="C783" s="31"/>
      <c r="D783" s="31"/>
      <c r="E783" s="31"/>
      <c r="F783" s="31"/>
      <c r="G783" s="31"/>
      <c r="H783" s="31"/>
      <c r="I783" s="31"/>
      <c r="J783" s="5"/>
      <c r="K783" s="26">
        <v>780</v>
      </c>
      <c r="L783" s="20">
        <v>34.899097100754474</v>
      </c>
      <c r="M783" s="21">
        <v>1</v>
      </c>
    </row>
    <row x14ac:dyDescent="0.25" r="784" customHeight="1" ht="18.75">
      <c r="A784" s="5"/>
      <c r="B784" s="23"/>
      <c r="C784" s="31"/>
      <c r="D784" s="31"/>
      <c r="E784" s="31"/>
      <c r="F784" s="31"/>
      <c r="G784" s="31"/>
      <c r="H784" s="31"/>
      <c r="I784" s="31"/>
      <c r="J784" s="5"/>
      <c r="K784" s="26">
        <v>781</v>
      </c>
      <c r="L784" s="20">
        <v>36.778046414059396</v>
      </c>
      <c r="M784" s="21">
        <v>0</v>
      </c>
    </row>
    <row x14ac:dyDescent="0.25" r="785" customHeight="1" ht="18.75">
      <c r="A785" s="5"/>
      <c r="B785" s="23"/>
      <c r="C785" s="31"/>
      <c r="D785" s="31"/>
      <c r="E785" s="31"/>
      <c r="F785" s="31"/>
      <c r="G785" s="31"/>
      <c r="H785" s="31"/>
      <c r="I785" s="31"/>
      <c r="J785" s="5"/>
      <c r="K785" s="26">
        <v>782</v>
      </c>
      <c r="L785" s="20">
        <v>35.125246529557664</v>
      </c>
      <c r="M785" s="21">
        <v>1</v>
      </c>
    </row>
    <row x14ac:dyDescent="0.25" r="786" customHeight="1" ht="18.75">
      <c r="A786" s="5"/>
      <c r="B786" s="23"/>
      <c r="C786" s="31"/>
      <c r="D786" s="31"/>
      <c r="E786" s="31"/>
      <c r="F786" s="31"/>
      <c r="G786" s="31"/>
      <c r="H786" s="31"/>
      <c r="I786" s="31"/>
      <c r="J786" s="5"/>
      <c r="K786" s="26">
        <v>783</v>
      </c>
      <c r="L786" s="20">
        <v>36.90786464679386</v>
      </c>
      <c r="M786" s="21">
        <v>0</v>
      </c>
    </row>
    <row x14ac:dyDescent="0.25" r="787" customHeight="1" ht="18.75">
      <c r="A787" s="5"/>
      <c r="B787" s="23"/>
      <c r="C787" s="31"/>
      <c r="D787" s="31"/>
      <c r="E787" s="31"/>
      <c r="F787" s="31"/>
      <c r="G787" s="31"/>
      <c r="H787" s="31"/>
      <c r="I787" s="31"/>
      <c r="J787" s="5"/>
      <c r="K787" s="26">
        <v>784</v>
      </c>
      <c r="L787" s="20">
        <v>36.115602352399065</v>
      </c>
      <c r="M787" s="21">
        <v>0</v>
      </c>
    </row>
    <row x14ac:dyDescent="0.25" r="788" customHeight="1" ht="18.75">
      <c r="A788" s="5"/>
      <c r="B788" s="23"/>
      <c r="C788" s="31"/>
      <c r="D788" s="31"/>
      <c r="E788" s="31"/>
      <c r="F788" s="31"/>
      <c r="G788" s="31"/>
      <c r="H788" s="31"/>
      <c r="I788" s="31"/>
      <c r="J788" s="5"/>
      <c r="K788" s="26">
        <v>785</v>
      </c>
      <c r="L788" s="20">
        <v>35.10827124146883</v>
      </c>
      <c r="M788" s="21">
        <v>1</v>
      </c>
    </row>
    <row x14ac:dyDescent="0.25" r="789" customHeight="1" ht="18.75">
      <c r="A789" s="5"/>
      <c r="B789" s="23"/>
      <c r="C789" s="31"/>
      <c r="D789" s="31"/>
      <c r="E789" s="31"/>
      <c r="F789" s="31"/>
      <c r="G789" s="31"/>
      <c r="H789" s="31"/>
      <c r="I789" s="31"/>
      <c r="J789" s="5"/>
      <c r="K789" s="26">
        <v>786</v>
      </c>
      <c r="L789" s="20">
        <v>34.32766830950436</v>
      </c>
      <c r="M789" s="21">
        <v>1</v>
      </c>
    </row>
    <row x14ac:dyDescent="0.25" r="790" customHeight="1" ht="18.75">
      <c r="A790" s="5"/>
      <c r="B790" s="23"/>
      <c r="C790" s="31"/>
      <c r="D790" s="31"/>
      <c r="E790" s="31"/>
      <c r="F790" s="31"/>
      <c r="G790" s="31"/>
      <c r="H790" s="31"/>
      <c r="I790" s="31"/>
      <c r="J790" s="5"/>
      <c r="K790" s="26">
        <v>787</v>
      </c>
      <c r="L790" s="20">
        <v>38.450577922775544</v>
      </c>
      <c r="M790" s="21">
        <v>0</v>
      </c>
    </row>
    <row x14ac:dyDescent="0.25" r="791" customHeight="1" ht="18.75">
      <c r="A791" s="5"/>
      <c r="B791" s="23"/>
      <c r="C791" s="31"/>
      <c r="D791" s="31"/>
      <c r="E791" s="31"/>
      <c r="F791" s="31"/>
      <c r="G791" s="31"/>
      <c r="H791" s="31"/>
      <c r="I791" s="31"/>
      <c r="J791" s="5"/>
      <c r="K791" s="26">
        <v>788</v>
      </c>
      <c r="L791" s="20">
        <v>37.61680573694048</v>
      </c>
      <c r="M791" s="21">
        <v>0</v>
      </c>
    </row>
    <row x14ac:dyDescent="0.25" r="792" customHeight="1" ht="18.75">
      <c r="A792" s="5"/>
      <c r="B792" s="23"/>
      <c r="C792" s="31"/>
      <c r="D792" s="31"/>
      <c r="E792" s="31"/>
      <c r="F792" s="31"/>
      <c r="G792" s="31"/>
      <c r="H792" s="31"/>
      <c r="I792" s="31"/>
      <c r="J792" s="5"/>
      <c r="K792" s="26">
        <v>789</v>
      </c>
      <c r="L792" s="20">
        <v>38.147195335241385</v>
      </c>
      <c r="M792" s="21">
        <v>0</v>
      </c>
    </row>
    <row x14ac:dyDescent="0.25" r="793" customHeight="1" ht="18.75">
      <c r="A793" s="5"/>
      <c r="B793" s="23"/>
      <c r="C793" s="31"/>
      <c r="D793" s="31"/>
      <c r="E793" s="31"/>
      <c r="F793" s="31"/>
      <c r="G793" s="31"/>
      <c r="H793" s="31"/>
      <c r="I793" s="31"/>
      <c r="J793" s="5"/>
      <c r="K793" s="26">
        <v>790</v>
      </c>
      <c r="L793" s="20">
        <v>34.35526063634071</v>
      </c>
      <c r="M793" s="21">
        <v>1</v>
      </c>
    </row>
    <row x14ac:dyDescent="0.25" r="794" customHeight="1" ht="18.75">
      <c r="A794" s="5"/>
      <c r="B794" s="23"/>
      <c r="C794" s="31"/>
      <c r="D794" s="31"/>
      <c r="E794" s="31"/>
      <c r="F794" s="31"/>
      <c r="G794" s="31"/>
      <c r="H794" s="31"/>
      <c r="I794" s="31"/>
      <c r="J794" s="5"/>
      <c r="K794" s="26">
        <v>791</v>
      </c>
      <c r="L794" s="20">
        <v>37.718322117418204</v>
      </c>
      <c r="M794" s="21">
        <v>0</v>
      </c>
    </row>
    <row x14ac:dyDescent="0.25" r="795" customHeight="1" ht="18.75">
      <c r="A795" s="5"/>
      <c r="B795" s="23"/>
      <c r="C795" s="31"/>
      <c r="D795" s="31"/>
      <c r="E795" s="31"/>
      <c r="F795" s="31"/>
      <c r="G795" s="31"/>
      <c r="H795" s="31"/>
      <c r="I795" s="31"/>
      <c r="J795" s="5"/>
      <c r="K795" s="26">
        <v>792</v>
      </c>
      <c r="L795" s="20">
        <v>37.02081533424549</v>
      </c>
      <c r="M795" s="21">
        <v>0</v>
      </c>
    </row>
    <row x14ac:dyDescent="0.25" r="796" customHeight="1" ht="18.75">
      <c r="A796" s="5"/>
      <c r="B796" s="23"/>
      <c r="C796" s="31"/>
      <c r="D796" s="31"/>
      <c r="E796" s="31"/>
      <c r="F796" s="31"/>
      <c r="G796" s="31"/>
      <c r="H796" s="31"/>
      <c r="I796" s="31"/>
      <c r="J796" s="5"/>
      <c r="K796" s="26">
        <v>793</v>
      </c>
      <c r="L796" s="20">
        <v>35.70778830737678</v>
      </c>
      <c r="M796" s="21">
        <v>1</v>
      </c>
    </row>
    <row x14ac:dyDescent="0.25" r="797" customHeight="1" ht="18.75">
      <c r="A797" s="5"/>
      <c r="B797" s="23"/>
      <c r="C797" s="31"/>
      <c r="D797" s="31"/>
      <c r="E797" s="31"/>
      <c r="F797" s="31"/>
      <c r="G797" s="31"/>
      <c r="H797" s="31"/>
      <c r="I797" s="31"/>
      <c r="J797" s="5"/>
      <c r="K797" s="26">
        <v>794</v>
      </c>
      <c r="L797" s="20">
        <v>34.792984209022556</v>
      </c>
      <c r="M797" s="21">
        <v>1</v>
      </c>
    </row>
    <row x14ac:dyDescent="0.25" r="798" customHeight="1" ht="18.75">
      <c r="A798" s="5"/>
      <c r="B798" s="23"/>
      <c r="C798" s="31"/>
      <c r="D798" s="31"/>
      <c r="E798" s="31"/>
      <c r="F798" s="31"/>
      <c r="G798" s="31"/>
      <c r="H798" s="31"/>
      <c r="I798" s="31"/>
      <c r="J798" s="5"/>
      <c r="K798" s="26">
        <v>795</v>
      </c>
      <c r="L798" s="20">
        <v>36.23497989761616</v>
      </c>
      <c r="M798" s="21">
        <v>0</v>
      </c>
    </row>
    <row x14ac:dyDescent="0.25" r="799" customHeight="1" ht="18.75">
      <c r="A799" s="5"/>
      <c r="B799" s="23"/>
      <c r="C799" s="31"/>
      <c r="D799" s="31"/>
      <c r="E799" s="31"/>
      <c r="F799" s="31"/>
      <c r="G799" s="31"/>
      <c r="H799" s="31"/>
      <c r="I799" s="31"/>
      <c r="J799" s="5"/>
      <c r="K799" s="26">
        <v>796</v>
      </c>
      <c r="L799" s="20">
        <v>35.64156433267676</v>
      </c>
      <c r="M799" s="21">
        <v>1</v>
      </c>
    </row>
    <row x14ac:dyDescent="0.25" r="800" customHeight="1" ht="18.75">
      <c r="A800" s="5"/>
      <c r="B800" s="23"/>
      <c r="C800" s="31"/>
      <c r="D800" s="31"/>
      <c r="E800" s="31"/>
      <c r="F800" s="31"/>
      <c r="G800" s="31"/>
      <c r="H800" s="31"/>
      <c r="I800" s="31"/>
      <c r="J800" s="5"/>
      <c r="K800" s="26">
        <v>797</v>
      </c>
      <c r="L800" s="20">
        <v>37.6083823903731</v>
      </c>
      <c r="M800" s="21">
        <v>0</v>
      </c>
    </row>
    <row x14ac:dyDescent="0.25" r="801" customHeight="1" ht="18.75">
      <c r="A801" s="5"/>
      <c r="B801" s="23"/>
      <c r="C801" s="31"/>
      <c r="D801" s="31"/>
      <c r="E801" s="31"/>
      <c r="F801" s="31"/>
      <c r="G801" s="31"/>
      <c r="H801" s="31"/>
      <c r="I801" s="31"/>
      <c r="J801" s="5"/>
      <c r="K801" s="26">
        <v>798</v>
      </c>
      <c r="L801" s="20">
        <v>35.250594404675645</v>
      </c>
      <c r="M801" s="21">
        <v>1</v>
      </c>
    </row>
    <row x14ac:dyDescent="0.25" r="802" customHeight="1" ht="18.75">
      <c r="A802" s="5"/>
      <c r="B802" s="23"/>
      <c r="C802" s="31"/>
      <c r="D802" s="31"/>
      <c r="E802" s="31"/>
      <c r="F802" s="31"/>
      <c r="G802" s="31"/>
      <c r="H802" s="31"/>
      <c r="I802" s="31"/>
      <c r="J802" s="5"/>
      <c r="K802" s="26">
        <v>799</v>
      </c>
      <c r="L802" s="20">
        <v>37.43743046742243</v>
      </c>
      <c r="M802" s="21">
        <v>0</v>
      </c>
    </row>
    <row x14ac:dyDescent="0.25" r="803" customHeight="1" ht="18.75">
      <c r="A803" s="5"/>
      <c r="B803" s="23"/>
      <c r="C803" s="31"/>
      <c r="D803" s="31"/>
      <c r="E803" s="31"/>
      <c r="F803" s="31"/>
      <c r="G803" s="31"/>
      <c r="H803" s="31"/>
      <c r="I803" s="31"/>
      <c r="J803" s="5"/>
      <c r="K803" s="26">
        <v>800</v>
      </c>
      <c r="L803" s="20">
        <v>38.79495420616877</v>
      </c>
      <c r="M803" s="21">
        <v>0</v>
      </c>
    </row>
    <row x14ac:dyDescent="0.25" r="804" customHeight="1" ht="18.75">
      <c r="A804" s="5"/>
      <c r="B804" s="23"/>
      <c r="C804" s="31"/>
      <c r="D804" s="31"/>
      <c r="E804" s="31"/>
      <c r="F804" s="31"/>
      <c r="G804" s="31"/>
      <c r="H804" s="31"/>
      <c r="I804" s="31"/>
      <c r="J804" s="5"/>
      <c r="K804" s="26">
        <v>801</v>
      </c>
      <c r="L804" s="20">
        <v>36.67290370255229</v>
      </c>
      <c r="M804" s="21">
        <v>0</v>
      </c>
    </row>
    <row x14ac:dyDescent="0.25" r="805" customHeight="1" ht="18.75">
      <c r="A805" s="5"/>
      <c r="B805" s="23"/>
      <c r="C805" s="31"/>
      <c r="D805" s="31"/>
      <c r="E805" s="31"/>
      <c r="F805" s="31"/>
      <c r="G805" s="31"/>
      <c r="H805" s="31"/>
      <c r="I805" s="31"/>
      <c r="J805" s="5"/>
      <c r="K805" s="26">
        <v>802</v>
      </c>
      <c r="L805" s="20">
        <v>36.335842318617594</v>
      </c>
      <c r="M805" s="21">
        <v>0</v>
      </c>
    </row>
    <row x14ac:dyDescent="0.25" r="806" customHeight="1" ht="18.75">
      <c r="A806" s="5"/>
      <c r="B806" s="23"/>
      <c r="C806" s="31"/>
      <c r="D806" s="31"/>
      <c r="E806" s="31"/>
      <c r="F806" s="31"/>
      <c r="G806" s="31"/>
      <c r="H806" s="31"/>
      <c r="I806" s="31"/>
      <c r="J806" s="5"/>
      <c r="K806" s="26">
        <v>803</v>
      </c>
      <c r="L806" s="20">
        <v>37.967036986423196</v>
      </c>
      <c r="M806" s="21">
        <v>0</v>
      </c>
    </row>
    <row x14ac:dyDescent="0.25" r="807" customHeight="1" ht="18.75">
      <c r="A807" s="5"/>
      <c r="B807" s="23"/>
      <c r="C807" s="31"/>
      <c r="D807" s="31"/>
      <c r="E807" s="31"/>
      <c r="F807" s="31"/>
      <c r="G807" s="31"/>
      <c r="H807" s="31"/>
      <c r="I807" s="31"/>
      <c r="J807" s="5"/>
      <c r="K807" s="26">
        <v>804</v>
      </c>
      <c r="L807" s="20">
        <v>36.62919925949262</v>
      </c>
      <c r="M807" s="21">
        <v>0</v>
      </c>
    </row>
    <row x14ac:dyDescent="0.25" r="808" customHeight="1" ht="18.75">
      <c r="A808" s="5"/>
      <c r="B808" s="23"/>
      <c r="C808" s="31"/>
      <c r="D808" s="31"/>
      <c r="E808" s="31"/>
      <c r="F808" s="31"/>
      <c r="G808" s="31"/>
      <c r="H808" s="31"/>
      <c r="I808" s="31"/>
      <c r="J808" s="5"/>
      <c r="K808" s="26">
        <v>805</v>
      </c>
      <c r="L808" s="20">
        <v>36.75629022768165</v>
      </c>
      <c r="M808" s="21">
        <v>0</v>
      </c>
    </row>
    <row x14ac:dyDescent="0.25" r="809" customHeight="1" ht="18.75">
      <c r="A809" s="5"/>
      <c r="B809" s="23"/>
      <c r="C809" s="31"/>
      <c r="D809" s="31"/>
      <c r="E809" s="31"/>
      <c r="F809" s="31"/>
      <c r="G809" s="31"/>
      <c r="H809" s="31"/>
      <c r="I809" s="31"/>
      <c r="J809" s="5"/>
      <c r="K809" s="26">
        <v>806</v>
      </c>
      <c r="L809" s="20">
        <v>37.66502804296763</v>
      </c>
      <c r="M809" s="21">
        <v>0</v>
      </c>
    </row>
    <row x14ac:dyDescent="0.25" r="810" customHeight="1" ht="18.75">
      <c r="A810" s="5"/>
      <c r="B810" s="23"/>
      <c r="C810" s="31"/>
      <c r="D810" s="31"/>
      <c r="E810" s="31"/>
      <c r="F810" s="31"/>
      <c r="G810" s="31"/>
      <c r="H810" s="31"/>
      <c r="I810" s="31"/>
      <c r="J810" s="5"/>
      <c r="K810" s="26">
        <v>807</v>
      </c>
      <c r="L810" s="20">
        <v>37.269490143854824</v>
      </c>
      <c r="M810" s="21">
        <v>0</v>
      </c>
    </row>
    <row x14ac:dyDescent="0.25" r="811" customHeight="1" ht="18.75">
      <c r="A811" s="5"/>
      <c r="B811" s="23"/>
      <c r="C811" s="31"/>
      <c r="D811" s="31"/>
      <c r="E811" s="31"/>
      <c r="F811" s="31"/>
      <c r="G811" s="31"/>
      <c r="H811" s="31"/>
      <c r="I811" s="31"/>
      <c r="J811" s="5"/>
      <c r="K811" s="26">
        <v>808</v>
      </c>
      <c r="L811" s="20">
        <v>37.38218653860777</v>
      </c>
      <c r="M811" s="21">
        <v>0</v>
      </c>
    </row>
    <row x14ac:dyDescent="0.25" r="812" customHeight="1" ht="18.75">
      <c r="A812" s="5"/>
      <c r="B812" s="23"/>
      <c r="C812" s="31"/>
      <c r="D812" s="31"/>
      <c r="E812" s="31"/>
      <c r="F812" s="31"/>
      <c r="G812" s="31"/>
      <c r="H812" s="31"/>
      <c r="I812" s="31"/>
      <c r="J812" s="5"/>
      <c r="K812" s="26">
        <v>809</v>
      </c>
      <c r="L812" s="20">
        <v>37.12229390170071</v>
      </c>
      <c r="M812" s="21">
        <v>0</v>
      </c>
    </row>
    <row x14ac:dyDescent="0.25" r="813" customHeight="1" ht="18.75">
      <c r="A813" s="5"/>
      <c r="B813" s="23"/>
      <c r="C813" s="31"/>
      <c r="D813" s="31"/>
      <c r="E813" s="31"/>
      <c r="F813" s="31"/>
      <c r="G813" s="31"/>
      <c r="H813" s="31"/>
      <c r="I813" s="31"/>
      <c r="J813" s="5"/>
      <c r="K813" s="26">
        <v>810</v>
      </c>
      <c r="L813" s="20">
        <v>36.924015784480915</v>
      </c>
      <c r="M813" s="21">
        <v>0</v>
      </c>
    </row>
    <row x14ac:dyDescent="0.25" r="814" customHeight="1" ht="18.75">
      <c r="A814" s="5"/>
      <c r="B814" s="23"/>
      <c r="C814" s="31"/>
      <c r="D814" s="31"/>
      <c r="E814" s="31"/>
      <c r="F814" s="31"/>
      <c r="G814" s="31"/>
      <c r="H814" s="31"/>
      <c r="I814" s="31"/>
      <c r="J814" s="5"/>
      <c r="K814" s="26">
        <v>811</v>
      </c>
      <c r="L814" s="20">
        <v>35.17413365493823</v>
      </c>
      <c r="M814" s="21">
        <v>1</v>
      </c>
    </row>
    <row x14ac:dyDescent="0.25" r="815" customHeight="1" ht="18.75">
      <c r="A815" s="5"/>
      <c r="B815" s="23"/>
      <c r="C815" s="31"/>
      <c r="D815" s="31"/>
      <c r="E815" s="31"/>
      <c r="F815" s="31"/>
      <c r="G815" s="31"/>
      <c r="H815" s="31"/>
      <c r="I815" s="31"/>
      <c r="J815" s="5"/>
      <c r="K815" s="26">
        <v>812</v>
      </c>
      <c r="L815" s="20">
        <v>36.91593814531857</v>
      </c>
      <c r="M815" s="21">
        <v>0</v>
      </c>
    </row>
    <row x14ac:dyDescent="0.25" r="816" customHeight="1" ht="18.75">
      <c r="A816" s="5"/>
      <c r="B816" s="23"/>
      <c r="C816" s="31"/>
      <c r="D816" s="31"/>
      <c r="E816" s="31"/>
      <c r="F816" s="31"/>
      <c r="G816" s="31"/>
      <c r="H816" s="31"/>
      <c r="I816" s="31"/>
      <c r="J816" s="5"/>
      <c r="K816" s="26">
        <v>813</v>
      </c>
      <c r="L816" s="20">
        <v>40.32092230065294</v>
      </c>
      <c r="M816" s="21">
        <v>0</v>
      </c>
    </row>
    <row x14ac:dyDescent="0.25" r="817" customHeight="1" ht="18.75">
      <c r="A817" s="5"/>
      <c r="B817" s="23"/>
      <c r="C817" s="31"/>
      <c r="D817" s="31"/>
      <c r="E817" s="31"/>
      <c r="F817" s="31"/>
      <c r="G817" s="31"/>
      <c r="H817" s="31"/>
      <c r="I817" s="31"/>
      <c r="J817" s="5"/>
      <c r="K817" s="26">
        <v>814</v>
      </c>
      <c r="L817" s="20">
        <v>34.24471051757457</v>
      </c>
      <c r="M817" s="21">
        <v>1</v>
      </c>
    </row>
    <row x14ac:dyDescent="0.25" r="818" customHeight="1" ht="18.75">
      <c r="A818" s="5"/>
      <c r="B818" s="23"/>
      <c r="C818" s="31"/>
      <c r="D818" s="31"/>
      <c r="E818" s="31"/>
      <c r="F818" s="31"/>
      <c r="G818" s="31"/>
      <c r="H818" s="31"/>
      <c r="I818" s="31"/>
      <c r="J818" s="5"/>
      <c r="K818" s="26">
        <v>815</v>
      </c>
      <c r="L818" s="20">
        <v>37.22434592903851</v>
      </c>
      <c r="M818" s="21">
        <v>0</v>
      </c>
    </row>
    <row x14ac:dyDescent="0.25" r="819" customHeight="1" ht="18.75">
      <c r="A819" s="5"/>
      <c r="B819" s="23"/>
      <c r="C819" s="31"/>
      <c r="D819" s="31"/>
      <c r="E819" s="31"/>
      <c r="F819" s="31"/>
      <c r="G819" s="31"/>
      <c r="H819" s="31"/>
      <c r="I819" s="31"/>
      <c r="J819" s="5"/>
      <c r="K819" s="26">
        <v>816</v>
      </c>
      <c r="L819" s="20">
        <v>36.26024960781068</v>
      </c>
      <c r="M819" s="21">
        <v>0</v>
      </c>
    </row>
    <row x14ac:dyDescent="0.25" r="820" customHeight="1" ht="18.75">
      <c r="A820" s="5"/>
      <c r="B820" s="23"/>
      <c r="C820" s="31"/>
      <c r="D820" s="31"/>
      <c r="E820" s="31"/>
      <c r="F820" s="31"/>
      <c r="G820" s="31"/>
      <c r="H820" s="31"/>
      <c r="I820" s="31"/>
      <c r="J820" s="5"/>
      <c r="K820" s="26">
        <v>817</v>
      </c>
      <c r="L820" s="20">
        <v>37.47403799845021</v>
      </c>
      <c r="M820" s="21">
        <v>0</v>
      </c>
    </row>
    <row x14ac:dyDescent="0.25" r="821" customHeight="1" ht="18.75">
      <c r="A821" s="5"/>
      <c r="B821" s="23"/>
      <c r="C821" s="31"/>
      <c r="D821" s="31"/>
      <c r="E821" s="31"/>
      <c r="F821" s="31"/>
      <c r="G821" s="31"/>
      <c r="H821" s="31"/>
      <c r="I821" s="31"/>
      <c r="J821" s="5"/>
      <c r="K821" s="26">
        <v>818</v>
      </c>
      <c r="L821" s="20">
        <v>34.38311150444762</v>
      </c>
      <c r="M821" s="21">
        <v>1</v>
      </c>
    </row>
    <row x14ac:dyDescent="0.25" r="822" customHeight="1" ht="18.75">
      <c r="A822" s="5"/>
      <c r="B822" s="23"/>
      <c r="C822" s="31"/>
      <c r="D822" s="31"/>
      <c r="E822" s="31"/>
      <c r="F822" s="31"/>
      <c r="G822" s="31"/>
      <c r="H822" s="31"/>
      <c r="I822" s="31"/>
      <c r="J822" s="5"/>
      <c r="K822" s="26">
        <v>819</v>
      </c>
      <c r="L822" s="20">
        <v>37.37812467922662</v>
      </c>
      <c r="M822" s="21">
        <v>0</v>
      </c>
    </row>
    <row x14ac:dyDescent="0.25" r="823" customHeight="1" ht="18.75">
      <c r="A823" s="5"/>
      <c r="B823" s="23"/>
      <c r="C823" s="31"/>
      <c r="D823" s="31"/>
      <c r="E823" s="31"/>
      <c r="F823" s="31"/>
      <c r="G823" s="31"/>
      <c r="H823" s="31"/>
      <c r="I823" s="31"/>
      <c r="J823" s="5"/>
      <c r="K823" s="26">
        <v>820</v>
      </c>
      <c r="L823" s="20">
        <v>36.31001101674846</v>
      </c>
      <c r="M823" s="21">
        <v>0</v>
      </c>
    </row>
    <row x14ac:dyDescent="0.25" r="824" customHeight="1" ht="18.75">
      <c r="A824" s="5"/>
      <c r="B824" s="23"/>
      <c r="C824" s="31"/>
      <c r="D824" s="31"/>
      <c r="E824" s="31"/>
      <c r="F824" s="31"/>
      <c r="G824" s="31"/>
      <c r="H824" s="31"/>
      <c r="I824" s="31"/>
      <c r="J824" s="5"/>
      <c r="K824" s="26">
        <v>821</v>
      </c>
      <c r="L824" s="20">
        <v>36.15758162421155</v>
      </c>
      <c r="M824" s="21">
        <v>0</v>
      </c>
    </row>
    <row x14ac:dyDescent="0.25" r="825" customHeight="1" ht="18.75">
      <c r="A825" s="5"/>
      <c r="B825" s="23"/>
      <c r="C825" s="31"/>
      <c r="D825" s="31"/>
      <c r="E825" s="31"/>
      <c r="F825" s="31"/>
      <c r="G825" s="31"/>
      <c r="H825" s="31"/>
      <c r="I825" s="31"/>
      <c r="J825" s="5"/>
      <c r="K825" s="26">
        <v>822</v>
      </c>
      <c r="L825" s="20">
        <v>35.21013259805516</v>
      </c>
      <c r="M825" s="21">
        <v>1</v>
      </c>
    </row>
    <row x14ac:dyDescent="0.25" r="826" customHeight="1" ht="18.75">
      <c r="A826" s="5"/>
      <c r="B826" s="23"/>
      <c r="C826" s="31"/>
      <c r="D826" s="31"/>
      <c r="E826" s="31"/>
      <c r="F826" s="31"/>
      <c r="G826" s="31"/>
      <c r="H826" s="31"/>
      <c r="I826" s="31"/>
      <c r="J826" s="5"/>
      <c r="K826" s="26">
        <v>823</v>
      </c>
      <c r="L826" s="20">
        <v>36.794227459207576</v>
      </c>
      <c r="M826" s="21">
        <v>0</v>
      </c>
    </row>
    <row x14ac:dyDescent="0.25" r="827" customHeight="1" ht="18.75">
      <c r="A827" s="5"/>
      <c r="B827" s="23"/>
      <c r="C827" s="31"/>
      <c r="D827" s="31"/>
      <c r="E827" s="31"/>
      <c r="F827" s="31"/>
      <c r="G827" s="31"/>
      <c r="H827" s="31"/>
      <c r="I827" s="31"/>
      <c r="J827" s="5"/>
      <c r="K827" s="26">
        <v>824</v>
      </c>
      <c r="L827" s="20">
        <v>37.163032912803246</v>
      </c>
      <c r="M827" s="21">
        <v>0</v>
      </c>
    </row>
    <row x14ac:dyDescent="0.25" r="828" customHeight="1" ht="18.75">
      <c r="A828" s="5"/>
      <c r="B828" s="23"/>
      <c r="C828" s="31"/>
      <c r="D828" s="31"/>
      <c r="E828" s="31"/>
      <c r="F828" s="31"/>
      <c r="G828" s="31"/>
      <c r="H828" s="31"/>
      <c r="I828" s="31"/>
      <c r="J828" s="5"/>
      <c r="K828" s="26">
        <v>825</v>
      </c>
      <c r="L828" s="20">
        <v>36.4803310775578</v>
      </c>
      <c r="M828" s="21">
        <v>0</v>
      </c>
    </row>
    <row x14ac:dyDescent="0.25" r="829" customHeight="1" ht="18.75">
      <c r="A829" s="5"/>
      <c r="B829" s="23"/>
      <c r="C829" s="31"/>
      <c r="D829" s="31"/>
      <c r="E829" s="31"/>
      <c r="F829" s="31"/>
      <c r="G829" s="31"/>
      <c r="H829" s="31"/>
      <c r="I829" s="31"/>
      <c r="J829" s="5"/>
      <c r="K829" s="26">
        <v>826</v>
      </c>
      <c r="L829" s="20">
        <v>35.938266252027724</v>
      </c>
      <c r="M829" s="21">
        <v>1</v>
      </c>
    </row>
    <row x14ac:dyDescent="0.25" r="830" customHeight="1" ht="18.75">
      <c r="A830" s="5"/>
      <c r="B830" s="23"/>
      <c r="C830" s="31"/>
      <c r="D830" s="31"/>
      <c r="E830" s="31"/>
      <c r="F830" s="31"/>
      <c r="G830" s="31"/>
      <c r="H830" s="31"/>
      <c r="I830" s="31"/>
      <c r="J830" s="5"/>
      <c r="K830" s="26">
        <v>827</v>
      </c>
      <c r="L830" s="20">
        <v>36.4278613284763</v>
      </c>
      <c r="M830" s="21">
        <v>0</v>
      </c>
    </row>
    <row x14ac:dyDescent="0.25" r="831" customHeight="1" ht="18.75">
      <c r="A831" s="5"/>
      <c r="B831" s="23"/>
      <c r="C831" s="31"/>
      <c r="D831" s="31"/>
      <c r="E831" s="31"/>
      <c r="F831" s="31"/>
      <c r="G831" s="31"/>
      <c r="H831" s="31"/>
      <c r="I831" s="31"/>
      <c r="J831" s="5"/>
      <c r="K831" s="26">
        <v>828</v>
      </c>
      <c r="L831" s="20">
        <v>36.54642015692391</v>
      </c>
      <c r="M831" s="21">
        <v>0</v>
      </c>
    </row>
    <row x14ac:dyDescent="0.25" r="832" customHeight="1" ht="18.75">
      <c r="A832" s="5"/>
      <c r="B832" s="23"/>
      <c r="C832" s="31"/>
      <c r="D832" s="31"/>
      <c r="E832" s="31"/>
      <c r="F832" s="31"/>
      <c r="G832" s="31"/>
      <c r="H832" s="31"/>
      <c r="I832" s="31"/>
      <c r="J832" s="5"/>
      <c r="K832" s="26">
        <v>829</v>
      </c>
      <c r="L832" s="20">
        <v>36.59683092549343</v>
      </c>
      <c r="M832" s="21">
        <v>0</v>
      </c>
    </row>
    <row x14ac:dyDescent="0.25" r="833" customHeight="1" ht="18.75">
      <c r="A833" s="5"/>
      <c r="B833" s="23"/>
      <c r="C833" s="31"/>
      <c r="D833" s="31"/>
      <c r="E833" s="31"/>
      <c r="F833" s="31"/>
      <c r="G833" s="31"/>
      <c r="H833" s="31"/>
      <c r="I833" s="31"/>
      <c r="J833" s="5"/>
      <c r="K833" s="26">
        <v>830</v>
      </c>
      <c r="L833" s="20">
        <v>32.096239600130296</v>
      </c>
      <c r="M833" s="21">
        <v>1</v>
      </c>
    </row>
    <row x14ac:dyDescent="0.25" r="834" customHeight="1" ht="18.75">
      <c r="A834" s="5"/>
      <c r="B834" s="23"/>
      <c r="C834" s="31"/>
      <c r="D834" s="31"/>
      <c r="E834" s="31"/>
      <c r="F834" s="31"/>
      <c r="G834" s="31"/>
      <c r="H834" s="31"/>
      <c r="I834" s="31"/>
      <c r="J834" s="5"/>
      <c r="K834" s="26">
        <v>831</v>
      </c>
      <c r="L834" s="20">
        <v>35.75758677884725</v>
      </c>
      <c r="M834" s="21">
        <v>1</v>
      </c>
    </row>
    <row x14ac:dyDescent="0.25" r="835" customHeight="1" ht="18.75">
      <c r="A835" s="5"/>
      <c r="B835" s="23"/>
      <c r="C835" s="31"/>
      <c r="D835" s="31"/>
      <c r="E835" s="31"/>
      <c r="F835" s="31"/>
      <c r="G835" s="31"/>
      <c r="H835" s="31"/>
      <c r="I835" s="31"/>
      <c r="J835" s="5"/>
      <c r="K835" s="26">
        <v>832</v>
      </c>
      <c r="L835" s="20">
        <v>36.97509121104133</v>
      </c>
      <c r="M835" s="21">
        <v>0</v>
      </c>
    </row>
    <row x14ac:dyDescent="0.25" r="836" customHeight="1" ht="18.75">
      <c r="A836" s="5"/>
      <c r="B836" s="23"/>
      <c r="C836" s="31"/>
      <c r="D836" s="31"/>
      <c r="E836" s="31"/>
      <c r="F836" s="31"/>
      <c r="G836" s="31"/>
      <c r="H836" s="31"/>
      <c r="I836" s="31"/>
      <c r="J836" s="5"/>
      <c r="K836" s="26">
        <v>833</v>
      </c>
      <c r="L836" s="20">
        <v>34.88357482791571</v>
      </c>
      <c r="M836" s="21">
        <v>1</v>
      </c>
    </row>
    <row x14ac:dyDescent="0.25" r="837" customHeight="1" ht="18.75">
      <c r="A837" s="5"/>
      <c r="B837" s="23"/>
      <c r="C837" s="31"/>
      <c r="D837" s="31"/>
      <c r="E837" s="31"/>
      <c r="F837" s="31"/>
      <c r="G837" s="31"/>
      <c r="H837" s="31"/>
      <c r="I837" s="31"/>
      <c r="J837" s="5"/>
      <c r="K837" s="26">
        <v>834</v>
      </c>
      <c r="L837" s="20">
        <v>35.83170667619768</v>
      </c>
      <c r="M837" s="21">
        <v>1</v>
      </c>
    </row>
    <row x14ac:dyDescent="0.25" r="838" customHeight="1" ht="18.75">
      <c r="A838" s="5"/>
      <c r="B838" s="23"/>
      <c r="C838" s="31"/>
      <c r="D838" s="31"/>
      <c r="E838" s="31"/>
      <c r="F838" s="31"/>
      <c r="G838" s="31"/>
      <c r="H838" s="31"/>
      <c r="I838" s="31"/>
      <c r="J838" s="5"/>
      <c r="K838" s="26">
        <v>835</v>
      </c>
      <c r="L838" s="20">
        <v>35.55879933915319</v>
      </c>
      <c r="M838" s="21">
        <v>1</v>
      </c>
    </row>
    <row x14ac:dyDescent="0.25" r="839" customHeight="1" ht="18.75">
      <c r="A839" s="5"/>
      <c r="B839" s="23"/>
      <c r="C839" s="31"/>
      <c r="D839" s="31"/>
      <c r="E839" s="31"/>
      <c r="F839" s="31"/>
      <c r="G839" s="31"/>
      <c r="H839" s="31"/>
      <c r="I839" s="31"/>
      <c r="J839" s="5"/>
      <c r="K839" s="26">
        <v>836</v>
      </c>
      <c r="L839" s="20">
        <v>36.82300945994322</v>
      </c>
      <c r="M839" s="21">
        <v>0</v>
      </c>
    </row>
    <row x14ac:dyDescent="0.25" r="840" customHeight="1" ht="18.75">
      <c r="A840" s="5"/>
      <c r="B840" s="23"/>
      <c r="C840" s="31"/>
      <c r="D840" s="31"/>
      <c r="E840" s="31"/>
      <c r="F840" s="31"/>
      <c r="G840" s="31"/>
      <c r="H840" s="31"/>
      <c r="I840" s="31"/>
      <c r="J840" s="5"/>
      <c r="K840" s="26">
        <v>837</v>
      </c>
      <c r="L840" s="20">
        <v>36.49098300665387</v>
      </c>
      <c r="M840" s="21">
        <v>0</v>
      </c>
    </row>
    <row x14ac:dyDescent="0.25" r="841" customHeight="1" ht="18.75">
      <c r="A841" s="5"/>
      <c r="B841" s="23"/>
      <c r="C841" s="31"/>
      <c r="D841" s="31"/>
      <c r="E841" s="31"/>
      <c r="F841" s="31"/>
      <c r="G841" s="31"/>
      <c r="H841" s="31"/>
      <c r="I841" s="31"/>
      <c r="J841" s="5"/>
      <c r="K841" s="26">
        <v>838</v>
      </c>
      <c r="L841" s="20">
        <v>36.23005509417939</v>
      </c>
      <c r="M841" s="21">
        <v>0</v>
      </c>
    </row>
    <row x14ac:dyDescent="0.25" r="842" customHeight="1" ht="18.75">
      <c r="A842" s="5"/>
      <c r="B842" s="23"/>
      <c r="C842" s="31"/>
      <c r="D842" s="31"/>
      <c r="E842" s="31"/>
      <c r="F842" s="31"/>
      <c r="G842" s="31"/>
      <c r="H842" s="31"/>
      <c r="I842" s="31"/>
      <c r="J842" s="5"/>
      <c r="K842" s="26">
        <v>839</v>
      </c>
      <c r="L842" s="20">
        <v>35.678437322072035</v>
      </c>
      <c r="M842" s="21">
        <v>1</v>
      </c>
    </row>
    <row x14ac:dyDescent="0.25" r="843" customHeight="1" ht="18.75">
      <c r="A843" s="5"/>
      <c r="B843" s="23"/>
      <c r="C843" s="31"/>
      <c r="D843" s="31"/>
      <c r="E843" s="31"/>
      <c r="F843" s="31"/>
      <c r="G843" s="31"/>
      <c r="H843" s="31"/>
      <c r="I843" s="31"/>
      <c r="J843" s="5"/>
      <c r="K843" s="26">
        <v>840</v>
      </c>
      <c r="L843" s="20">
        <v>36.82434683227008</v>
      </c>
      <c r="M843" s="21">
        <v>0</v>
      </c>
    </row>
    <row x14ac:dyDescent="0.25" r="844" customHeight="1" ht="18.75">
      <c r="A844" s="5"/>
      <c r="B844" s="23"/>
      <c r="C844" s="31"/>
      <c r="D844" s="31"/>
      <c r="E844" s="31"/>
      <c r="F844" s="31"/>
      <c r="G844" s="31"/>
      <c r="H844" s="31"/>
      <c r="I844" s="31"/>
      <c r="J844" s="5"/>
      <c r="K844" s="26">
        <v>841</v>
      </c>
      <c r="L844" s="20">
        <v>37.598114815270364</v>
      </c>
      <c r="M844" s="21">
        <v>0</v>
      </c>
    </row>
    <row x14ac:dyDescent="0.25" r="845" customHeight="1" ht="18.75">
      <c r="A845" s="5"/>
      <c r="B845" s="23"/>
      <c r="C845" s="31"/>
      <c r="D845" s="31"/>
      <c r="E845" s="31"/>
      <c r="F845" s="31"/>
      <c r="G845" s="31"/>
      <c r="H845" s="31"/>
      <c r="I845" s="31"/>
      <c r="J845" s="5"/>
      <c r="K845" s="26">
        <v>842</v>
      </c>
      <c r="L845" s="20">
        <v>37.3882100361793</v>
      </c>
      <c r="M845" s="21">
        <v>0</v>
      </c>
    </row>
    <row x14ac:dyDescent="0.25" r="846" customHeight="1" ht="18.75">
      <c r="A846" s="5"/>
      <c r="B846" s="23"/>
      <c r="C846" s="31"/>
      <c r="D846" s="31"/>
      <c r="E846" s="31"/>
      <c r="F846" s="31"/>
      <c r="G846" s="31"/>
      <c r="H846" s="31"/>
      <c r="I846" s="31"/>
      <c r="J846" s="5"/>
      <c r="K846" s="26">
        <v>843</v>
      </c>
      <c r="L846" s="20">
        <v>37.966252011636314</v>
      </c>
      <c r="M846" s="21">
        <v>0</v>
      </c>
    </row>
    <row x14ac:dyDescent="0.25" r="847" customHeight="1" ht="18.75">
      <c r="A847" s="5"/>
      <c r="B847" s="23"/>
      <c r="C847" s="31"/>
      <c r="D847" s="31"/>
      <c r="E847" s="31"/>
      <c r="F847" s="31"/>
      <c r="G847" s="31"/>
      <c r="H847" s="31"/>
      <c r="I847" s="31"/>
      <c r="J847" s="5"/>
      <c r="K847" s="26">
        <v>844</v>
      </c>
      <c r="L847" s="20">
        <v>35.72675730270903</v>
      </c>
      <c r="M847" s="21">
        <v>1</v>
      </c>
    </row>
    <row x14ac:dyDescent="0.25" r="848" customHeight="1" ht="18.75">
      <c r="A848" s="5"/>
      <c r="B848" s="23"/>
      <c r="C848" s="31"/>
      <c r="D848" s="31"/>
      <c r="E848" s="31"/>
      <c r="F848" s="31"/>
      <c r="G848" s="31"/>
      <c r="H848" s="31"/>
      <c r="I848" s="31"/>
      <c r="J848" s="5"/>
      <c r="K848" s="26">
        <v>845</v>
      </c>
      <c r="L848" s="20">
        <v>34.64736096776243</v>
      </c>
      <c r="M848" s="21">
        <v>1</v>
      </c>
    </row>
    <row x14ac:dyDescent="0.25" r="849" customHeight="1" ht="18.75">
      <c r="A849" s="5"/>
      <c r="B849" s="23"/>
      <c r="C849" s="31"/>
      <c r="D849" s="31"/>
      <c r="E849" s="31"/>
      <c r="F849" s="31"/>
      <c r="G849" s="31"/>
      <c r="H849" s="31"/>
      <c r="I849" s="31"/>
      <c r="J849" s="5"/>
      <c r="K849" s="26">
        <v>846</v>
      </c>
      <c r="L849" s="20">
        <v>36.712381918258785</v>
      </c>
      <c r="M849" s="21">
        <v>0</v>
      </c>
    </row>
    <row x14ac:dyDescent="0.25" r="850" customHeight="1" ht="18.75">
      <c r="A850" s="5"/>
      <c r="B850" s="23"/>
      <c r="C850" s="31"/>
      <c r="D850" s="31"/>
      <c r="E850" s="31"/>
      <c r="F850" s="31"/>
      <c r="G850" s="31"/>
      <c r="H850" s="31"/>
      <c r="I850" s="31"/>
      <c r="J850" s="5"/>
      <c r="K850" s="26">
        <v>847</v>
      </c>
      <c r="L850" s="20">
        <v>34.62266809490506</v>
      </c>
      <c r="M850" s="21">
        <v>1</v>
      </c>
    </row>
    <row x14ac:dyDescent="0.25" r="851" customHeight="1" ht="18.75">
      <c r="A851" s="5"/>
      <c r="B851" s="23"/>
      <c r="C851" s="31"/>
      <c r="D851" s="31"/>
      <c r="E851" s="31"/>
      <c r="F851" s="31"/>
      <c r="G851" s="31"/>
      <c r="H851" s="31"/>
      <c r="I851" s="31"/>
      <c r="J851" s="5"/>
      <c r="K851" s="26">
        <v>848</v>
      </c>
      <c r="L851" s="20">
        <v>35.01786047275209</v>
      </c>
      <c r="M851" s="21">
        <v>1</v>
      </c>
    </row>
    <row x14ac:dyDescent="0.25" r="852" customHeight="1" ht="18.75">
      <c r="A852" s="5"/>
      <c r="B852" s="23"/>
      <c r="C852" s="31"/>
      <c r="D852" s="31"/>
      <c r="E852" s="31"/>
      <c r="F852" s="31"/>
      <c r="G852" s="31"/>
      <c r="H852" s="31"/>
      <c r="I852" s="31"/>
      <c r="J852" s="5"/>
      <c r="K852" s="26">
        <v>849</v>
      </c>
      <c r="L852" s="20">
        <v>35.85184995680223</v>
      </c>
      <c r="M852" s="21">
        <v>1</v>
      </c>
    </row>
    <row x14ac:dyDescent="0.25" r="853" customHeight="1" ht="18.75">
      <c r="A853" s="5"/>
      <c r="B853" s="23"/>
      <c r="C853" s="31"/>
      <c r="D853" s="31"/>
      <c r="E853" s="31"/>
      <c r="F853" s="31"/>
      <c r="G853" s="31"/>
      <c r="H853" s="31"/>
      <c r="I853" s="31"/>
      <c r="J853" s="5"/>
      <c r="K853" s="26">
        <v>850</v>
      </c>
      <c r="L853" s="20">
        <v>35.68618339679588</v>
      </c>
      <c r="M853" s="21">
        <v>1</v>
      </c>
    </row>
    <row x14ac:dyDescent="0.25" r="854" customHeight="1" ht="18.75">
      <c r="A854" s="5"/>
      <c r="B854" s="23"/>
      <c r="C854" s="31"/>
      <c r="D854" s="31"/>
      <c r="E854" s="31"/>
      <c r="F854" s="31"/>
      <c r="G854" s="31"/>
      <c r="H854" s="31"/>
      <c r="I854" s="31"/>
      <c r="J854" s="5"/>
      <c r="K854" s="26">
        <v>851</v>
      </c>
      <c r="L854" s="20">
        <v>38.16880754537698</v>
      </c>
      <c r="M854" s="21">
        <v>0</v>
      </c>
    </row>
    <row x14ac:dyDescent="0.25" r="855" customHeight="1" ht="18.75">
      <c r="A855" s="5"/>
      <c r="B855" s="23"/>
      <c r="C855" s="31"/>
      <c r="D855" s="31"/>
      <c r="E855" s="31"/>
      <c r="F855" s="31"/>
      <c r="G855" s="31"/>
      <c r="H855" s="31"/>
      <c r="I855" s="31"/>
      <c r="J855" s="5"/>
      <c r="K855" s="26">
        <v>852</v>
      </c>
      <c r="L855" s="20">
        <v>35.284506577354385</v>
      </c>
      <c r="M855" s="21">
        <v>1</v>
      </c>
    </row>
    <row x14ac:dyDescent="0.25" r="856" customHeight="1" ht="18.75">
      <c r="A856" s="5"/>
      <c r="B856" s="23"/>
      <c r="C856" s="31"/>
      <c r="D856" s="31"/>
      <c r="E856" s="31"/>
      <c r="F856" s="31"/>
      <c r="G856" s="31"/>
      <c r="H856" s="31"/>
      <c r="I856" s="31"/>
      <c r="J856" s="5"/>
      <c r="K856" s="26">
        <v>853</v>
      </c>
      <c r="L856" s="20">
        <v>36.444926242284374</v>
      </c>
      <c r="M856" s="21">
        <v>0</v>
      </c>
    </row>
    <row x14ac:dyDescent="0.25" r="857" customHeight="1" ht="18.75">
      <c r="A857" s="5"/>
      <c r="B857" s="23"/>
      <c r="C857" s="31"/>
      <c r="D857" s="31"/>
      <c r="E857" s="31"/>
      <c r="F857" s="31"/>
      <c r="G857" s="31"/>
      <c r="H857" s="31"/>
      <c r="I857" s="31"/>
      <c r="J857" s="5"/>
      <c r="K857" s="26">
        <v>854</v>
      </c>
      <c r="L857" s="20">
        <v>36.6063124389948</v>
      </c>
      <c r="M857" s="21">
        <v>0</v>
      </c>
    </row>
    <row x14ac:dyDescent="0.25" r="858" customHeight="1" ht="18.75">
      <c r="A858" s="5"/>
      <c r="B858" s="23"/>
      <c r="C858" s="31"/>
      <c r="D858" s="31"/>
      <c r="E858" s="31"/>
      <c r="F858" s="31"/>
      <c r="G858" s="31"/>
      <c r="H858" s="31"/>
      <c r="I858" s="31"/>
      <c r="J858" s="5"/>
      <c r="K858" s="26">
        <v>855</v>
      </c>
      <c r="L858" s="20">
        <v>34.250667282851296</v>
      </c>
      <c r="M858" s="21">
        <v>1</v>
      </c>
    </row>
    <row x14ac:dyDescent="0.25" r="859" customHeight="1" ht="18.75">
      <c r="A859" s="5"/>
      <c r="B859" s="23"/>
      <c r="C859" s="31"/>
      <c r="D859" s="31"/>
      <c r="E859" s="31"/>
      <c r="F859" s="31"/>
      <c r="G859" s="31"/>
      <c r="H859" s="31"/>
      <c r="I859" s="31"/>
      <c r="J859" s="5"/>
      <c r="K859" s="26">
        <v>856</v>
      </c>
      <c r="L859" s="20">
        <v>37.40521017924383</v>
      </c>
      <c r="M859" s="21">
        <v>0</v>
      </c>
    </row>
    <row x14ac:dyDescent="0.25" r="860" customHeight="1" ht="18.75">
      <c r="A860" s="5"/>
      <c r="B860" s="23"/>
      <c r="C860" s="31"/>
      <c r="D860" s="31"/>
      <c r="E860" s="31"/>
      <c r="F860" s="31"/>
      <c r="G860" s="31"/>
      <c r="H860" s="31"/>
      <c r="I860" s="31"/>
      <c r="J860" s="5"/>
      <c r="K860" s="26">
        <v>857</v>
      </c>
      <c r="L860" s="20">
        <v>34.288216724113795</v>
      </c>
      <c r="M860" s="21">
        <v>1</v>
      </c>
    </row>
    <row x14ac:dyDescent="0.25" r="861" customHeight="1" ht="18.75">
      <c r="A861" s="5"/>
      <c r="B861" s="23"/>
      <c r="C861" s="31"/>
      <c r="D861" s="31"/>
      <c r="E861" s="31"/>
      <c r="F861" s="31"/>
      <c r="G861" s="31"/>
      <c r="H861" s="31"/>
      <c r="I861" s="31"/>
      <c r="J861" s="5"/>
      <c r="K861" s="26">
        <v>858</v>
      </c>
      <c r="L861" s="20">
        <v>34.701939925001426</v>
      </c>
      <c r="M861" s="21">
        <v>1</v>
      </c>
    </row>
    <row x14ac:dyDescent="0.25" r="862" customHeight="1" ht="18.75">
      <c r="A862" s="5"/>
      <c r="B862" s="23"/>
      <c r="C862" s="31"/>
      <c r="D862" s="31"/>
      <c r="E862" s="31"/>
      <c r="F862" s="31"/>
      <c r="G862" s="31"/>
      <c r="H862" s="31"/>
      <c r="I862" s="31"/>
      <c r="J862" s="5"/>
      <c r="K862" s="26">
        <v>859</v>
      </c>
      <c r="L862" s="20">
        <v>37.89600800393859</v>
      </c>
      <c r="M862" s="21">
        <v>0</v>
      </c>
    </row>
    <row x14ac:dyDescent="0.25" r="863" customHeight="1" ht="18.75">
      <c r="A863" s="5"/>
      <c r="B863" s="23"/>
      <c r="C863" s="31"/>
      <c r="D863" s="31"/>
      <c r="E863" s="31"/>
      <c r="F863" s="31"/>
      <c r="G863" s="31"/>
      <c r="H863" s="31"/>
      <c r="I863" s="31"/>
      <c r="J863" s="5"/>
      <c r="K863" s="26">
        <v>860</v>
      </c>
      <c r="L863" s="20">
        <v>36.45302534459849</v>
      </c>
      <c r="M863" s="21">
        <v>0</v>
      </c>
    </row>
    <row x14ac:dyDescent="0.25" r="864" customHeight="1" ht="18.75">
      <c r="A864" s="5"/>
      <c r="B864" s="23"/>
      <c r="C864" s="31"/>
      <c r="D864" s="31"/>
      <c r="E864" s="31"/>
      <c r="F864" s="31"/>
      <c r="G864" s="31"/>
      <c r="H864" s="31"/>
      <c r="I864" s="31"/>
      <c r="J864" s="5"/>
      <c r="K864" s="26">
        <v>861</v>
      </c>
      <c r="L864" s="20">
        <v>35.72985475925604</v>
      </c>
      <c r="M864" s="21">
        <v>1</v>
      </c>
    </row>
    <row x14ac:dyDescent="0.25" r="865" customHeight="1" ht="18.75">
      <c r="A865" s="5"/>
      <c r="B865" s="23"/>
      <c r="C865" s="31"/>
      <c r="D865" s="31"/>
      <c r="E865" s="31"/>
      <c r="F865" s="31"/>
      <c r="G865" s="31"/>
      <c r="H865" s="31"/>
      <c r="I865" s="31"/>
      <c r="J865" s="5"/>
      <c r="K865" s="26">
        <v>862</v>
      </c>
      <c r="L865" s="20">
        <v>37.86272430507422</v>
      </c>
      <c r="M865" s="21">
        <v>0</v>
      </c>
    </row>
    <row x14ac:dyDescent="0.25" r="866" customHeight="1" ht="18.75">
      <c r="A866" s="5"/>
      <c r="B866" s="23"/>
      <c r="C866" s="31"/>
      <c r="D866" s="31"/>
      <c r="E866" s="31"/>
      <c r="F866" s="31"/>
      <c r="G866" s="31"/>
      <c r="H866" s="31"/>
      <c r="I866" s="31"/>
      <c r="J866" s="5"/>
      <c r="K866" s="26">
        <v>863</v>
      </c>
      <c r="L866" s="20">
        <v>37.491894330490496</v>
      </c>
      <c r="M866" s="21">
        <v>0</v>
      </c>
    </row>
    <row x14ac:dyDescent="0.25" r="867" customHeight="1" ht="18.75">
      <c r="A867" s="5"/>
      <c r="B867" s="23"/>
      <c r="C867" s="31"/>
      <c r="D867" s="31"/>
      <c r="E867" s="31"/>
      <c r="F867" s="31"/>
      <c r="G867" s="31"/>
      <c r="H867" s="31"/>
      <c r="I867" s="31"/>
      <c r="J867" s="5"/>
      <c r="K867" s="26">
        <v>864</v>
      </c>
      <c r="L867" s="20">
        <v>36.2395849189018</v>
      </c>
      <c r="M867" s="21">
        <v>0</v>
      </c>
    </row>
    <row x14ac:dyDescent="0.25" r="868" customHeight="1" ht="18.75">
      <c r="A868" s="5"/>
      <c r="B868" s="23"/>
      <c r="C868" s="31"/>
      <c r="D868" s="31"/>
      <c r="E868" s="31"/>
      <c r="F868" s="31"/>
      <c r="G868" s="31"/>
      <c r="H868" s="31"/>
      <c r="I868" s="31"/>
      <c r="J868" s="5"/>
      <c r="K868" s="26">
        <v>865</v>
      </c>
      <c r="L868" s="20">
        <v>38.66034310737075</v>
      </c>
      <c r="M868" s="21">
        <v>0</v>
      </c>
    </row>
    <row x14ac:dyDescent="0.25" r="869" customHeight="1" ht="18.75">
      <c r="A869" s="5"/>
      <c r="B869" s="23"/>
      <c r="C869" s="31"/>
      <c r="D869" s="31"/>
      <c r="E869" s="31"/>
      <c r="F869" s="31"/>
      <c r="G869" s="31"/>
      <c r="H869" s="31"/>
      <c r="I869" s="31"/>
      <c r="J869" s="5"/>
      <c r="K869" s="26">
        <v>866</v>
      </c>
      <c r="L869" s="20">
        <v>36.51320243727322</v>
      </c>
      <c r="M869" s="21">
        <v>0</v>
      </c>
    </row>
    <row x14ac:dyDescent="0.25" r="870" customHeight="1" ht="18.75">
      <c r="A870" s="5"/>
      <c r="B870" s="23"/>
      <c r="C870" s="31"/>
      <c r="D870" s="31"/>
      <c r="E870" s="31"/>
      <c r="F870" s="31"/>
      <c r="G870" s="31"/>
      <c r="H870" s="31"/>
      <c r="I870" s="31"/>
      <c r="J870" s="5"/>
      <c r="K870" s="26">
        <v>867</v>
      </c>
      <c r="L870" s="20">
        <v>36.36883718774853</v>
      </c>
      <c r="M870" s="21">
        <v>0</v>
      </c>
    </row>
    <row x14ac:dyDescent="0.25" r="871" customHeight="1" ht="18.75">
      <c r="A871" s="5"/>
      <c r="B871" s="23"/>
      <c r="C871" s="31"/>
      <c r="D871" s="31"/>
      <c r="E871" s="31"/>
      <c r="F871" s="31"/>
      <c r="G871" s="31"/>
      <c r="H871" s="31"/>
      <c r="I871" s="31"/>
      <c r="J871" s="5"/>
      <c r="K871" s="26">
        <v>868</v>
      </c>
      <c r="L871" s="20">
        <v>36.20229736973684</v>
      </c>
      <c r="M871" s="21">
        <v>0</v>
      </c>
    </row>
    <row x14ac:dyDescent="0.25" r="872" customHeight="1" ht="18.75">
      <c r="A872" s="5"/>
      <c r="B872" s="23"/>
      <c r="C872" s="31"/>
      <c r="D872" s="31"/>
      <c r="E872" s="31"/>
      <c r="F872" s="31"/>
      <c r="G872" s="31"/>
      <c r="H872" s="31"/>
      <c r="I872" s="31"/>
      <c r="J872" s="5"/>
      <c r="K872" s="26">
        <v>869</v>
      </c>
      <c r="L872" s="20">
        <v>38.807642330438455</v>
      </c>
      <c r="M872" s="21">
        <v>0</v>
      </c>
    </row>
    <row x14ac:dyDescent="0.25" r="873" customHeight="1" ht="18.75">
      <c r="A873" s="5"/>
      <c r="B873" s="23"/>
      <c r="C873" s="31"/>
      <c r="D873" s="31"/>
      <c r="E873" s="31"/>
      <c r="F873" s="31"/>
      <c r="G873" s="31"/>
      <c r="H873" s="31"/>
      <c r="I873" s="31"/>
      <c r="J873" s="5"/>
      <c r="K873" s="26">
        <v>870</v>
      </c>
      <c r="L873" s="20">
        <v>34.82028732981148</v>
      </c>
      <c r="M873" s="21">
        <v>1</v>
      </c>
    </row>
    <row x14ac:dyDescent="0.25" r="874" customHeight="1" ht="18.75">
      <c r="A874" s="5"/>
      <c r="B874" s="23"/>
      <c r="C874" s="31"/>
      <c r="D874" s="31"/>
      <c r="E874" s="31"/>
      <c r="F874" s="31"/>
      <c r="G874" s="31"/>
      <c r="H874" s="31"/>
      <c r="I874" s="31"/>
      <c r="J874" s="5"/>
      <c r="K874" s="26">
        <v>871</v>
      </c>
      <c r="L874" s="20">
        <v>37.55919573636961</v>
      </c>
      <c r="M874" s="21">
        <v>0</v>
      </c>
    </row>
    <row x14ac:dyDescent="0.25" r="875" customHeight="1" ht="18.75">
      <c r="A875" s="5"/>
      <c r="B875" s="23"/>
      <c r="C875" s="31"/>
      <c r="D875" s="31"/>
      <c r="E875" s="31"/>
      <c r="F875" s="31"/>
      <c r="G875" s="31"/>
      <c r="H875" s="31"/>
      <c r="I875" s="31"/>
      <c r="J875" s="5"/>
      <c r="K875" s="26">
        <v>872</v>
      </c>
      <c r="L875" s="20">
        <v>36.300579769796315</v>
      </c>
      <c r="M875" s="21">
        <v>0</v>
      </c>
    </row>
    <row x14ac:dyDescent="0.25" r="876" customHeight="1" ht="18.75">
      <c r="A876" s="5"/>
      <c r="B876" s="23"/>
      <c r="C876" s="31"/>
      <c r="D876" s="31"/>
      <c r="E876" s="31"/>
      <c r="F876" s="31"/>
      <c r="G876" s="31"/>
      <c r="H876" s="31"/>
      <c r="I876" s="31"/>
      <c r="J876" s="5"/>
      <c r="K876" s="26">
        <v>873</v>
      </c>
      <c r="L876" s="20">
        <v>36.257651351549335</v>
      </c>
      <c r="M876" s="21">
        <v>0</v>
      </c>
    </row>
    <row x14ac:dyDescent="0.25" r="877" customHeight="1" ht="18.75">
      <c r="A877" s="5"/>
      <c r="B877" s="23"/>
      <c r="C877" s="31"/>
      <c r="D877" s="31"/>
      <c r="E877" s="31"/>
      <c r="F877" s="31"/>
      <c r="G877" s="31"/>
      <c r="H877" s="31"/>
      <c r="I877" s="31"/>
      <c r="J877" s="5"/>
      <c r="K877" s="26">
        <v>874</v>
      </c>
      <c r="L877" s="20">
        <v>39.666764908575665</v>
      </c>
      <c r="M877" s="21">
        <v>0</v>
      </c>
    </row>
    <row x14ac:dyDescent="0.25" r="878" customHeight="1" ht="18.75">
      <c r="A878" s="5"/>
      <c r="B878" s="23"/>
      <c r="C878" s="31"/>
      <c r="D878" s="31"/>
      <c r="E878" s="31"/>
      <c r="F878" s="31"/>
      <c r="G878" s="31"/>
      <c r="H878" s="31"/>
      <c r="I878" s="31"/>
      <c r="J878" s="5"/>
      <c r="K878" s="26">
        <v>875</v>
      </c>
      <c r="L878" s="20">
        <v>35.831383214708445</v>
      </c>
      <c r="M878" s="21">
        <v>1</v>
      </c>
    </row>
    <row x14ac:dyDescent="0.25" r="879" customHeight="1" ht="18.75">
      <c r="A879" s="5"/>
      <c r="B879" s="23"/>
      <c r="C879" s="31"/>
      <c r="D879" s="31"/>
      <c r="E879" s="31"/>
      <c r="F879" s="31"/>
      <c r="G879" s="31"/>
      <c r="H879" s="31"/>
      <c r="I879" s="31"/>
      <c r="J879" s="5"/>
      <c r="K879" s="26">
        <v>876</v>
      </c>
      <c r="L879" s="20">
        <v>37.79485360033325</v>
      </c>
      <c r="M879" s="21">
        <v>0</v>
      </c>
    </row>
    <row x14ac:dyDescent="0.25" r="880" customHeight="1" ht="18.75">
      <c r="A880" s="5"/>
      <c r="B880" s="23"/>
      <c r="C880" s="31"/>
      <c r="D880" s="31"/>
      <c r="E880" s="31"/>
      <c r="F880" s="31"/>
      <c r="G880" s="31"/>
      <c r="H880" s="31"/>
      <c r="I880" s="31"/>
      <c r="J880" s="5"/>
      <c r="K880" s="26">
        <v>877</v>
      </c>
      <c r="L880" s="20">
        <v>37.05551080945454</v>
      </c>
      <c r="M880" s="21">
        <v>0</v>
      </c>
    </row>
    <row x14ac:dyDescent="0.25" r="881" customHeight="1" ht="18.75">
      <c r="A881" s="5"/>
      <c r="B881" s="23"/>
      <c r="C881" s="31"/>
      <c r="D881" s="31"/>
      <c r="E881" s="31"/>
      <c r="F881" s="31"/>
      <c r="G881" s="31"/>
      <c r="H881" s="31"/>
      <c r="I881" s="31"/>
      <c r="J881" s="5"/>
      <c r="K881" s="26">
        <v>878</v>
      </c>
      <c r="L881" s="20">
        <v>36.88228361615866</v>
      </c>
      <c r="M881" s="21">
        <v>0</v>
      </c>
    </row>
    <row x14ac:dyDescent="0.25" r="882" customHeight="1" ht="18.75">
      <c r="A882" s="5"/>
      <c r="B882" s="23"/>
      <c r="C882" s="31"/>
      <c r="D882" s="31"/>
      <c r="E882" s="31"/>
      <c r="F882" s="31"/>
      <c r="G882" s="31"/>
      <c r="H882" s="31"/>
      <c r="I882" s="31"/>
      <c r="J882" s="5"/>
      <c r="K882" s="26">
        <v>879</v>
      </c>
      <c r="L882" s="20">
        <v>37.265797867351885</v>
      </c>
      <c r="M882" s="21">
        <v>0</v>
      </c>
    </row>
    <row x14ac:dyDescent="0.25" r="883" customHeight="1" ht="18.75">
      <c r="A883" s="5"/>
      <c r="B883" s="23"/>
      <c r="C883" s="31"/>
      <c r="D883" s="31"/>
      <c r="E883" s="31"/>
      <c r="F883" s="31"/>
      <c r="G883" s="31"/>
      <c r="H883" s="31"/>
      <c r="I883" s="31"/>
      <c r="J883" s="5"/>
      <c r="K883" s="26">
        <v>880</v>
      </c>
      <c r="L883" s="20">
        <v>36.18370921026509</v>
      </c>
      <c r="M883" s="21">
        <v>0</v>
      </c>
    </row>
    <row x14ac:dyDescent="0.25" r="884" customHeight="1" ht="18.75">
      <c r="A884" s="5"/>
      <c r="B884" s="23"/>
      <c r="C884" s="31"/>
      <c r="D884" s="31"/>
      <c r="E884" s="31"/>
      <c r="F884" s="31"/>
      <c r="G884" s="31"/>
      <c r="H884" s="31"/>
      <c r="I884" s="31"/>
      <c r="J884" s="5"/>
      <c r="K884" s="26">
        <v>881</v>
      </c>
      <c r="L884" s="20">
        <v>36.85822812211348</v>
      </c>
      <c r="M884" s="21">
        <v>0</v>
      </c>
    </row>
    <row x14ac:dyDescent="0.25" r="885" customHeight="1" ht="18.75">
      <c r="A885" s="5"/>
      <c r="B885" s="23"/>
      <c r="C885" s="31"/>
      <c r="D885" s="31"/>
      <c r="E885" s="31"/>
      <c r="F885" s="31"/>
      <c r="G885" s="31"/>
      <c r="H885" s="31"/>
      <c r="I885" s="31"/>
      <c r="J885" s="5"/>
      <c r="K885" s="26">
        <v>882</v>
      </c>
      <c r="L885" s="20">
        <v>36.14778598873738</v>
      </c>
      <c r="M885" s="21">
        <v>0</v>
      </c>
    </row>
    <row x14ac:dyDescent="0.25" r="886" customHeight="1" ht="18.75">
      <c r="A886" s="5"/>
      <c r="B886" s="23"/>
      <c r="C886" s="31"/>
      <c r="D886" s="31"/>
      <c r="E886" s="31"/>
      <c r="F886" s="31"/>
      <c r="G886" s="31"/>
      <c r="H886" s="31"/>
      <c r="I886" s="31"/>
      <c r="J886" s="5"/>
      <c r="K886" s="26">
        <v>883</v>
      </c>
      <c r="L886" s="20">
        <v>35.356578775804905</v>
      </c>
      <c r="M886" s="21">
        <v>1</v>
      </c>
    </row>
    <row x14ac:dyDescent="0.25" r="887" customHeight="1" ht="18.75">
      <c r="A887" s="5"/>
      <c r="B887" s="23"/>
      <c r="C887" s="31"/>
      <c r="D887" s="31"/>
      <c r="E887" s="31"/>
      <c r="F887" s="31"/>
      <c r="G887" s="31"/>
      <c r="H887" s="31"/>
      <c r="I887" s="31"/>
      <c r="J887" s="5"/>
      <c r="K887" s="26">
        <v>884</v>
      </c>
      <c r="L887" s="20">
        <v>34.659308440870035</v>
      </c>
      <c r="M887" s="21">
        <v>1</v>
      </c>
    </row>
    <row x14ac:dyDescent="0.25" r="888" customHeight="1" ht="18.75">
      <c r="A888" s="5"/>
      <c r="B888" s="23"/>
      <c r="C888" s="31"/>
      <c r="D888" s="31"/>
      <c r="E888" s="31"/>
      <c r="F888" s="31"/>
      <c r="G888" s="31"/>
      <c r="H888" s="31"/>
      <c r="I888" s="31"/>
      <c r="J888" s="5"/>
      <c r="K888" s="26">
        <v>885</v>
      </c>
      <c r="L888" s="20">
        <v>38.13422441813717</v>
      </c>
      <c r="M888" s="21">
        <v>0</v>
      </c>
    </row>
    <row x14ac:dyDescent="0.25" r="889" customHeight="1" ht="18.75">
      <c r="A889" s="5"/>
      <c r="B889" s="23"/>
      <c r="C889" s="31"/>
      <c r="D889" s="31"/>
      <c r="E889" s="31"/>
      <c r="F889" s="31"/>
      <c r="G889" s="31"/>
      <c r="H889" s="31"/>
      <c r="I889" s="31"/>
      <c r="J889" s="5"/>
      <c r="K889" s="26">
        <v>886</v>
      </c>
      <c r="L889" s="20">
        <v>34.40801474325776</v>
      </c>
      <c r="M889" s="21">
        <v>1</v>
      </c>
    </row>
    <row x14ac:dyDescent="0.25" r="890" customHeight="1" ht="18.75">
      <c r="A890" s="5"/>
      <c r="B890" s="23"/>
      <c r="C890" s="31"/>
      <c r="D890" s="31"/>
      <c r="E890" s="31"/>
      <c r="F890" s="31"/>
      <c r="G890" s="31"/>
      <c r="H890" s="31"/>
      <c r="I890" s="31"/>
      <c r="J890" s="5"/>
      <c r="K890" s="26">
        <v>887</v>
      </c>
      <c r="L890" s="20">
        <v>36.864249903520545</v>
      </c>
      <c r="M890" s="21">
        <v>0</v>
      </c>
    </row>
    <row x14ac:dyDescent="0.25" r="891" customHeight="1" ht="18.75">
      <c r="A891" s="5"/>
      <c r="B891" s="23"/>
      <c r="C891" s="31"/>
      <c r="D891" s="31"/>
      <c r="E891" s="31"/>
      <c r="F891" s="31"/>
      <c r="G891" s="31"/>
      <c r="H891" s="31"/>
      <c r="I891" s="31"/>
      <c r="J891" s="5"/>
      <c r="K891" s="26">
        <v>888</v>
      </c>
      <c r="L891" s="20">
        <v>33.3709850799615</v>
      </c>
      <c r="M891" s="21">
        <v>1</v>
      </c>
    </row>
    <row x14ac:dyDescent="0.25" r="892" customHeight="1" ht="18.75">
      <c r="A892" s="5"/>
      <c r="B892" s="23"/>
      <c r="C892" s="31"/>
      <c r="D892" s="31"/>
      <c r="E892" s="31"/>
      <c r="F892" s="31"/>
      <c r="G892" s="31"/>
      <c r="H892" s="31"/>
      <c r="I892" s="31"/>
      <c r="J892" s="5"/>
      <c r="K892" s="26">
        <v>889</v>
      </c>
      <c r="L892" s="20">
        <v>36.61561055915445</v>
      </c>
      <c r="M892" s="21">
        <v>0</v>
      </c>
    </row>
    <row x14ac:dyDescent="0.25" r="893" customHeight="1" ht="18.75">
      <c r="A893" s="5"/>
      <c r="B893" s="23"/>
      <c r="C893" s="31"/>
      <c r="D893" s="31"/>
      <c r="E893" s="31"/>
      <c r="F893" s="31"/>
      <c r="G893" s="31"/>
      <c r="H893" s="31"/>
      <c r="I893" s="31"/>
      <c r="J893" s="5"/>
      <c r="K893" s="26">
        <v>890</v>
      </c>
      <c r="L893" s="20">
        <v>35.69873929793195</v>
      </c>
      <c r="M893" s="21">
        <v>1</v>
      </c>
    </row>
    <row x14ac:dyDescent="0.25" r="894" customHeight="1" ht="18.75">
      <c r="A894" s="5"/>
      <c r="B894" s="23"/>
      <c r="C894" s="31"/>
      <c r="D894" s="31"/>
      <c r="E894" s="31"/>
      <c r="F894" s="31"/>
      <c r="G894" s="31"/>
      <c r="H894" s="31"/>
      <c r="I894" s="31"/>
      <c r="J894" s="5"/>
      <c r="K894" s="26">
        <v>891</v>
      </c>
      <c r="L894" s="20">
        <v>37.38255819433135</v>
      </c>
      <c r="M894" s="21">
        <v>0</v>
      </c>
    </row>
    <row x14ac:dyDescent="0.25" r="895" customHeight="1" ht="18.75">
      <c r="A895" s="5"/>
      <c r="B895" s="23"/>
      <c r="C895" s="31"/>
      <c r="D895" s="31"/>
      <c r="E895" s="31"/>
      <c r="F895" s="31"/>
      <c r="G895" s="31"/>
      <c r="H895" s="31"/>
      <c r="I895" s="31"/>
      <c r="J895" s="5"/>
      <c r="K895" s="26">
        <v>892</v>
      </c>
      <c r="L895" s="20">
        <v>36.49178987712584</v>
      </c>
      <c r="M895" s="21">
        <v>0</v>
      </c>
    </row>
    <row x14ac:dyDescent="0.25" r="896" customHeight="1" ht="18.75">
      <c r="A896" s="5"/>
      <c r="B896" s="23"/>
      <c r="C896" s="31"/>
      <c r="D896" s="31"/>
      <c r="E896" s="31"/>
      <c r="F896" s="31"/>
      <c r="G896" s="31"/>
      <c r="H896" s="31"/>
      <c r="I896" s="31"/>
      <c r="J896" s="5"/>
      <c r="K896" s="26">
        <v>893</v>
      </c>
      <c r="L896" s="20">
        <v>35.71080136067648</v>
      </c>
      <c r="M896" s="21">
        <v>1</v>
      </c>
    </row>
    <row x14ac:dyDescent="0.25" r="897" customHeight="1" ht="18.75">
      <c r="A897" s="5"/>
      <c r="B897" s="23"/>
      <c r="C897" s="31"/>
      <c r="D897" s="31"/>
      <c r="E897" s="31"/>
      <c r="F897" s="31"/>
      <c r="G897" s="31"/>
      <c r="H897" s="31"/>
      <c r="I897" s="31"/>
      <c r="J897" s="5"/>
      <c r="K897" s="26">
        <v>894</v>
      </c>
      <c r="L897" s="20">
        <v>37.22561297156317</v>
      </c>
      <c r="M897" s="21">
        <v>0</v>
      </c>
    </row>
    <row x14ac:dyDescent="0.25" r="898" customHeight="1" ht="18.75">
      <c r="A898" s="5"/>
      <c r="B898" s="23"/>
      <c r="C898" s="31"/>
      <c r="D898" s="31"/>
      <c r="E898" s="31"/>
      <c r="F898" s="31"/>
      <c r="G898" s="31"/>
      <c r="H898" s="31"/>
      <c r="I898" s="31"/>
      <c r="J898" s="5"/>
      <c r="K898" s="26">
        <v>895</v>
      </c>
      <c r="L898" s="20">
        <v>34.4470627388409</v>
      </c>
      <c r="M898" s="21">
        <v>1</v>
      </c>
    </row>
    <row x14ac:dyDescent="0.25" r="899" customHeight="1" ht="18.75">
      <c r="A899" s="5"/>
      <c r="B899" s="23"/>
      <c r="C899" s="31"/>
      <c r="D899" s="31"/>
      <c r="E899" s="31"/>
      <c r="F899" s="31"/>
      <c r="G899" s="31"/>
      <c r="H899" s="31"/>
      <c r="I899" s="31"/>
      <c r="J899" s="5"/>
      <c r="K899" s="26">
        <v>896</v>
      </c>
      <c r="L899" s="20">
        <v>34.90718338012928</v>
      </c>
      <c r="M899" s="21">
        <v>1</v>
      </c>
    </row>
    <row x14ac:dyDescent="0.25" r="900" customHeight="1" ht="18.75">
      <c r="A900" s="5"/>
      <c r="B900" s="23"/>
      <c r="C900" s="31"/>
      <c r="D900" s="31"/>
      <c r="E900" s="31"/>
      <c r="F900" s="31"/>
      <c r="G900" s="31"/>
      <c r="H900" s="31"/>
      <c r="I900" s="31"/>
      <c r="J900" s="5"/>
      <c r="K900" s="26">
        <v>897</v>
      </c>
      <c r="L900" s="20">
        <v>37.582237152734194</v>
      </c>
      <c r="M900" s="21">
        <v>0</v>
      </c>
    </row>
    <row x14ac:dyDescent="0.25" r="901" customHeight="1" ht="18.75">
      <c r="A901" s="5"/>
      <c r="B901" s="23"/>
      <c r="C901" s="31"/>
      <c r="D901" s="31"/>
      <c r="E901" s="31"/>
      <c r="F901" s="31"/>
      <c r="G901" s="31"/>
      <c r="H901" s="31"/>
      <c r="I901" s="31"/>
      <c r="J901" s="5"/>
      <c r="K901" s="26">
        <v>898</v>
      </c>
      <c r="L901" s="20">
        <v>34.5948706712542</v>
      </c>
      <c r="M901" s="21">
        <v>1</v>
      </c>
    </row>
    <row x14ac:dyDescent="0.25" r="902" customHeight="1" ht="18.75">
      <c r="A902" s="5"/>
      <c r="B902" s="23"/>
      <c r="C902" s="31"/>
      <c r="D902" s="31"/>
      <c r="E902" s="31"/>
      <c r="F902" s="31"/>
      <c r="G902" s="31"/>
      <c r="H902" s="31"/>
      <c r="I902" s="31"/>
      <c r="J902" s="5"/>
      <c r="K902" s="26">
        <v>899</v>
      </c>
      <c r="L902" s="20">
        <v>37.00107569889576</v>
      </c>
      <c r="M902" s="21">
        <v>0</v>
      </c>
    </row>
    <row x14ac:dyDescent="0.25" r="903" customHeight="1" ht="18.75">
      <c r="A903" s="5"/>
      <c r="B903" s="23"/>
      <c r="C903" s="31"/>
      <c r="D903" s="31"/>
      <c r="E903" s="31"/>
      <c r="F903" s="31"/>
      <c r="G903" s="31"/>
      <c r="H903" s="31"/>
      <c r="I903" s="31"/>
      <c r="J903" s="5"/>
      <c r="K903" s="26">
        <v>900</v>
      </c>
      <c r="L903" s="20">
        <v>35.122244765370624</v>
      </c>
      <c r="M903" s="21">
        <v>1</v>
      </c>
    </row>
    <row x14ac:dyDescent="0.25" r="904" customHeight="1" ht="18.75">
      <c r="A904" s="5"/>
      <c r="B904" s="23"/>
      <c r="C904" s="31"/>
      <c r="D904" s="31"/>
      <c r="E904" s="31"/>
      <c r="F904" s="31"/>
      <c r="G904" s="31"/>
      <c r="H904" s="31"/>
      <c r="I904" s="31"/>
      <c r="J904" s="5"/>
      <c r="K904" s="26">
        <v>901</v>
      </c>
      <c r="L904" s="20">
        <v>37.60525653277972</v>
      </c>
      <c r="M904" s="21">
        <v>0</v>
      </c>
    </row>
    <row x14ac:dyDescent="0.25" r="905" customHeight="1" ht="18.75">
      <c r="A905" s="5"/>
      <c r="B905" s="23"/>
      <c r="C905" s="31"/>
      <c r="D905" s="31"/>
      <c r="E905" s="31"/>
      <c r="F905" s="31"/>
      <c r="G905" s="31"/>
      <c r="H905" s="31"/>
      <c r="I905" s="31"/>
      <c r="J905" s="5"/>
      <c r="K905" s="26">
        <v>902</v>
      </c>
      <c r="L905" s="20">
        <v>33.59538789407065</v>
      </c>
      <c r="M905" s="21">
        <v>1</v>
      </c>
    </row>
    <row x14ac:dyDescent="0.25" r="906" customHeight="1" ht="18.75">
      <c r="A906" s="5"/>
      <c r="B906" s="23"/>
      <c r="C906" s="31"/>
      <c r="D906" s="31"/>
      <c r="E906" s="31"/>
      <c r="F906" s="31"/>
      <c r="G906" s="31"/>
      <c r="H906" s="31"/>
      <c r="I906" s="31"/>
      <c r="J906" s="5"/>
      <c r="K906" s="26">
        <v>903</v>
      </c>
      <c r="L906" s="20">
        <v>34.856765087459266</v>
      </c>
      <c r="M906" s="21">
        <v>1</v>
      </c>
    </row>
    <row x14ac:dyDescent="0.25" r="907" customHeight="1" ht="18.75">
      <c r="A907" s="5"/>
      <c r="B907" s="23"/>
      <c r="C907" s="31"/>
      <c r="D907" s="31"/>
      <c r="E907" s="31"/>
      <c r="F907" s="31"/>
      <c r="G907" s="31"/>
      <c r="H907" s="31"/>
      <c r="I907" s="31"/>
      <c r="J907" s="5"/>
      <c r="K907" s="26">
        <v>904</v>
      </c>
      <c r="L907" s="20">
        <v>35.96367474568015</v>
      </c>
      <c r="M907" s="21">
        <v>1</v>
      </c>
    </row>
    <row x14ac:dyDescent="0.25" r="908" customHeight="1" ht="18.75">
      <c r="A908" s="5"/>
      <c r="B908" s="23"/>
      <c r="C908" s="31"/>
      <c r="D908" s="31"/>
      <c r="E908" s="31"/>
      <c r="F908" s="31"/>
      <c r="G908" s="31"/>
      <c r="H908" s="31"/>
      <c r="I908" s="31"/>
      <c r="J908" s="5"/>
      <c r="K908" s="26">
        <v>905</v>
      </c>
      <c r="L908" s="20">
        <v>34.484328904205384</v>
      </c>
      <c r="M908" s="21">
        <v>1</v>
      </c>
    </row>
    <row x14ac:dyDescent="0.25" r="909" customHeight="1" ht="18.75">
      <c r="A909" s="5"/>
      <c r="B909" s="23"/>
      <c r="C909" s="31"/>
      <c r="D909" s="31"/>
      <c r="E909" s="31"/>
      <c r="F909" s="31"/>
      <c r="G909" s="31"/>
      <c r="H909" s="31"/>
      <c r="I909" s="31"/>
      <c r="J909" s="5"/>
      <c r="K909" s="26">
        <v>906</v>
      </c>
      <c r="L909" s="20">
        <v>35.54616516391127</v>
      </c>
      <c r="M909" s="21">
        <v>1</v>
      </c>
    </row>
    <row x14ac:dyDescent="0.25" r="910" customHeight="1" ht="18.75">
      <c r="A910" s="5"/>
      <c r="B910" s="23"/>
      <c r="C910" s="31"/>
      <c r="D910" s="31"/>
      <c r="E910" s="31"/>
      <c r="F910" s="31"/>
      <c r="G910" s="31"/>
      <c r="H910" s="31"/>
      <c r="I910" s="31"/>
      <c r="J910" s="5"/>
      <c r="K910" s="26">
        <v>907</v>
      </c>
      <c r="L910" s="20">
        <v>34.82132710144325</v>
      </c>
      <c r="M910" s="21">
        <v>1</v>
      </c>
    </row>
    <row x14ac:dyDescent="0.25" r="911" customHeight="1" ht="18.75">
      <c r="A911" s="5"/>
      <c r="B911" s="23"/>
      <c r="C911" s="31"/>
      <c r="D911" s="31"/>
      <c r="E911" s="31"/>
      <c r="F911" s="31"/>
      <c r="G911" s="31"/>
      <c r="H911" s="31"/>
      <c r="I911" s="31"/>
      <c r="J911" s="5"/>
      <c r="K911" s="26">
        <v>908</v>
      </c>
      <c r="L911" s="20">
        <v>36.69281313645419</v>
      </c>
      <c r="M911" s="21">
        <v>0</v>
      </c>
    </row>
    <row x14ac:dyDescent="0.25" r="912" customHeight="1" ht="18.75">
      <c r="A912" s="5"/>
      <c r="B912" s="23"/>
      <c r="C912" s="31"/>
      <c r="D912" s="31"/>
      <c r="E912" s="31"/>
      <c r="F912" s="31"/>
      <c r="G912" s="31"/>
      <c r="H912" s="31"/>
      <c r="I912" s="31"/>
      <c r="J912" s="5"/>
      <c r="K912" s="26">
        <v>909</v>
      </c>
      <c r="L912" s="20">
        <v>35.4540274850923</v>
      </c>
      <c r="M912" s="21">
        <v>1</v>
      </c>
    </row>
    <row x14ac:dyDescent="0.25" r="913" customHeight="1" ht="18.75">
      <c r="A913" s="5"/>
      <c r="B913" s="23"/>
      <c r="C913" s="31"/>
      <c r="D913" s="31"/>
      <c r="E913" s="31"/>
      <c r="F913" s="31"/>
      <c r="G913" s="31"/>
      <c r="H913" s="31"/>
      <c r="I913" s="31"/>
      <c r="J913" s="5"/>
      <c r="K913" s="26">
        <v>910</v>
      </c>
      <c r="L913" s="20">
        <v>33.61417118002571</v>
      </c>
      <c r="M913" s="21">
        <v>1</v>
      </c>
    </row>
    <row x14ac:dyDescent="0.25" r="914" customHeight="1" ht="18.75">
      <c r="A914" s="5"/>
      <c r="B914" s="23"/>
      <c r="C914" s="31"/>
      <c r="D914" s="31"/>
      <c r="E914" s="31"/>
      <c r="F914" s="31"/>
      <c r="G914" s="31"/>
      <c r="H914" s="31"/>
      <c r="I914" s="31"/>
      <c r="J914" s="5"/>
      <c r="K914" s="26">
        <v>911</v>
      </c>
      <c r="L914" s="20">
        <v>36.818929356666764</v>
      </c>
      <c r="M914" s="21">
        <v>0</v>
      </c>
    </row>
    <row x14ac:dyDescent="0.25" r="915" customHeight="1" ht="18.75">
      <c r="A915" s="5"/>
      <c r="B915" s="23"/>
      <c r="C915" s="31"/>
      <c r="D915" s="31"/>
      <c r="E915" s="31"/>
      <c r="F915" s="31"/>
      <c r="G915" s="31"/>
      <c r="H915" s="31"/>
      <c r="I915" s="31"/>
      <c r="J915" s="5"/>
      <c r="K915" s="26">
        <v>912</v>
      </c>
      <c r="L915" s="20">
        <v>36.269489603641304</v>
      </c>
      <c r="M915" s="21">
        <v>0</v>
      </c>
    </row>
    <row x14ac:dyDescent="0.25" r="916" customHeight="1" ht="18.75">
      <c r="A916" s="5"/>
      <c r="B916" s="23"/>
      <c r="C916" s="31"/>
      <c r="D916" s="31"/>
      <c r="E916" s="31"/>
      <c r="F916" s="31"/>
      <c r="G916" s="31"/>
      <c r="H916" s="31"/>
      <c r="I916" s="31"/>
      <c r="J916" s="5"/>
      <c r="K916" s="26">
        <v>913</v>
      </c>
      <c r="L916" s="20">
        <v>37.75506626097245</v>
      </c>
      <c r="M916" s="21">
        <v>0</v>
      </c>
    </row>
    <row x14ac:dyDescent="0.25" r="917" customHeight="1" ht="18.75">
      <c r="A917" s="5"/>
      <c r="B917" s="23"/>
      <c r="C917" s="31"/>
      <c r="D917" s="31"/>
      <c r="E917" s="31"/>
      <c r="F917" s="31"/>
      <c r="G917" s="31"/>
      <c r="H917" s="31"/>
      <c r="I917" s="31"/>
      <c r="J917" s="5"/>
      <c r="K917" s="26">
        <v>914</v>
      </c>
      <c r="L917" s="20">
        <v>38.29996002052299</v>
      </c>
      <c r="M917" s="21">
        <v>0</v>
      </c>
    </row>
    <row x14ac:dyDescent="0.25" r="918" customHeight="1" ht="18.75">
      <c r="A918" s="5"/>
      <c r="B918" s="23"/>
      <c r="C918" s="31"/>
      <c r="D918" s="31"/>
      <c r="E918" s="31"/>
      <c r="F918" s="31"/>
      <c r="G918" s="31"/>
      <c r="H918" s="31"/>
      <c r="I918" s="31"/>
      <c r="J918" s="5"/>
      <c r="K918" s="26">
        <v>915</v>
      </c>
      <c r="L918" s="20">
        <v>37.26419266658932</v>
      </c>
      <c r="M918" s="21">
        <v>0</v>
      </c>
    </row>
    <row x14ac:dyDescent="0.25" r="919" customHeight="1" ht="18.75">
      <c r="A919" s="5"/>
      <c r="B919" s="23"/>
      <c r="C919" s="31"/>
      <c r="D919" s="31"/>
      <c r="E919" s="31"/>
      <c r="F919" s="31"/>
      <c r="G919" s="31"/>
      <c r="H919" s="31"/>
      <c r="I919" s="31"/>
      <c r="J919" s="5"/>
      <c r="K919" s="26">
        <v>916</v>
      </c>
      <c r="L919" s="20">
        <v>37.837391590482795</v>
      </c>
      <c r="M919" s="21">
        <v>0</v>
      </c>
    </row>
    <row x14ac:dyDescent="0.25" r="920" customHeight="1" ht="18.75">
      <c r="A920" s="5"/>
      <c r="B920" s="23"/>
      <c r="C920" s="31"/>
      <c r="D920" s="31"/>
      <c r="E920" s="31"/>
      <c r="F920" s="31"/>
      <c r="G920" s="31"/>
      <c r="H920" s="31"/>
      <c r="I920" s="31"/>
      <c r="J920" s="5"/>
      <c r="K920" s="26">
        <v>917</v>
      </c>
      <c r="L920" s="20">
        <v>34.02483831443994</v>
      </c>
      <c r="M920" s="21">
        <v>1</v>
      </c>
    </row>
    <row x14ac:dyDescent="0.25" r="921" customHeight="1" ht="18.75">
      <c r="A921" s="5"/>
      <c r="B921" s="23"/>
      <c r="C921" s="31"/>
      <c r="D921" s="31"/>
      <c r="E921" s="31"/>
      <c r="F921" s="31"/>
      <c r="G921" s="31"/>
      <c r="H921" s="31"/>
      <c r="I921" s="31"/>
      <c r="J921" s="5"/>
      <c r="K921" s="26">
        <v>918</v>
      </c>
      <c r="L921" s="20">
        <v>39.0986522668911</v>
      </c>
      <c r="M921" s="21">
        <v>0</v>
      </c>
    </row>
    <row x14ac:dyDescent="0.25" r="922" customHeight="1" ht="18.75">
      <c r="A922" s="5"/>
      <c r="B922" s="23"/>
      <c r="C922" s="31"/>
      <c r="D922" s="31"/>
      <c r="E922" s="31"/>
      <c r="F922" s="31"/>
      <c r="G922" s="31"/>
      <c r="H922" s="31"/>
      <c r="I922" s="31"/>
      <c r="J922" s="5"/>
      <c r="K922" s="26">
        <v>919</v>
      </c>
      <c r="L922" s="20">
        <v>38.744069322516914</v>
      </c>
      <c r="M922" s="21">
        <v>0</v>
      </c>
    </row>
    <row x14ac:dyDescent="0.25" r="923" customHeight="1" ht="18.75">
      <c r="A923" s="5"/>
      <c r="B923" s="23"/>
      <c r="C923" s="31"/>
      <c r="D923" s="31"/>
      <c r="E923" s="31"/>
      <c r="F923" s="31"/>
      <c r="G923" s="31"/>
      <c r="H923" s="31"/>
      <c r="I923" s="31"/>
      <c r="J923" s="5"/>
      <c r="K923" s="26">
        <v>920</v>
      </c>
      <c r="L923" s="20">
        <v>35.4141954900385</v>
      </c>
      <c r="M923" s="21">
        <v>1</v>
      </c>
    </row>
    <row x14ac:dyDescent="0.25" r="924" customHeight="1" ht="18.75">
      <c r="A924" s="5"/>
      <c r="B924" s="23"/>
      <c r="C924" s="31"/>
      <c r="D924" s="31"/>
      <c r="E924" s="31"/>
      <c r="F924" s="31"/>
      <c r="G924" s="31"/>
      <c r="H924" s="31"/>
      <c r="I924" s="31"/>
      <c r="J924" s="5"/>
      <c r="K924" s="26">
        <v>921</v>
      </c>
      <c r="L924" s="20">
        <v>34.615225245366126</v>
      </c>
      <c r="M924" s="21">
        <v>1</v>
      </c>
    </row>
    <row x14ac:dyDescent="0.25" r="925" customHeight="1" ht="18.75">
      <c r="A925" s="5"/>
      <c r="B925" s="23"/>
      <c r="C925" s="31"/>
      <c r="D925" s="31"/>
      <c r="E925" s="31"/>
      <c r="F925" s="31"/>
      <c r="G925" s="31"/>
      <c r="H925" s="31"/>
      <c r="I925" s="31"/>
      <c r="J925" s="5"/>
      <c r="K925" s="26">
        <v>922</v>
      </c>
      <c r="L925" s="20">
        <v>40.406849663843644</v>
      </c>
      <c r="M925" s="21">
        <v>0</v>
      </c>
    </row>
    <row x14ac:dyDescent="0.25" r="926" customHeight="1" ht="18.75">
      <c r="A926" s="5"/>
      <c r="B926" s="23"/>
      <c r="C926" s="31"/>
      <c r="D926" s="31"/>
      <c r="E926" s="31"/>
      <c r="F926" s="31"/>
      <c r="G926" s="31"/>
      <c r="H926" s="31"/>
      <c r="I926" s="31"/>
      <c r="J926" s="5"/>
      <c r="K926" s="26">
        <v>923</v>
      </c>
      <c r="L926" s="20">
        <v>36.15455772329015</v>
      </c>
      <c r="M926" s="21">
        <v>0</v>
      </c>
    </row>
    <row x14ac:dyDescent="0.25" r="927" customHeight="1" ht="18.75">
      <c r="A927" s="5"/>
      <c r="B927" s="23"/>
      <c r="C927" s="31"/>
      <c r="D927" s="31"/>
      <c r="E927" s="31"/>
      <c r="F927" s="31"/>
      <c r="G927" s="31"/>
      <c r="H927" s="31"/>
      <c r="I927" s="31"/>
      <c r="J927" s="5"/>
      <c r="K927" s="26">
        <v>924</v>
      </c>
      <c r="L927" s="20">
        <v>35.88071533476087</v>
      </c>
      <c r="M927" s="21">
        <v>1</v>
      </c>
    </row>
    <row x14ac:dyDescent="0.25" r="928" customHeight="1" ht="18.75">
      <c r="A928" s="5"/>
      <c r="B928" s="23"/>
      <c r="C928" s="31"/>
      <c r="D928" s="31"/>
      <c r="E928" s="31"/>
      <c r="F928" s="31"/>
      <c r="G928" s="31"/>
      <c r="H928" s="31"/>
      <c r="I928" s="31"/>
      <c r="J928" s="5"/>
      <c r="K928" s="26">
        <v>925</v>
      </c>
      <c r="L928" s="20">
        <v>36.12883261429994</v>
      </c>
      <c r="M928" s="21">
        <v>0</v>
      </c>
    </row>
    <row x14ac:dyDescent="0.25" r="929" customHeight="1" ht="18.75">
      <c r="A929" s="5"/>
      <c r="B929" s="23"/>
      <c r="C929" s="31"/>
      <c r="D929" s="31"/>
      <c r="E929" s="31"/>
      <c r="F929" s="31"/>
      <c r="G929" s="31"/>
      <c r="H929" s="31"/>
      <c r="I929" s="31"/>
      <c r="J929" s="5"/>
      <c r="K929" s="26">
        <v>926</v>
      </c>
      <c r="L929" s="20">
        <v>36.51865772821722</v>
      </c>
      <c r="M929" s="21">
        <v>0</v>
      </c>
    </row>
    <row x14ac:dyDescent="0.25" r="930" customHeight="1" ht="18.75">
      <c r="A930" s="5"/>
      <c r="B930" s="23"/>
      <c r="C930" s="31"/>
      <c r="D930" s="31"/>
      <c r="E930" s="31"/>
      <c r="F930" s="31"/>
      <c r="G930" s="31"/>
      <c r="H930" s="31"/>
      <c r="I930" s="31"/>
      <c r="J930" s="5"/>
      <c r="K930" s="26">
        <v>927</v>
      </c>
      <c r="L930" s="20">
        <v>35.25281815913579</v>
      </c>
      <c r="M930" s="21">
        <v>1</v>
      </c>
    </row>
    <row x14ac:dyDescent="0.25" r="931" customHeight="1" ht="18.75">
      <c r="A931" s="5"/>
      <c r="B931" s="23"/>
      <c r="C931" s="31"/>
      <c r="D931" s="31"/>
      <c r="E931" s="31"/>
      <c r="F931" s="31"/>
      <c r="G931" s="31"/>
      <c r="H931" s="31"/>
      <c r="I931" s="31"/>
      <c r="J931" s="5"/>
      <c r="K931" s="26">
        <v>928</v>
      </c>
      <c r="L931" s="20">
        <v>36.84303233936507</v>
      </c>
      <c r="M931" s="21">
        <v>0</v>
      </c>
    </row>
    <row x14ac:dyDescent="0.25" r="932" customHeight="1" ht="18.75">
      <c r="A932" s="5"/>
      <c r="B932" s="23"/>
      <c r="C932" s="31"/>
      <c r="D932" s="31"/>
      <c r="E932" s="31"/>
      <c r="F932" s="31"/>
      <c r="G932" s="31"/>
      <c r="H932" s="31"/>
      <c r="I932" s="31"/>
      <c r="J932" s="5"/>
      <c r="K932" s="26">
        <v>929</v>
      </c>
      <c r="L932" s="20">
        <v>38.841082186425254</v>
      </c>
      <c r="M932" s="21">
        <v>0</v>
      </c>
    </row>
    <row x14ac:dyDescent="0.25" r="933" customHeight="1" ht="18.75">
      <c r="A933" s="5"/>
      <c r="B933" s="23"/>
      <c r="C933" s="31"/>
      <c r="D933" s="31"/>
      <c r="E933" s="31"/>
      <c r="F933" s="31"/>
      <c r="G933" s="31"/>
      <c r="H933" s="31"/>
      <c r="I933" s="31"/>
      <c r="J933" s="5"/>
      <c r="K933" s="26">
        <v>930</v>
      </c>
      <c r="L933" s="20">
        <v>34.96475366495962</v>
      </c>
      <c r="M933" s="21">
        <v>1</v>
      </c>
    </row>
    <row x14ac:dyDescent="0.25" r="934" customHeight="1" ht="18.75">
      <c r="A934" s="5"/>
      <c r="B934" s="23"/>
      <c r="C934" s="31"/>
      <c r="D934" s="31"/>
      <c r="E934" s="31"/>
      <c r="F934" s="31"/>
      <c r="G934" s="31"/>
      <c r="H934" s="31"/>
      <c r="I934" s="31"/>
      <c r="J934" s="5"/>
      <c r="K934" s="26">
        <v>931</v>
      </c>
      <c r="L934" s="20">
        <v>35.55219754329031</v>
      </c>
      <c r="M934" s="21">
        <v>1</v>
      </c>
    </row>
    <row x14ac:dyDescent="0.25" r="935" customHeight="1" ht="18.75">
      <c r="A935" s="5"/>
      <c r="B935" s="23"/>
      <c r="C935" s="31"/>
      <c r="D935" s="31"/>
      <c r="E935" s="31"/>
      <c r="F935" s="31"/>
      <c r="G935" s="31"/>
      <c r="H935" s="31"/>
      <c r="I935" s="31"/>
      <c r="J935" s="5"/>
      <c r="K935" s="26">
        <v>932</v>
      </c>
      <c r="L935" s="20">
        <v>37.13352208969408</v>
      </c>
      <c r="M935" s="21">
        <v>0</v>
      </c>
    </row>
    <row x14ac:dyDescent="0.25" r="936" customHeight="1" ht="18.75">
      <c r="A936" s="5"/>
      <c r="B936" s="23"/>
      <c r="C936" s="31"/>
      <c r="D936" s="31"/>
      <c r="E936" s="31"/>
      <c r="F936" s="31"/>
      <c r="G936" s="31"/>
      <c r="H936" s="31"/>
      <c r="I936" s="31"/>
      <c r="J936" s="5"/>
      <c r="K936" s="26">
        <v>933</v>
      </c>
      <c r="L936" s="20">
        <v>35.52914144969689</v>
      </c>
      <c r="M936" s="21">
        <v>1</v>
      </c>
    </row>
    <row x14ac:dyDescent="0.25" r="937" customHeight="1" ht="18.75">
      <c r="A937" s="5"/>
      <c r="B937" s="23"/>
      <c r="C937" s="31"/>
      <c r="D937" s="31"/>
      <c r="E937" s="31"/>
      <c r="F937" s="31"/>
      <c r="G937" s="31"/>
      <c r="H937" s="31"/>
      <c r="I937" s="31"/>
      <c r="J937" s="5"/>
      <c r="K937" s="26">
        <v>934</v>
      </c>
      <c r="L937" s="20">
        <v>36.1257522797587</v>
      </c>
      <c r="M937" s="21">
        <v>0</v>
      </c>
    </row>
    <row x14ac:dyDescent="0.25" r="938" customHeight="1" ht="18.75">
      <c r="A938" s="5"/>
      <c r="B938" s="23"/>
      <c r="C938" s="31"/>
      <c r="D938" s="31"/>
      <c r="E938" s="31"/>
      <c r="F938" s="31"/>
      <c r="G938" s="31"/>
      <c r="H938" s="31"/>
      <c r="I938" s="31"/>
      <c r="J938" s="5"/>
      <c r="K938" s="26">
        <v>935</v>
      </c>
      <c r="L938" s="20">
        <v>36.83795276256402</v>
      </c>
      <c r="M938" s="21">
        <v>0</v>
      </c>
    </row>
    <row x14ac:dyDescent="0.25" r="939" customHeight="1" ht="18.75">
      <c r="A939" s="5"/>
      <c r="B939" s="23"/>
      <c r="C939" s="31"/>
      <c r="D939" s="31"/>
      <c r="E939" s="31"/>
      <c r="F939" s="31"/>
      <c r="G939" s="31"/>
      <c r="H939" s="31"/>
      <c r="I939" s="31"/>
      <c r="J939" s="5"/>
      <c r="K939" s="26">
        <v>936</v>
      </c>
      <c r="L939" s="20">
        <v>38.14137840685212</v>
      </c>
      <c r="M939" s="21">
        <v>0</v>
      </c>
    </row>
    <row x14ac:dyDescent="0.25" r="940" customHeight="1" ht="18.75">
      <c r="A940" s="5"/>
      <c r="B940" s="23"/>
      <c r="C940" s="31"/>
      <c r="D940" s="31"/>
      <c r="E940" s="31"/>
      <c r="F940" s="31"/>
      <c r="G940" s="31"/>
      <c r="H940" s="31"/>
      <c r="I940" s="31"/>
      <c r="J940" s="5"/>
      <c r="K940" s="26">
        <v>937</v>
      </c>
      <c r="L940" s="20">
        <v>38.552965194075846</v>
      </c>
      <c r="M940" s="21">
        <v>0</v>
      </c>
    </row>
    <row x14ac:dyDescent="0.25" r="941" customHeight="1" ht="18.75">
      <c r="A941" s="5"/>
      <c r="B941" s="23"/>
      <c r="C941" s="31"/>
      <c r="D941" s="31"/>
      <c r="E941" s="31"/>
      <c r="F941" s="31"/>
      <c r="G941" s="31"/>
      <c r="H941" s="31"/>
      <c r="I941" s="31"/>
      <c r="J941" s="5"/>
      <c r="K941" s="26">
        <v>938</v>
      </c>
      <c r="L941" s="20">
        <v>34.492041251470454</v>
      </c>
      <c r="M941" s="21">
        <v>1</v>
      </c>
    </row>
    <row x14ac:dyDescent="0.25" r="942" customHeight="1" ht="18.75">
      <c r="A942" s="5"/>
      <c r="B942" s="23"/>
      <c r="C942" s="31"/>
      <c r="D942" s="31"/>
      <c r="E942" s="31"/>
      <c r="F942" s="31"/>
      <c r="G942" s="31"/>
      <c r="H942" s="31"/>
      <c r="I942" s="31"/>
      <c r="J942" s="5"/>
      <c r="K942" s="26">
        <v>939</v>
      </c>
      <c r="L942" s="20">
        <v>37.302121127813365</v>
      </c>
      <c r="M942" s="21">
        <v>0</v>
      </c>
    </row>
    <row x14ac:dyDescent="0.25" r="943" customHeight="1" ht="18.75">
      <c r="A943" s="5"/>
      <c r="B943" s="23"/>
      <c r="C943" s="31"/>
      <c r="D943" s="31"/>
      <c r="E943" s="31"/>
      <c r="F943" s="31"/>
      <c r="G943" s="31"/>
      <c r="H943" s="31"/>
      <c r="I943" s="31"/>
      <c r="J943" s="5"/>
      <c r="K943" s="26">
        <v>940</v>
      </c>
      <c r="L943" s="20">
        <v>34.20392635167939</v>
      </c>
      <c r="M943" s="21">
        <v>1</v>
      </c>
    </row>
    <row x14ac:dyDescent="0.25" r="944" customHeight="1" ht="18.75">
      <c r="A944" s="5"/>
      <c r="B944" s="23"/>
      <c r="C944" s="31"/>
      <c r="D944" s="31"/>
      <c r="E944" s="31"/>
      <c r="F944" s="31"/>
      <c r="G944" s="31"/>
      <c r="H944" s="31"/>
      <c r="I944" s="31"/>
      <c r="J944" s="5"/>
      <c r="K944" s="26">
        <v>941</v>
      </c>
      <c r="L944" s="20">
        <v>35.73987239312815</v>
      </c>
      <c r="M944" s="21">
        <v>1</v>
      </c>
    </row>
    <row x14ac:dyDescent="0.25" r="945" customHeight="1" ht="18.75">
      <c r="A945" s="5"/>
      <c r="B945" s="23"/>
      <c r="C945" s="31"/>
      <c r="D945" s="31"/>
      <c r="E945" s="31"/>
      <c r="F945" s="31"/>
      <c r="G945" s="31"/>
      <c r="H945" s="31"/>
      <c r="I945" s="31"/>
      <c r="J945" s="5"/>
      <c r="K945" s="26">
        <v>942</v>
      </c>
      <c r="L945" s="20">
        <v>33.88924064592842</v>
      </c>
      <c r="M945" s="21">
        <v>1</v>
      </c>
    </row>
    <row x14ac:dyDescent="0.25" r="946" customHeight="1" ht="18.75">
      <c r="A946" s="5"/>
      <c r="B946" s="23"/>
      <c r="C946" s="31"/>
      <c r="D946" s="31"/>
      <c r="E946" s="31"/>
      <c r="F946" s="31"/>
      <c r="G946" s="31"/>
      <c r="H946" s="31"/>
      <c r="I946" s="31"/>
      <c r="J946" s="5"/>
      <c r="K946" s="26">
        <v>943</v>
      </c>
      <c r="L946" s="20">
        <v>37.335409427586086</v>
      </c>
      <c r="M946" s="21">
        <v>0</v>
      </c>
    </row>
    <row x14ac:dyDescent="0.25" r="947" customHeight="1" ht="18.75">
      <c r="A947" s="5"/>
      <c r="B947" s="23"/>
      <c r="C947" s="31"/>
      <c r="D947" s="31"/>
      <c r="E947" s="31"/>
      <c r="F947" s="31"/>
      <c r="G947" s="31"/>
      <c r="H947" s="31"/>
      <c r="I947" s="31"/>
      <c r="J947" s="5"/>
      <c r="K947" s="26">
        <v>944</v>
      </c>
      <c r="L947" s="20">
        <v>36.89051271767069</v>
      </c>
      <c r="M947" s="21">
        <v>0</v>
      </c>
    </row>
    <row x14ac:dyDescent="0.25" r="948" customHeight="1" ht="18.75">
      <c r="A948" s="5"/>
      <c r="B948" s="23"/>
      <c r="C948" s="31"/>
      <c r="D948" s="31"/>
      <c r="E948" s="31"/>
      <c r="F948" s="31"/>
      <c r="G948" s="31"/>
      <c r="H948" s="31"/>
      <c r="I948" s="31"/>
      <c r="J948" s="5"/>
      <c r="K948" s="26">
        <v>945</v>
      </c>
      <c r="L948" s="20">
        <v>34.40389825379202</v>
      </c>
      <c r="M948" s="21">
        <v>1</v>
      </c>
    </row>
    <row x14ac:dyDescent="0.25" r="949" customHeight="1" ht="18.75">
      <c r="A949" s="5"/>
      <c r="B949" s="23"/>
      <c r="C949" s="31"/>
      <c r="D949" s="31"/>
      <c r="E949" s="31"/>
      <c r="F949" s="31"/>
      <c r="G949" s="31"/>
      <c r="H949" s="31"/>
      <c r="I949" s="31"/>
      <c r="J949" s="5"/>
      <c r="K949" s="26">
        <v>946</v>
      </c>
      <c r="L949" s="20">
        <v>38.16998989334421</v>
      </c>
      <c r="M949" s="21">
        <v>0</v>
      </c>
    </row>
    <row x14ac:dyDescent="0.25" r="950" customHeight="1" ht="18.75">
      <c r="A950" s="5"/>
      <c r="B950" s="23"/>
      <c r="C950" s="31"/>
      <c r="D950" s="31"/>
      <c r="E950" s="31"/>
      <c r="F950" s="31"/>
      <c r="G950" s="31"/>
      <c r="H950" s="31"/>
      <c r="I950" s="31"/>
      <c r="J950" s="5"/>
      <c r="K950" s="26">
        <v>947</v>
      </c>
      <c r="L950" s="20">
        <v>37.78420832251175</v>
      </c>
      <c r="M950" s="21">
        <v>0</v>
      </c>
    </row>
    <row x14ac:dyDescent="0.25" r="951" customHeight="1" ht="18.75">
      <c r="A951" s="5"/>
      <c r="B951" s="23"/>
      <c r="C951" s="31"/>
      <c r="D951" s="31"/>
      <c r="E951" s="31"/>
      <c r="F951" s="31"/>
      <c r="G951" s="31"/>
      <c r="H951" s="31"/>
      <c r="I951" s="31"/>
      <c r="J951" s="5"/>
      <c r="K951" s="26">
        <v>948</v>
      </c>
      <c r="L951" s="20">
        <v>37.32399501124196</v>
      </c>
      <c r="M951" s="21">
        <v>0</v>
      </c>
    </row>
    <row x14ac:dyDescent="0.25" r="952" customHeight="1" ht="18.75">
      <c r="A952" s="5"/>
      <c r="B952" s="23"/>
      <c r="C952" s="31"/>
      <c r="D952" s="31"/>
      <c r="E952" s="31"/>
      <c r="F952" s="31"/>
      <c r="G952" s="31"/>
      <c r="H952" s="31"/>
      <c r="I952" s="31"/>
      <c r="J952" s="5"/>
      <c r="K952" s="26">
        <v>949</v>
      </c>
      <c r="L952" s="20">
        <v>36.75932337241735</v>
      </c>
      <c r="M952" s="21">
        <v>0</v>
      </c>
    </row>
    <row x14ac:dyDescent="0.25" r="953" customHeight="1" ht="18.75">
      <c r="A953" s="5"/>
      <c r="B953" s="23"/>
      <c r="C953" s="31"/>
      <c r="D953" s="31"/>
      <c r="E953" s="31"/>
      <c r="F953" s="31"/>
      <c r="G953" s="31"/>
      <c r="H953" s="31"/>
      <c r="I953" s="31"/>
      <c r="J953" s="5"/>
      <c r="K953" s="26">
        <v>950</v>
      </c>
      <c r="L953" s="20">
        <v>36.06338812722505</v>
      </c>
      <c r="M953" s="21">
        <v>0</v>
      </c>
    </row>
    <row x14ac:dyDescent="0.25" r="954" customHeight="1" ht="18.75">
      <c r="A954" s="5"/>
      <c r="B954" s="23"/>
      <c r="C954" s="31"/>
      <c r="D954" s="31"/>
      <c r="E954" s="31"/>
      <c r="F954" s="31"/>
      <c r="G954" s="31"/>
      <c r="H954" s="31"/>
      <c r="I954" s="31"/>
      <c r="J954" s="5"/>
      <c r="K954" s="26">
        <v>951</v>
      </c>
      <c r="L954" s="20">
        <v>40.00339990887794</v>
      </c>
      <c r="M954" s="21">
        <v>0</v>
      </c>
    </row>
    <row x14ac:dyDescent="0.25" r="955" customHeight="1" ht="18.75">
      <c r="A955" s="5"/>
      <c r="B955" s="23"/>
      <c r="C955" s="31"/>
      <c r="D955" s="31"/>
      <c r="E955" s="31"/>
      <c r="F955" s="31"/>
      <c r="G955" s="31"/>
      <c r="H955" s="31"/>
      <c r="I955" s="31"/>
      <c r="J955" s="5"/>
      <c r="K955" s="26">
        <v>952</v>
      </c>
      <c r="L955" s="20">
        <v>36.66066647153148</v>
      </c>
      <c r="M955" s="21">
        <v>0</v>
      </c>
    </row>
    <row x14ac:dyDescent="0.25" r="956" customHeight="1" ht="18.75">
      <c r="A956" s="5"/>
      <c r="B956" s="23"/>
      <c r="C956" s="31"/>
      <c r="D956" s="31"/>
      <c r="E956" s="31"/>
      <c r="F956" s="31"/>
      <c r="G956" s="31"/>
      <c r="H956" s="31"/>
      <c r="I956" s="31"/>
      <c r="J956" s="5"/>
      <c r="K956" s="26">
        <v>953</v>
      </c>
      <c r="L956" s="20">
        <v>34.18875645859637</v>
      </c>
      <c r="M956" s="21">
        <v>1</v>
      </c>
    </row>
    <row x14ac:dyDescent="0.25" r="957" customHeight="1" ht="18.75">
      <c r="A957" s="5"/>
      <c r="B957" s="23"/>
      <c r="C957" s="31"/>
      <c r="D957" s="31"/>
      <c r="E957" s="31"/>
      <c r="F957" s="31"/>
      <c r="G957" s="31"/>
      <c r="H957" s="31"/>
      <c r="I957" s="31"/>
      <c r="J957" s="5"/>
      <c r="K957" s="26">
        <v>954</v>
      </c>
      <c r="L957" s="20">
        <v>35.939785014168244</v>
      </c>
      <c r="M957" s="21">
        <v>1</v>
      </c>
    </row>
    <row x14ac:dyDescent="0.25" r="958" customHeight="1" ht="18.75">
      <c r="A958" s="5"/>
      <c r="B958" s="23"/>
      <c r="C958" s="31"/>
      <c r="D958" s="31"/>
      <c r="E958" s="31"/>
      <c r="F958" s="31"/>
      <c r="G958" s="31"/>
      <c r="H958" s="31"/>
      <c r="I958" s="31"/>
      <c r="J958" s="5"/>
      <c r="K958" s="26">
        <v>955</v>
      </c>
      <c r="L958" s="20">
        <v>37.11027027202771</v>
      </c>
      <c r="M958" s="21">
        <v>0</v>
      </c>
    </row>
    <row x14ac:dyDescent="0.25" r="959" customHeight="1" ht="18.75">
      <c r="A959" s="5"/>
      <c r="B959" s="23"/>
      <c r="C959" s="31"/>
      <c r="D959" s="31"/>
      <c r="E959" s="31"/>
      <c r="F959" s="31"/>
      <c r="G959" s="31"/>
      <c r="H959" s="31"/>
      <c r="I959" s="31"/>
      <c r="J959" s="5"/>
      <c r="K959" s="26">
        <v>956</v>
      </c>
      <c r="L959" s="20">
        <v>36.44552944075018</v>
      </c>
      <c r="M959" s="21">
        <v>0</v>
      </c>
    </row>
    <row x14ac:dyDescent="0.25" r="960" customHeight="1" ht="18.75">
      <c r="A960" s="5"/>
      <c r="B960" s="23"/>
      <c r="C960" s="31"/>
      <c r="D960" s="31"/>
      <c r="E960" s="31"/>
      <c r="F960" s="31"/>
      <c r="G960" s="31"/>
      <c r="H960" s="31"/>
      <c r="I960" s="31"/>
      <c r="J960" s="5"/>
      <c r="K960" s="26">
        <v>957</v>
      </c>
      <c r="L960" s="20">
        <v>33.82114968726235</v>
      </c>
      <c r="M960" s="21">
        <v>1</v>
      </c>
    </row>
    <row x14ac:dyDescent="0.25" r="961" customHeight="1" ht="18.75">
      <c r="A961" s="5"/>
      <c r="B961" s="23"/>
      <c r="C961" s="31"/>
      <c r="D961" s="31"/>
      <c r="E961" s="31"/>
      <c r="F961" s="31"/>
      <c r="G961" s="31"/>
      <c r="H961" s="31"/>
      <c r="I961" s="31"/>
      <c r="J961" s="5"/>
      <c r="K961" s="26">
        <v>958</v>
      </c>
      <c r="L961" s="20">
        <v>37.12771825462664</v>
      </c>
      <c r="M961" s="21">
        <v>0</v>
      </c>
    </row>
    <row x14ac:dyDescent="0.25" r="962" customHeight="1" ht="18.75">
      <c r="A962" s="5"/>
      <c r="B962" s="23"/>
      <c r="C962" s="31"/>
      <c r="D962" s="31"/>
      <c r="E962" s="31"/>
      <c r="F962" s="31"/>
      <c r="G962" s="31"/>
      <c r="H962" s="31"/>
      <c r="I962" s="31"/>
      <c r="J962" s="5"/>
      <c r="K962" s="26">
        <v>959</v>
      </c>
      <c r="L962" s="20">
        <v>37.6753610024916</v>
      </c>
      <c r="M962" s="21">
        <v>0</v>
      </c>
    </row>
    <row x14ac:dyDescent="0.25" r="963" customHeight="1" ht="18.75">
      <c r="A963" s="5"/>
      <c r="B963" s="23"/>
      <c r="C963" s="31"/>
      <c r="D963" s="31"/>
      <c r="E963" s="31"/>
      <c r="F963" s="31"/>
      <c r="G963" s="31"/>
      <c r="H963" s="31"/>
      <c r="I963" s="31"/>
      <c r="J963" s="5"/>
      <c r="K963" s="26">
        <v>960</v>
      </c>
      <c r="L963" s="20">
        <v>34.74112742276672</v>
      </c>
      <c r="M963" s="21">
        <v>1</v>
      </c>
    </row>
    <row x14ac:dyDescent="0.25" r="964" customHeight="1" ht="18.75">
      <c r="A964" s="5"/>
      <c r="B964" s="23"/>
      <c r="C964" s="31"/>
      <c r="D964" s="31"/>
      <c r="E964" s="31"/>
      <c r="F964" s="31"/>
      <c r="G964" s="31"/>
      <c r="H964" s="31"/>
      <c r="I964" s="31"/>
      <c r="J964" s="5"/>
      <c r="K964" s="26">
        <v>961</v>
      </c>
      <c r="L964" s="20">
        <v>34.883769987474444</v>
      </c>
      <c r="M964" s="21">
        <v>1</v>
      </c>
    </row>
    <row x14ac:dyDescent="0.25" r="965" customHeight="1" ht="18.75">
      <c r="A965" s="5"/>
      <c r="B965" s="23"/>
      <c r="C965" s="31"/>
      <c r="D965" s="31"/>
      <c r="E965" s="31"/>
      <c r="F965" s="31"/>
      <c r="G965" s="31"/>
      <c r="H965" s="31"/>
      <c r="I965" s="31"/>
      <c r="J965" s="5"/>
      <c r="K965" s="26">
        <v>962</v>
      </c>
      <c r="L965" s="20">
        <v>35.67642100103155</v>
      </c>
      <c r="M965" s="21">
        <v>1</v>
      </c>
    </row>
    <row x14ac:dyDescent="0.25" r="966" customHeight="1" ht="18.75">
      <c r="A966" s="5"/>
      <c r="B966" s="23"/>
      <c r="C966" s="31"/>
      <c r="D966" s="31"/>
      <c r="E966" s="31"/>
      <c r="F966" s="31"/>
      <c r="G966" s="31"/>
      <c r="H966" s="31"/>
      <c r="I966" s="31"/>
      <c r="J966" s="5"/>
      <c r="K966" s="26">
        <v>963</v>
      </c>
      <c r="L966" s="20">
        <v>37.516204995086206</v>
      </c>
      <c r="M966" s="21">
        <v>0</v>
      </c>
    </row>
    <row x14ac:dyDescent="0.25" r="967" customHeight="1" ht="18.75">
      <c r="A967" s="5"/>
      <c r="B967" s="23"/>
      <c r="C967" s="31"/>
      <c r="D967" s="31"/>
      <c r="E967" s="31"/>
      <c r="F967" s="31"/>
      <c r="G967" s="31"/>
      <c r="H967" s="31"/>
      <c r="I967" s="31"/>
      <c r="J967" s="5"/>
      <c r="K967" s="26">
        <v>964</v>
      </c>
      <c r="L967" s="20">
        <v>38.486830583482835</v>
      </c>
      <c r="M967" s="21">
        <v>0</v>
      </c>
    </row>
    <row x14ac:dyDescent="0.25" r="968" customHeight="1" ht="18.75">
      <c r="A968" s="5"/>
      <c r="B968" s="23"/>
      <c r="C968" s="31"/>
      <c r="D968" s="31"/>
      <c r="E968" s="31"/>
      <c r="F968" s="31"/>
      <c r="G968" s="31"/>
      <c r="H968" s="31"/>
      <c r="I968" s="31"/>
      <c r="J968" s="5"/>
      <c r="K968" s="26">
        <v>965</v>
      </c>
      <c r="L968" s="20">
        <v>36.82825241357977</v>
      </c>
      <c r="M968" s="21">
        <v>0</v>
      </c>
    </row>
    <row x14ac:dyDescent="0.25" r="969" customHeight="1" ht="18.75">
      <c r="A969" s="5"/>
      <c r="B969" s="23"/>
      <c r="C969" s="31"/>
      <c r="D969" s="31"/>
      <c r="E969" s="31"/>
      <c r="F969" s="31"/>
      <c r="G969" s="31"/>
      <c r="H969" s="31"/>
      <c r="I969" s="31"/>
      <c r="J969" s="5"/>
      <c r="K969" s="26">
        <v>966</v>
      </c>
      <c r="L969" s="20">
        <v>35.336759058455804</v>
      </c>
      <c r="M969" s="21">
        <v>1</v>
      </c>
    </row>
    <row x14ac:dyDescent="0.25" r="970" customHeight="1" ht="18.75">
      <c r="A970" s="5"/>
      <c r="B970" s="23"/>
      <c r="C970" s="31"/>
      <c r="D970" s="31"/>
      <c r="E970" s="31"/>
      <c r="F970" s="31"/>
      <c r="G970" s="31"/>
      <c r="H970" s="31"/>
      <c r="I970" s="31"/>
      <c r="J970" s="5"/>
      <c r="K970" s="26">
        <v>967</v>
      </c>
      <c r="L970" s="20">
        <v>35.66186684841672</v>
      </c>
      <c r="M970" s="21">
        <v>1</v>
      </c>
    </row>
    <row x14ac:dyDescent="0.25" r="971" customHeight="1" ht="18.75">
      <c r="A971" s="5"/>
      <c r="B971" s="23"/>
      <c r="C971" s="31"/>
      <c r="D971" s="31"/>
      <c r="E971" s="31"/>
      <c r="F971" s="31"/>
      <c r="G971" s="31"/>
      <c r="H971" s="31"/>
      <c r="I971" s="31"/>
      <c r="J971" s="5"/>
      <c r="K971" s="26">
        <v>968</v>
      </c>
      <c r="L971" s="20">
        <v>35.83178469227307</v>
      </c>
      <c r="M971" s="21">
        <v>1</v>
      </c>
    </row>
    <row x14ac:dyDescent="0.25" r="972" customHeight="1" ht="18.75">
      <c r="A972" s="5"/>
      <c r="B972" s="23"/>
      <c r="C972" s="31"/>
      <c r="D972" s="31"/>
      <c r="E972" s="31"/>
      <c r="F972" s="31"/>
      <c r="G972" s="31"/>
      <c r="H972" s="31"/>
      <c r="I972" s="31"/>
      <c r="J972" s="5"/>
      <c r="K972" s="26">
        <v>969</v>
      </c>
      <c r="L972" s="20">
        <v>35.010542940877684</v>
      </c>
      <c r="M972" s="21">
        <v>1</v>
      </c>
    </row>
    <row x14ac:dyDescent="0.25" r="973" customHeight="1" ht="18.75">
      <c r="A973" s="5"/>
      <c r="B973" s="23"/>
      <c r="C973" s="31"/>
      <c r="D973" s="31"/>
      <c r="E973" s="31"/>
      <c r="F973" s="31"/>
      <c r="G973" s="31"/>
      <c r="H973" s="31"/>
      <c r="I973" s="31"/>
      <c r="J973" s="5"/>
      <c r="K973" s="26">
        <v>970</v>
      </c>
      <c r="L973" s="20">
        <v>36.531390799697</v>
      </c>
      <c r="M973" s="21">
        <v>0</v>
      </c>
    </row>
    <row x14ac:dyDescent="0.25" r="974" customHeight="1" ht="18.75">
      <c r="A974" s="5"/>
      <c r="B974" s="23"/>
      <c r="C974" s="31"/>
      <c r="D974" s="31"/>
      <c r="E974" s="31"/>
      <c r="F974" s="31"/>
      <c r="G974" s="31"/>
      <c r="H974" s="31"/>
      <c r="I974" s="31"/>
      <c r="J974" s="5"/>
      <c r="K974" s="26">
        <v>971</v>
      </c>
      <c r="L974" s="20">
        <v>37.254521878534945</v>
      </c>
      <c r="M974" s="21">
        <v>0</v>
      </c>
    </row>
    <row x14ac:dyDescent="0.25" r="975" customHeight="1" ht="18.75">
      <c r="A975" s="5"/>
      <c r="B975" s="23"/>
      <c r="C975" s="31"/>
      <c r="D975" s="31"/>
      <c r="E975" s="31"/>
      <c r="F975" s="31"/>
      <c r="G975" s="31"/>
      <c r="H975" s="31"/>
      <c r="I975" s="31"/>
      <c r="J975" s="5"/>
      <c r="K975" s="26">
        <v>972</v>
      </c>
      <c r="L975" s="20">
        <v>37.58281769147361</v>
      </c>
      <c r="M975" s="21">
        <v>0</v>
      </c>
    </row>
    <row x14ac:dyDescent="0.25" r="976" customHeight="1" ht="18.75">
      <c r="A976" s="5"/>
      <c r="B976" s="23"/>
      <c r="C976" s="31"/>
      <c r="D976" s="31"/>
      <c r="E976" s="31"/>
      <c r="F976" s="31"/>
      <c r="G976" s="31"/>
      <c r="H976" s="31"/>
      <c r="I976" s="31"/>
      <c r="J976" s="5"/>
      <c r="K976" s="26">
        <v>973</v>
      </c>
      <c r="L976" s="20">
        <v>36.681205766363604</v>
      </c>
      <c r="M976" s="21">
        <v>0</v>
      </c>
    </row>
    <row x14ac:dyDescent="0.25" r="977" customHeight="1" ht="18.75">
      <c r="A977" s="5"/>
      <c r="B977" s="23"/>
      <c r="C977" s="31"/>
      <c r="D977" s="31"/>
      <c r="E977" s="31"/>
      <c r="F977" s="31"/>
      <c r="G977" s="31"/>
      <c r="H977" s="31"/>
      <c r="I977" s="31"/>
      <c r="J977" s="5"/>
      <c r="K977" s="26">
        <v>974</v>
      </c>
      <c r="L977" s="20">
        <v>35.70042442647725</v>
      </c>
      <c r="M977" s="21">
        <v>1</v>
      </c>
    </row>
    <row x14ac:dyDescent="0.25" r="978" customHeight="1" ht="18.75">
      <c r="A978" s="5"/>
      <c r="B978" s="23"/>
      <c r="C978" s="31"/>
      <c r="D978" s="31"/>
      <c r="E978" s="31"/>
      <c r="F978" s="31"/>
      <c r="G978" s="31"/>
      <c r="H978" s="31"/>
      <c r="I978" s="31"/>
      <c r="J978" s="5"/>
      <c r="K978" s="26">
        <v>975</v>
      </c>
      <c r="L978" s="20">
        <v>33.1599441673005</v>
      </c>
      <c r="M978" s="21">
        <v>1</v>
      </c>
    </row>
    <row x14ac:dyDescent="0.25" r="979" customHeight="1" ht="18.75">
      <c r="A979" s="5"/>
      <c r="B979" s="23"/>
      <c r="C979" s="31"/>
      <c r="D979" s="31"/>
      <c r="E979" s="31"/>
      <c r="F979" s="31"/>
      <c r="G979" s="31"/>
      <c r="H979" s="31"/>
      <c r="I979" s="31"/>
      <c r="J979" s="5"/>
      <c r="K979" s="26">
        <v>976</v>
      </c>
      <c r="L979" s="20">
        <v>37.07016145107583</v>
      </c>
      <c r="M979" s="21">
        <v>0</v>
      </c>
    </row>
    <row x14ac:dyDescent="0.25" r="980" customHeight="1" ht="18.75">
      <c r="A980" s="5"/>
      <c r="B980" s="23"/>
      <c r="C980" s="31"/>
      <c r="D980" s="31"/>
      <c r="E980" s="31"/>
      <c r="F980" s="31"/>
      <c r="G980" s="31"/>
      <c r="H980" s="31"/>
      <c r="I980" s="31"/>
      <c r="J980" s="5"/>
      <c r="K980" s="26">
        <v>977</v>
      </c>
      <c r="L980" s="20">
        <v>36.60363537662619</v>
      </c>
      <c r="M980" s="21">
        <v>0</v>
      </c>
    </row>
    <row x14ac:dyDescent="0.25" r="981" customHeight="1" ht="18.75">
      <c r="A981" s="5"/>
      <c r="B981" s="23"/>
      <c r="C981" s="31"/>
      <c r="D981" s="31"/>
      <c r="E981" s="31"/>
      <c r="F981" s="31"/>
      <c r="G981" s="31"/>
      <c r="H981" s="31"/>
      <c r="I981" s="31"/>
      <c r="J981" s="5"/>
      <c r="K981" s="26">
        <v>978</v>
      </c>
      <c r="L981" s="20">
        <v>37.127233266976155</v>
      </c>
      <c r="M981" s="21">
        <v>0</v>
      </c>
    </row>
    <row x14ac:dyDescent="0.25" r="982" customHeight="1" ht="18.75">
      <c r="A982" s="5"/>
      <c r="B982" s="23"/>
      <c r="C982" s="31"/>
      <c r="D982" s="31"/>
      <c r="E982" s="31"/>
      <c r="F982" s="31"/>
      <c r="G982" s="31"/>
      <c r="H982" s="31"/>
      <c r="I982" s="31"/>
      <c r="J982" s="5"/>
      <c r="K982" s="26">
        <v>979</v>
      </c>
      <c r="L982" s="20">
        <v>34.54509843163072</v>
      </c>
      <c r="M982" s="21">
        <v>1</v>
      </c>
    </row>
    <row x14ac:dyDescent="0.25" r="983" customHeight="1" ht="18.75">
      <c r="A983" s="5"/>
      <c r="B983" s="23"/>
      <c r="C983" s="31"/>
      <c r="D983" s="31"/>
      <c r="E983" s="31"/>
      <c r="F983" s="31"/>
      <c r="G983" s="31"/>
      <c r="H983" s="31"/>
      <c r="I983" s="31"/>
      <c r="J983" s="5"/>
      <c r="K983" s="26">
        <v>980</v>
      </c>
      <c r="L983" s="20">
        <v>36.325842360548805</v>
      </c>
      <c r="M983" s="21">
        <v>0</v>
      </c>
    </row>
    <row x14ac:dyDescent="0.25" r="984" customHeight="1" ht="18.75">
      <c r="A984" s="5"/>
      <c r="B984" s="23"/>
      <c r="C984" s="31"/>
      <c r="D984" s="31"/>
      <c r="E984" s="31"/>
      <c r="F984" s="31"/>
      <c r="G984" s="31"/>
      <c r="H984" s="31"/>
      <c r="I984" s="31"/>
      <c r="J984" s="5"/>
      <c r="K984" s="26">
        <v>981</v>
      </c>
      <c r="L984" s="20">
        <v>37.606255805695014</v>
      </c>
      <c r="M984" s="21">
        <v>0</v>
      </c>
    </row>
    <row x14ac:dyDescent="0.25" r="985" customHeight="1" ht="18.75">
      <c r="A985" s="5"/>
      <c r="B985" s="23"/>
      <c r="C985" s="31"/>
      <c r="D985" s="31"/>
      <c r="E985" s="31"/>
      <c r="F985" s="31"/>
      <c r="G985" s="31"/>
      <c r="H985" s="31"/>
      <c r="I985" s="31"/>
      <c r="J985" s="5"/>
      <c r="K985" s="26">
        <v>982</v>
      </c>
      <c r="L985" s="20">
        <v>35.94237255485093</v>
      </c>
      <c r="M985" s="21">
        <v>1</v>
      </c>
    </row>
    <row x14ac:dyDescent="0.25" r="986" customHeight="1" ht="18.75">
      <c r="A986" s="5"/>
      <c r="B986" s="23"/>
      <c r="C986" s="31"/>
      <c r="D986" s="31"/>
      <c r="E986" s="31"/>
      <c r="F986" s="31"/>
      <c r="G986" s="31"/>
      <c r="H986" s="31"/>
      <c r="I986" s="31"/>
      <c r="J986" s="5"/>
      <c r="K986" s="26">
        <v>983</v>
      </c>
      <c r="L986" s="20">
        <v>34.60334855498738</v>
      </c>
      <c r="M986" s="21">
        <v>1</v>
      </c>
    </row>
    <row x14ac:dyDescent="0.25" r="987" customHeight="1" ht="18.75">
      <c r="A987" s="5"/>
      <c r="B987" s="23"/>
      <c r="C987" s="31"/>
      <c r="D987" s="31"/>
      <c r="E987" s="31"/>
      <c r="F987" s="31"/>
      <c r="G987" s="31"/>
      <c r="H987" s="31"/>
      <c r="I987" s="31"/>
      <c r="J987" s="5"/>
      <c r="K987" s="26">
        <v>984</v>
      </c>
      <c r="L987" s="20">
        <v>37.59980479544629</v>
      </c>
      <c r="M987" s="21">
        <v>0</v>
      </c>
    </row>
    <row x14ac:dyDescent="0.25" r="988" customHeight="1" ht="18.75">
      <c r="A988" s="5"/>
      <c r="B988" s="23"/>
      <c r="C988" s="31"/>
      <c r="D988" s="31"/>
      <c r="E988" s="31"/>
      <c r="F988" s="31"/>
      <c r="G988" s="31"/>
      <c r="H988" s="31"/>
      <c r="I988" s="31"/>
      <c r="J988" s="5"/>
      <c r="K988" s="26">
        <v>985</v>
      </c>
      <c r="L988" s="20">
        <v>36.01479066998922</v>
      </c>
      <c r="M988" s="21">
        <v>0</v>
      </c>
    </row>
    <row x14ac:dyDescent="0.25" r="989" customHeight="1" ht="18.75">
      <c r="A989" s="5"/>
      <c r="B989" s="23"/>
      <c r="C989" s="31"/>
      <c r="D989" s="31"/>
      <c r="E989" s="31"/>
      <c r="F989" s="31"/>
      <c r="G989" s="31"/>
      <c r="H989" s="31"/>
      <c r="I989" s="31"/>
      <c r="J989" s="5"/>
      <c r="K989" s="26">
        <v>986</v>
      </c>
      <c r="L989" s="20">
        <v>34.9931391423463</v>
      </c>
      <c r="M989" s="21">
        <v>1</v>
      </c>
    </row>
    <row x14ac:dyDescent="0.25" r="990" customHeight="1" ht="18.75">
      <c r="A990" s="5"/>
      <c r="B990" s="23"/>
      <c r="C990" s="31"/>
      <c r="D990" s="31"/>
      <c r="E990" s="31"/>
      <c r="F990" s="31"/>
      <c r="G990" s="31"/>
      <c r="H990" s="31"/>
      <c r="I990" s="31"/>
      <c r="J990" s="5"/>
      <c r="K990" s="26">
        <v>987</v>
      </c>
      <c r="L990" s="20">
        <v>36.82835169312098</v>
      </c>
      <c r="M990" s="21">
        <v>0</v>
      </c>
    </row>
    <row x14ac:dyDescent="0.25" r="991" customHeight="1" ht="18.75">
      <c r="A991" s="5"/>
      <c r="B991" s="23"/>
      <c r="C991" s="31"/>
      <c r="D991" s="31"/>
      <c r="E991" s="31"/>
      <c r="F991" s="31"/>
      <c r="G991" s="31"/>
      <c r="H991" s="31"/>
      <c r="I991" s="31"/>
      <c r="J991" s="5"/>
      <c r="K991" s="26">
        <v>988</v>
      </c>
      <c r="L991" s="20">
        <v>36.06683059596673</v>
      </c>
      <c r="M991" s="21">
        <v>0</v>
      </c>
    </row>
    <row x14ac:dyDescent="0.25" r="992" customHeight="1" ht="18.75">
      <c r="A992" s="5"/>
      <c r="B992" s="23"/>
      <c r="C992" s="31"/>
      <c r="D992" s="31"/>
      <c r="E992" s="31"/>
      <c r="F992" s="31"/>
      <c r="G992" s="31"/>
      <c r="H992" s="31"/>
      <c r="I992" s="31"/>
      <c r="J992" s="5"/>
      <c r="K992" s="26">
        <v>989</v>
      </c>
      <c r="L992" s="20">
        <v>35.059799638311944</v>
      </c>
      <c r="M992" s="21">
        <v>1</v>
      </c>
    </row>
    <row x14ac:dyDescent="0.25" r="993" customHeight="1" ht="18.75">
      <c r="A993" s="5"/>
      <c r="B993" s="23"/>
      <c r="C993" s="31"/>
      <c r="D993" s="31"/>
      <c r="E993" s="31"/>
      <c r="F993" s="31"/>
      <c r="G993" s="31"/>
      <c r="H993" s="31"/>
      <c r="I993" s="31"/>
      <c r="J993" s="5"/>
      <c r="K993" s="26">
        <v>990</v>
      </c>
      <c r="L993" s="20">
        <v>34.58745164203718</v>
      </c>
      <c r="M993" s="21">
        <v>1</v>
      </c>
    </row>
    <row x14ac:dyDescent="0.25" r="994" customHeight="1" ht="18.75">
      <c r="A994" s="5"/>
      <c r="B994" s="23"/>
      <c r="C994" s="31"/>
      <c r="D994" s="31"/>
      <c r="E994" s="31"/>
      <c r="F994" s="31"/>
      <c r="G994" s="31"/>
      <c r="H994" s="31"/>
      <c r="I994" s="31"/>
      <c r="J994" s="5"/>
      <c r="K994" s="26">
        <v>991</v>
      </c>
      <c r="L994" s="20">
        <v>36.03409144131028</v>
      </c>
      <c r="M994" s="21">
        <v>0</v>
      </c>
    </row>
    <row x14ac:dyDescent="0.25" r="995" customHeight="1" ht="18.75">
      <c r="A995" s="5"/>
      <c r="B995" s="23"/>
      <c r="C995" s="31"/>
      <c r="D995" s="31"/>
      <c r="E995" s="31"/>
      <c r="F995" s="31"/>
      <c r="G995" s="31"/>
      <c r="H995" s="31"/>
      <c r="I995" s="31"/>
      <c r="J995" s="5"/>
      <c r="K995" s="26">
        <v>992</v>
      </c>
      <c r="L995" s="20">
        <v>35.964102313903076</v>
      </c>
      <c r="M995" s="21">
        <v>1</v>
      </c>
    </row>
    <row x14ac:dyDescent="0.25" r="996" customHeight="1" ht="18.75">
      <c r="A996" s="5"/>
      <c r="B996" s="23"/>
      <c r="C996" s="31"/>
      <c r="D996" s="31"/>
      <c r="E996" s="31"/>
      <c r="F996" s="31"/>
      <c r="G996" s="31"/>
      <c r="H996" s="31"/>
      <c r="I996" s="31"/>
      <c r="J996" s="5"/>
      <c r="K996" s="26">
        <v>993</v>
      </c>
      <c r="L996" s="20">
        <v>38.21093710785708</v>
      </c>
      <c r="M996" s="21">
        <v>0</v>
      </c>
    </row>
    <row x14ac:dyDescent="0.25" r="997" customHeight="1" ht="18.75">
      <c r="A997" s="5"/>
      <c r="B997" s="23"/>
      <c r="C997" s="31"/>
      <c r="D997" s="31"/>
      <c r="E997" s="31"/>
      <c r="F997" s="31"/>
      <c r="G997" s="31"/>
      <c r="H997" s="31"/>
      <c r="I997" s="31"/>
      <c r="J997" s="5"/>
      <c r="K997" s="26">
        <v>994</v>
      </c>
      <c r="L997" s="20">
        <v>35.680274780762645</v>
      </c>
      <c r="M997" s="21">
        <v>1</v>
      </c>
    </row>
    <row x14ac:dyDescent="0.25" r="998" customHeight="1" ht="18.75">
      <c r="A998" s="5"/>
      <c r="B998" s="23"/>
      <c r="C998" s="31"/>
      <c r="D998" s="31"/>
      <c r="E998" s="31"/>
      <c r="F998" s="31"/>
      <c r="G998" s="31"/>
      <c r="H998" s="31"/>
      <c r="I998" s="31"/>
      <c r="J998" s="5"/>
      <c r="K998" s="26">
        <v>995</v>
      </c>
      <c r="L998" s="20">
        <v>38.03419794036313</v>
      </c>
      <c r="M998" s="21">
        <v>0</v>
      </c>
    </row>
    <row x14ac:dyDescent="0.25" r="999" customHeight="1" ht="18.75">
      <c r="A999" s="5"/>
      <c r="B999" s="23"/>
      <c r="C999" s="31"/>
      <c r="D999" s="31"/>
      <c r="E999" s="31"/>
      <c r="F999" s="31"/>
      <c r="G999" s="31"/>
      <c r="H999" s="31"/>
      <c r="I999" s="31"/>
      <c r="J999" s="5"/>
      <c r="K999" s="26">
        <v>996</v>
      </c>
      <c r="L999" s="20">
        <v>35.63388319947301</v>
      </c>
      <c r="M999" s="21">
        <v>1</v>
      </c>
    </row>
    <row x14ac:dyDescent="0.25" r="1000" customHeight="1" ht="18.75">
      <c r="A1000" s="5"/>
      <c r="B1000" s="23"/>
      <c r="C1000" s="31"/>
      <c r="D1000" s="31"/>
      <c r="E1000" s="31"/>
      <c r="F1000" s="31"/>
      <c r="G1000" s="31"/>
      <c r="H1000" s="31"/>
      <c r="I1000" s="31"/>
      <c r="J1000" s="5"/>
      <c r="K1000" s="26">
        <v>997</v>
      </c>
      <c r="L1000" s="20">
        <v>37.84459713250558</v>
      </c>
      <c r="M1000" s="21">
        <v>0</v>
      </c>
    </row>
    <row x14ac:dyDescent="0.25" r="1001" customHeight="1" ht="18.75">
      <c r="A1001" s="5"/>
      <c r="B1001" s="23"/>
      <c r="C1001" s="31"/>
      <c r="D1001" s="31"/>
      <c r="E1001" s="31"/>
      <c r="F1001" s="31"/>
      <c r="G1001" s="31"/>
      <c r="H1001" s="31"/>
      <c r="I1001" s="31"/>
      <c r="J1001" s="5"/>
      <c r="K1001" s="26">
        <v>998</v>
      </c>
      <c r="L1001" s="20">
        <v>34.88221996188558</v>
      </c>
      <c r="M1001" s="21">
        <v>1</v>
      </c>
    </row>
    <row x14ac:dyDescent="0.25" r="1002" customHeight="1" ht="18.75">
      <c r="A1002" s="5"/>
      <c r="B1002" s="23"/>
      <c r="C1002" s="31"/>
      <c r="D1002" s="31"/>
      <c r="E1002" s="31"/>
      <c r="F1002" s="31"/>
      <c r="G1002" s="31"/>
      <c r="H1002" s="31"/>
      <c r="I1002" s="31"/>
      <c r="J1002" s="5"/>
      <c r="K1002" s="26">
        <v>999</v>
      </c>
      <c r="L1002" s="20">
        <v>38.37622219899143</v>
      </c>
      <c r="M1002" s="21">
        <v>0</v>
      </c>
    </row>
    <row x14ac:dyDescent="0.25" r="1003" customHeight="1" ht="18.75">
      <c r="A1003" s="5"/>
      <c r="B1003" s="23"/>
      <c r="C1003" s="31"/>
      <c r="D1003" s="31"/>
      <c r="E1003" s="31"/>
      <c r="F1003" s="31"/>
      <c r="G1003" s="31"/>
      <c r="H1003" s="31"/>
      <c r="I1003" s="31"/>
      <c r="J1003" s="5"/>
      <c r="K1003" s="35">
        <v>1000</v>
      </c>
      <c r="L1003" s="29">
        <v>35.76471419179593</v>
      </c>
      <c r="M1003" s="21">
        <v>1</v>
      </c>
    </row>
  </sheetData>
  <mergeCells count="17">
    <mergeCell ref="A1:I1"/>
    <mergeCell ref="K1:K2"/>
    <mergeCell ref="L1:L2"/>
    <mergeCell ref="M1:M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B17:B18"/>
    <mergeCell ref="C17:E18"/>
    <mergeCell ref="F17:F18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3"/>
  <sheetViews>
    <sheetView workbookViewId="0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9" width="13.576428571428572" customWidth="1" bestFit="1"/>
    <col min="5" max="5" style="39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2.43357142857143" customWidth="1" bestFit="1"/>
    <col min="9" max="9" style="39" width="11.147857142857141" customWidth="1" bestFit="1"/>
    <col min="10" max="10" style="39" width="11.719285714285713" customWidth="1" bestFit="1"/>
    <col min="11" max="11" style="37" width="13.576428571428572" customWidth="1" bestFit="1"/>
    <col min="12" max="12" style="40" width="13.576428571428572" customWidth="1" bestFit="1"/>
    <col min="13" max="13" style="41" width="17.719285714285714" customWidth="1" bestFit="1"/>
    <col min="14" max="14" style="40" width="13.576428571428572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5"/>
      <c r="L1" s="6" t="s">
        <v>1</v>
      </c>
      <c r="M1" s="7" t="s">
        <v>2</v>
      </c>
      <c r="N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2" t="s">
        <v>13</v>
      </c>
      <c r="K2" s="5"/>
      <c r="L2" s="13"/>
      <c r="M2" s="14"/>
      <c r="N2" s="15"/>
    </row>
    <row x14ac:dyDescent="0.25" r="3" customHeight="1" ht="18.75">
      <c r="A3" s="16"/>
      <c r="B3" s="17"/>
      <c r="C3" s="14"/>
      <c r="D3" s="14"/>
      <c r="E3" s="14"/>
      <c r="F3" s="14"/>
      <c r="G3" s="14"/>
      <c r="H3" s="14"/>
      <c r="I3" s="14"/>
      <c r="J3" s="18"/>
      <c r="K3" s="5"/>
      <c r="L3" s="19"/>
      <c r="M3" s="20">
        <f>J15</f>
      </c>
      <c r="N3" s="21">
        <f>IF(J15&lt;=B19, 1, 0)</f>
      </c>
    </row>
    <row x14ac:dyDescent="0.25" r="4" customHeight="1" ht="18.75">
      <c r="A4" s="22" t="s">
        <v>14</v>
      </c>
      <c r="B4" s="23"/>
      <c r="C4" s="20">
        <v>3.5</v>
      </c>
      <c r="D4" s="20">
        <v>4.75</v>
      </c>
      <c r="E4" s="20">
        <v>6.25</v>
      </c>
      <c r="F4" s="24">
        <v>0</v>
      </c>
      <c r="G4" s="20">
        <f>RAND()</f>
      </c>
      <c r="H4" s="20">
        <f>RAND()</f>
      </c>
      <c r="I4" s="20">
        <f>(E4-C4)*MAX(G4,H4)+C4</f>
      </c>
      <c r="J4" s="25">
        <f>F4+I4</f>
      </c>
      <c r="K4" s="5"/>
      <c r="L4" s="26">
        <v>1</v>
      </c>
      <c r="M4" s="20">
        <v>38.91367721838454</v>
      </c>
      <c r="N4" s="21">
        <v>0</v>
      </c>
    </row>
    <row x14ac:dyDescent="0.25" r="5" customHeight="1" ht="18.75">
      <c r="A5" s="22" t="s">
        <v>15</v>
      </c>
      <c r="B5" s="23" t="s">
        <v>14</v>
      </c>
      <c r="C5" s="24">
        <v>5</v>
      </c>
      <c r="D5" s="24">
        <v>6</v>
      </c>
      <c r="E5" s="24">
        <v>7</v>
      </c>
      <c r="F5" s="20">
        <f>J4</f>
      </c>
      <c r="G5" s="20">
        <f>RAND()</f>
      </c>
      <c r="H5" s="20">
        <f>RAND()</f>
      </c>
      <c r="I5" s="20">
        <f>(E5-C5)*MAX(G5,H5)+C5</f>
      </c>
      <c r="J5" s="25">
        <f>F5+I5</f>
      </c>
      <c r="K5" s="5"/>
      <c r="L5" s="26">
        <v>2</v>
      </c>
      <c r="M5" s="20">
        <v>37.88282751636391</v>
      </c>
      <c r="N5" s="21">
        <v>0</v>
      </c>
    </row>
    <row x14ac:dyDescent="0.25" r="6" customHeight="1" ht="18.75">
      <c r="A6" s="22" t="s">
        <v>16</v>
      </c>
      <c r="B6" s="23" t="s">
        <v>14</v>
      </c>
      <c r="C6" s="20">
        <v>4.3</v>
      </c>
      <c r="D6" s="20">
        <v>4.3</v>
      </c>
      <c r="E6" s="20">
        <v>4.3</v>
      </c>
      <c r="F6" s="20">
        <f>J4</f>
      </c>
      <c r="G6" s="20">
        <f>RAND()</f>
      </c>
      <c r="H6" s="20">
        <f>RAND()</f>
      </c>
      <c r="I6" s="20">
        <f>(E6-C6)*MAX(G6,H6)+C6</f>
      </c>
      <c r="J6" s="25">
        <f>F6+I6</f>
      </c>
      <c r="K6" s="5"/>
      <c r="L6" s="26">
        <v>3</v>
      </c>
      <c r="M6" s="20">
        <v>39.96197121311979</v>
      </c>
      <c r="N6" s="21">
        <v>0</v>
      </c>
    </row>
    <row x14ac:dyDescent="0.25" r="7" customHeight="1" ht="18.75">
      <c r="A7" s="22" t="s">
        <v>17</v>
      </c>
      <c r="B7" s="23" t="s">
        <v>15</v>
      </c>
      <c r="C7" s="24">
        <v>3</v>
      </c>
      <c r="D7" s="24">
        <v>4</v>
      </c>
      <c r="E7" s="24">
        <v>6</v>
      </c>
      <c r="F7" s="20">
        <f>J5</f>
      </c>
      <c r="G7" s="20">
        <f>RAND()</f>
      </c>
      <c r="H7" s="20">
        <f>RAND()</f>
      </c>
      <c r="I7" s="20">
        <f>(E7-C7)*MAX(G7,H7)+C7</f>
      </c>
      <c r="J7" s="25">
        <f>F7+I7</f>
      </c>
      <c r="K7" s="5"/>
      <c r="L7" s="26">
        <v>4</v>
      </c>
      <c r="M7" s="20">
        <v>37.802145798598616</v>
      </c>
      <c r="N7" s="21">
        <v>0</v>
      </c>
    </row>
    <row x14ac:dyDescent="0.25" r="8" customHeight="1" ht="18.75">
      <c r="A8" s="22" t="s">
        <v>18</v>
      </c>
      <c r="B8" s="23" t="s">
        <v>15</v>
      </c>
      <c r="C8" s="20">
        <v>7.4</v>
      </c>
      <c r="D8" s="20">
        <v>8.7</v>
      </c>
      <c r="E8" s="20">
        <v>9.6</v>
      </c>
      <c r="F8" s="20">
        <f>J5</f>
      </c>
      <c r="G8" s="20">
        <f>RAND()</f>
      </c>
      <c r="H8" s="20">
        <f>RAND()</f>
      </c>
      <c r="I8" s="20">
        <f>(E8-C8)*MAX(G8,H8)+C8</f>
      </c>
      <c r="J8" s="25">
        <f>F8+I8</f>
      </c>
      <c r="K8" s="5"/>
      <c r="L8" s="26">
        <v>5</v>
      </c>
      <c r="M8" s="20">
        <v>37.37146338124914</v>
      </c>
      <c r="N8" s="21">
        <v>0</v>
      </c>
    </row>
    <row x14ac:dyDescent="0.25" r="9" customHeight="1" ht="18.75">
      <c r="A9" s="22" t="s">
        <v>19</v>
      </c>
      <c r="B9" s="23" t="s">
        <v>16</v>
      </c>
      <c r="C9" s="24">
        <v>7</v>
      </c>
      <c r="D9" s="24">
        <v>9</v>
      </c>
      <c r="E9" s="24">
        <v>11</v>
      </c>
      <c r="F9" s="20">
        <f>J6</f>
      </c>
      <c r="G9" s="20">
        <f>RAND()</f>
      </c>
      <c r="H9" s="20">
        <f>RAND()</f>
      </c>
      <c r="I9" s="20">
        <f>(E9-C9)*MAX(G9,H9)+C9</f>
      </c>
      <c r="J9" s="25">
        <f>F9+I9</f>
      </c>
      <c r="K9" s="5"/>
      <c r="L9" s="26">
        <v>6</v>
      </c>
      <c r="M9" s="20">
        <v>41.246490985029034</v>
      </c>
      <c r="N9" s="21">
        <v>0</v>
      </c>
    </row>
    <row x14ac:dyDescent="0.25" r="10" customHeight="1" ht="18.75">
      <c r="A10" s="22" t="s">
        <v>20</v>
      </c>
      <c r="B10" s="23" t="s">
        <v>16</v>
      </c>
      <c r="C10" s="20">
        <v>3.2</v>
      </c>
      <c r="D10" s="20">
        <v>4.4</v>
      </c>
      <c r="E10" s="20">
        <v>5.6</v>
      </c>
      <c r="F10" s="20">
        <f>J6</f>
      </c>
      <c r="G10" s="20">
        <f>RAND()</f>
      </c>
      <c r="H10" s="20">
        <f>RAND()</f>
      </c>
      <c r="I10" s="20">
        <f>(E10-C10)*MAX(G10,H10)+C10</f>
      </c>
      <c r="J10" s="25">
        <f>F10+I10</f>
      </c>
      <c r="K10" s="5"/>
      <c r="L10" s="26">
        <v>7</v>
      </c>
      <c r="M10" s="20">
        <v>41.42722777060091</v>
      </c>
      <c r="N10" s="21">
        <v>0</v>
      </c>
    </row>
    <row x14ac:dyDescent="0.25" r="11" customHeight="1" ht="18.75">
      <c r="A11" s="22" t="s">
        <v>21</v>
      </c>
      <c r="B11" s="23" t="s">
        <v>22</v>
      </c>
      <c r="C11" s="20">
        <v>5.1</v>
      </c>
      <c r="D11" s="20">
        <v>7.3</v>
      </c>
      <c r="E11" s="20">
        <v>9.9</v>
      </c>
      <c r="F11" s="20">
        <f>MAX(J7,J8,J9)</f>
      </c>
      <c r="G11" s="20">
        <f>RAND()</f>
      </c>
      <c r="H11" s="20">
        <f>RAND()</f>
      </c>
      <c r="I11" s="20">
        <f>(E11-C11)*MAX(G11,H11)+C11</f>
      </c>
      <c r="J11" s="25">
        <f>F11+I11</f>
      </c>
      <c r="K11" s="5"/>
      <c r="L11" s="26">
        <v>8</v>
      </c>
      <c r="M11" s="20">
        <v>42.533273904861964</v>
      </c>
      <c r="N11" s="21">
        <v>0</v>
      </c>
    </row>
    <row x14ac:dyDescent="0.25" r="12" customHeight="1" ht="18.75">
      <c r="A12" s="22" t="s">
        <v>23</v>
      </c>
      <c r="B12" s="23" t="s">
        <v>24</v>
      </c>
      <c r="C12" s="24">
        <v>8</v>
      </c>
      <c r="D12" s="24">
        <v>9</v>
      </c>
      <c r="E12" s="24">
        <v>10</v>
      </c>
      <c r="F12" s="20">
        <f>MAX(J9,J10)</f>
      </c>
      <c r="G12" s="20">
        <f>RAND()</f>
      </c>
      <c r="H12" s="20">
        <f>RAND()</f>
      </c>
      <c r="I12" s="20">
        <f>(E12-C12)*MAX(G12,H12)+C12</f>
      </c>
      <c r="J12" s="25">
        <f>F12+I12</f>
      </c>
      <c r="K12" s="5"/>
      <c r="L12" s="26">
        <v>9</v>
      </c>
      <c r="M12" s="20">
        <v>41.67223385449258</v>
      </c>
      <c r="N12" s="21">
        <v>0</v>
      </c>
    </row>
    <row x14ac:dyDescent="0.25" r="13" customHeight="1" ht="18.75">
      <c r="A13" s="22" t="s">
        <v>25</v>
      </c>
      <c r="B13" s="23" t="s">
        <v>26</v>
      </c>
      <c r="C13" s="20">
        <v>2.4</v>
      </c>
      <c r="D13" s="20">
        <v>2.4</v>
      </c>
      <c r="E13" s="20">
        <v>2.4</v>
      </c>
      <c r="F13" s="20">
        <f>MAX(J11,J12)</f>
      </c>
      <c r="G13" s="20">
        <f>RAND()</f>
      </c>
      <c r="H13" s="20">
        <f>RAND()</f>
      </c>
      <c r="I13" s="20">
        <f>(E13-C13)*MAX(G13,H13)+C13</f>
      </c>
      <c r="J13" s="25">
        <f>F13+I13</f>
      </c>
      <c r="K13" s="5"/>
      <c r="L13" s="26">
        <v>10</v>
      </c>
      <c r="M13" s="20">
        <v>37.56711335065295</v>
      </c>
      <c r="N13" s="21">
        <v>0</v>
      </c>
    </row>
    <row x14ac:dyDescent="0.25" r="14" customHeight="1" ht="18.75">
      <c r="A14" s="22" t="s">
        <v>27</v>
      </c>
      <c r="B14" s="23" t="s">
        <v>23</v>
      </c>
      <c r="C14" s="20">
        <v>2.2</v>
      </c>
      <c r="D14" s="20">
        <v>2.8</v>
      </c>
      <c r="E14" s="20">
        <v>5.2</v>
      </c>
      <c r="F14" s="20">
        <f>J12</f>
      </c>
      <c r="G14" s="20">
        <f>RAND()</f>
      </c>
      <c r="H14" s="20">
        <f>RAND()</f>
      </c>
      <c r="I14" s="20">
        <f>(E14-C14)*MAX(G14,H14)+C14</f>
      </c>
      <c r="J14" s="25">
        <f>F14+I14</f>
      </c>
      <c r="K14" s="5"/>
      <c r="L14" s="26">
        <v>11</v>
      </c>
      <c r="M14" s="20">
        <v>35.95694857046392</v>
      </c>
      <c r="N14" s="21">
        <v>1</v>
      </c>
    </row>
    <row x14ac:dyDescent="0.25" r="15" customHeight="1" ht="18.75">
      <c r="A15" s="27" t="s">
        <v>28</v>
      </c>
      <c r="B15" s="28" t="s">
        <v>29</v>
      </c>
      <c r="C15" s="29">
        <v>3.3</v>
      </c>
      <c r="D15" s="29">
        <v>5.5</v>
      </c>
      <c r="E15" s="29">
        <v>7.8</v>
      </c>
      <c r="F15" s="29">
        <f>MAX(J13,J14)</f>
      </c>
      <c r="G15" s="29">
        <f>RAND()</f>
      </c>
      <c r="H15" s="29">
        <f>RAND()</f>
      </c>
      <c r="I15" s="29">
        <f>(E15-C15)*MAX(G15,H15)+C15</f>
      </c>
      <c r="J15" s="30">
        <f>F15+I15</f>
      </c>
      <c r="K15" s="5"/>
      <c r="L15" s="26">
        <v>12</v>
      </c>
      <c r="M15" s="20">
        <v>36.43106035163124</v>
      </c>
      <c r="N15" s="21">
        <v>0</v>
      </c>
    </row>
    <row x14ac:dyDescent="0.25" r="16" customHeight="1" ht="18.75">
      <c r="A16" s="5"/>
      <c r="B16" s="23"/>
      <c r="C16" s="31"/>
      <c r="D16" s="31"/>
      <c r="E16" s="31"/>
      <c r="F16" s="31"/>
      <c r="G16" s="31"/>
      <c r="H16" s="31"/>
      <c r="I16" s="31"/>
      <c r="J16" s="31"/>
      <c r="K16" s="5"/>
      <c r="L16" s="26">
        <v>13</v>
      </c>
      <c r="M16" s="20">
        <v>41.67974234684361</v>
      </c>
      <c r="N16" s="21">
        <v>0</v>
      </c>
    </row>
    <row x14ac:dyDescent="0.25" r="17" customHeight="1" ht="18.75">
      <c r="A17" s="5"/>
      <c r="B17" s="6" t="s">
        <v>30</v>
      </c>
      <c r="C17" s="7" t="s">
        <v>31</v>
      </c>
      <c r="D17" s="32"/>
      <c r="E17" s="32"/>
      <c r="F17" s="33" t="s">
        <v>32</v>
      </c>
      <c r="G17" s="34"/>
      <c r="H17" s="34"/>
      <c r="I17" s="31"/>
      <c r="J17" s="31"/>
      <c r="K17" s="5"/>
      <c r="L17" s="26">
        <v>14</v>
      </c>
      <c r="M17" s="20">
        <v>42.21305809905954</v>
      </c>
      <c r="N17" s="21">
        <v>0</v>
      </c>
    </row>
    <row x14ac:dyDescent="0.25" r="18" customHeight="1" ht="18.75">
      <c r="A18" s="5"/>
      <c r="B18" s="13"/>
      <c r="C18" s="14"/>
      <c r="D18" s="14"/>
      <c r="E18" s="14"/>
      <c r="F18" s="18"/>
      <c r="G18" s="34"/>
      <c r="H18" s="34"/>
      <c r="I18" s="31"/>
      <c r="J18" s="31"/>
      <c r="K18" s="5"/>
      <c r="L18" s="26">
        <v>15</v>
      </c>
      <c r="M18" s="20">
        <v>37.66815707388466</v>
      </c>
      <c r="N18" s="21">
        <v>0</v>
      </c>
    </row>
    <row x14ac:dyDescent="0.25" r="19" customHeight="1" ht="18.75">
      <c r="A19" s="5"/>
      <c r="B19" s="35">
        <v>36</v>
      </c>
      <c r="C19" s="36">
        <f>AVERAGE(M4:M1003)</f>
      </c>
      <c r="D19" s="36"/>
      <c r="E19" s="36"/>
      <c r="F19" s="30">
        <f>AVERAGE(N4:N1003)</f>
      </c>
      <c r="G19" s="31"/>
      <c r="H19" s="31"/>
      <c r="I19" s="31"/>
      <c r="J19" s="31"/>
      <c r="K19" s="5"/>
      <c r="L19" s="26">
        <v>16</v>
      </c>
      <c r="M19" s="20">
        <v>38.229478260882814</v>
      </c>
      <c r="N19" s="21">
        <v>0</v>
      </c>
    </row>
    <row x14ac:dyDescent="0.25" r="20" customHeight="1" ht="18.75">
      <c r="A20" s="5"/>
      <c r="B20" s="23"/>
      <c r="C20" s="31"/>
      <c r="D20" s="31"/>
      <c r="E20" s="31"/>
      <c r="F20" s="31"/>
      <c r="G20" s="31"/>
      <c r="H20" s="31"/>
      <c r="I20" s="31"/>
      <c r="J20" s="31"/>
      <c r="K20" s="5"/>
      <c r="L20" s="26">
        <v>17</v>
      </c>
      <c r="M20" s="20">
        <v>40.38604658463771</v>
      </c>
      <c r="N20" s="21">
        <v>0</v>
      </c>
    </row>
    <row x14ac:dyDescent="0.25" r="21" customHeight="1" ht="18.75">
      <c r="A21" s="5"/>
      <c r="B21" s="23"/>
      <c r="C21" s="31"/>
      <c r="D21" s="31"/>
      <c r="E21" s="31"/>
      <c r="F21" s="31"/>
      <c r="G21" s="31"/>
      <c r="H21" s="31"/>
      <c r="I21" s="31"/>
      <c r="J21" s="31"/>
      <c r="K21" s="5"/>
      <c r="L21" s="26">
        <v>18</v>
      </c>
      <c r="M21" s="20">
        <v>38.33999939311716</v>
      </c>
      <c r="N21" s="21">
        <v>0</v>
      </c>
    </row>
    <row x14ac:dyDescent="0.25" r="22" customHeight="1" ht="18.75">
      <c r="A22" s="5"/>
      <c r="B22" s="23"/>
      <c r="C22" s="31"/>
      <c r="D22" s="31"/>
      <c r="E22" s="31"/>
      <c r="F22" s="31"/>
      <c r="G22" s="31"/>
      <c r="H22" s="31"/>
      <c r="I22" s="31"/>
      <c r="J22" s="31"/>
      <c r="K22" s="5"/>
      <c r="L22" s="26">
        <v>19</v>
      </c>
      <c r="M22" s="20">
        <v>38.778468329676656</v>
      </c>
      <c r="N22" s="21">
        <v>0</v>
      </c>
    </row>
    <row x14ac:dyDescent="0.25" r="23" customHeight="1" ht="18.75">
      <c r="A23" s="5"/>
      <c r="B23" s="23"/>
      <c r="C23" s="31"/>
      <c r="D23" s="31"/>
      <c r="E23" s="31"/>
      <c r="F23" s="31"/>
      <c r="G23" s="31"/>
      <c r="H23" s="31"/>
      <c r="I23" s="31"/>
      <c r="J23" s="31"/>
      <c r="K23" s="5"/>
      <c r="L23" s="26">
        <v>20</v>
      </c>
      <c r="M23" s="20">
        <v>39.327174153839536</v>
      </c>
      <c r="N23" s="21">
        <v>0</v>
      </c>
    </row>
    <row x14ac:dyDescent="0.25" r="24" customHeight="1" ht="18.75">
      <c r="A24" s="5"/>
      <c r="B24" s="23"/>
      <c r="C24" s="31"/>
      <c r="D24" s="31"/>
      <c r="E24" s="31"/>
      <c r="F24" s="31"/>
      <c r="G24" s="31"/>
      <c r="H24" s="31"/>
      <c r="I24" s="31"/>
      <c r="J24" s="31"/>
      <c r="K24" s="5"/>
      <c r="L24" s="26">
        <v>21</v>
      </c>
      <c r="M24" s="20">
        <v>40.70810384915865</v>
      </c>
      <c r="N24" s="21">
        <v>0</v>
      </c>
    </row>
    <row x14ac:dyDescent="0.25" r="25" customHeight="1" ht="18.75">
      <c r="A25" s="5"/>
      <c r="B25" s="23"/>
      <c r="C25" s="31"/>
      <c r="D25" s="31"/>
      <c r="E25" s="31"/>
      <c r="F25" s="31"/>
      <c r="G25" s="31"/>
      <c r="H25" s="31"/>
      <c r="I25" s="31"/>
      <c r="J25" s="31"/>
      <c r="K25" s="5"/>
      <c r="L25" s="26">
        <v>22</v>
      </c>
      <c r="M25" s="20">
        <v>39.84556287090624</v>
      </c>
      <c r="N25" s="21">
        <v>0</v>
      </c>
    </row>
    <row x14ac:dyDescent="0.25" r="26" customHeight="1" ht="18.75">
      <c r="A26" s="5"/>
      <c r="B26" s="23"/>
      <c r="C26" s="31"/>
      <c r="D26" s="31"/>
      <c r="E26" s="31"/>
      <c r="F26" s="31"/>
      <c r="G26" s="31"/>
      <c r="H26" s="31"/>
      <c r="I26" s="31"/>
      <c r="J26" s="31"/>
      <c r="K26" s="5"/>
      <c r="L26" s="26">
        <v>23</v>
      </c>
      <c r="M26" s="20">
        <v>41.76108687798785</v>
      </c>
      <c r="N26" s="21">
        <v>0</v>
      </c>
    </row>
    <row x14ac:dyDescent="0.25" r="27" customHeight="1" ht="18.75">
      <c r="A27" s="5"/>
      <c r="B27" s="23"/>
      <c r="C27" s="31"/>
      <c r="D27" s="31"/>
      <c r="E27" s="31"/>
      <c r="F27" s="31"/>
      <c r="G27" s="31"/>
      <c r="H27" s="31"/>
      <c r="I27" s="31"/>
      <c r="J27" s="31"/>
      <c r="K27" s="5"/>
      <c r="L27" s="26">
        <v>24</v>
      </c>
      <c r="M27" s="20">
        <v>36.63909548115615</v>
      </c>
      <c r="N27" s="21">
        <v>0</v>
      </c>
    </row>
    <row x14ac:dyDescent="0.25" r="28" customHeight="1" ht="18.75">
      <c r="A28" s="5"/>
      <c r="B28" s="23"/>
      <c r="C28" s="31"/>
      <c r="D28" s="31"/>
      <c r="E28" s="31"/>
      <c r="F28" s="31"/>
      <c r="G28" s="31"/>
      <c r="H28" s="31"/>
      <c r="I28" s="31"/>
      <c r="J28" s="31"/>
      <c r="K28" s="5"/>
      <c r="L28" s="26">
        <v>25</v>
      </c>
      <c r="M28" s="20">
        <v>41.333198979856206</v>
      </c>
      <c r="N28" s="21">
        <v>0</v>
      </c>
    </row>
    <row x14ac:dyDescent="0.25" r="29" customHeight="1" ht="18.75">
      <c r="A29" s="5"/>
      <c r="B29" s="23"/>
      <c r="C29" s="31"/>
      <c r="D29" s="31"/>
      <c r="E29" s="31"/>
      <c r="F29" s="31"/>
      <c r="G29" s="31"/>
      <c r="H29" s="31"/>
      <c r="I29" s="31"/>
      <c r="J29" s="31"/>
      <c r="K29" s="5"/>
      <c r="L29" s="26">
        <v>26</v>
      </c>
      <c r="M29" s="20">
        <v>38.13812371163675</v>
      </c>
      <c r="N29" s="21">
        <v>0</v>
      </c>
    </row>
    <row x14ac:dyDescent="0.25" r="30" customHeight="1" ht="18.75">
      <c r="A30" s="5"/>
      <c r="B30" s="23"/>
      <c r="C30" s="31"/>
      <c r="D30" s="31"/>
      <c r="E30" s="31"/>
      <c r="F30" s="31"/>
      <c r="G30" s="31"/>
      <c r="H30" s="31"/>
      <c r="I30" s="31"/>
      <c r="J30" s="31"/>
      <c r="K30" s="5"/>
      <c r="L30" s="26">
        <v>27</v>
      </c>
      <c r="M30" s="20">
        <v>40.65324968072059</v>
      </c>
      <c r="N30" s="21">
        <v>0</v>
      </c>
    </row>
    <row x14ac:dyDescent="0.25" r="31" customHeight="1" ht="18.75">
      <c r="A31" s="5"/>
      <c r="B31" s="23"/>
      <c r="C31" s="31"/>
      <c r="D31" s="31"/>
      <c r="E31" s="31"/>
      <c r="F31" s="31"/>
      <c r="G31" s="31"/>
      <c r="H31" s="31"/>
      <c r="I31" s="31"/>
      <c r="J31" s="31"/>
      <c r="K31" s="5"/>
      <c r="L31" s="26">
        <v>28</v>
      </c>
      <c r="M31" s="20">
        <v>41.04967980057134</v>
      </c>
      <c r="N31" s="21">
        <v>0</v>
      </c>
    </row>
    <row x14ac:dyDescent="0.25" r="32" customHeight="1" ht="18.75">
      <c r="A32" s="5"/>
      <c r="B32" s="23"/>
      <c r="C32" s="31"/>
      <c r="D32" s="31"/>
      <c r="E32" s="31"/>
      <c r="F32" s="31"/>
      <c r="G32" s="31"/>
      <c r="H32" s="31"/>
      <c r="I32" s="31"/>
      <c r="J32" s="31"/>
      <c r="K32" s="5"/>
      <c r="L32" s="26">
        <v>29</v>
      </c>
      <c r="M32" s="20">
        <v>40.21082789971619</v>
      </c>
      <c r="N32" s="21">
        <v>0</v>
      </c>
    </row>
    <row x14ac:dyDescent="0.25" r="33" customHeight="1" ht="18.75">
      <c r="A33" s="5"/>
      <c r="B33" s="23"/>
      <c r="C33" s="31"/>
      <c r="D33" s="31"/>
      <c r="E33" s="31"/>
      <c r="F33" s="31"/>
      <c r="G33" s="31"/>
      <c r="H33" s="31"/>
      <c r="I33" s="31"/>
      <c r="J33" s="31"/>
      <c r="K33" s="5"/>
      <c r="L33" s="26">
        <v>30</v>
      </c>
      <c r="M33" s="20">
        <v>40.95923081866169</v>
      </c>
      <c r="N33" s="21">
        <v>0</v>
      </c>
    </row>
    <row x14ac:dyDescent="0.25" r="34" customHeight="1" ht="18.75">
      <c r="A34" s="5"/>
      <c r="B34" s="23"/>
      <c r="C34" s="31"/>
      <c r="D34" s="31"/>
      <c r="E34" s="31"/>
      <c r="F34" s="31"/>
      <c r="G34" s="31"/>
      <c r="H34" s="31"/>
      <c r="I34" s="31"/>
      <c r="J34" s="31"/>
      <c r="K34" s="5"/>
      <c r="L34" s="26">
        <v>31</v>
      </c>
      <c r="M34" s="20">
        <v>38.28013273780445</v>
      </c>
      <c r="N34" s="21">
        <v>0</v>
      </c>
    </row>
    <row x14ac:dyDescent="0.25" r="35" customHeight="1" ht="18.75">
      <c r="A35" s="5"/>
      <c r="B35" s="23"/>
      <c r="C35" s="31"/>
      <c r="D35" s="31"/>
      <c r="E35" s="31"/>
      <c r="F35" s="31"/>
      <c r="G35" s="31"/>
      <c r="H35" s="31"/>
      <c r="I35" s="31"/>
      <c r="J35" s="31"/>
      <c r="K35" s="5"/>
      <c r="L35" s="26">
        <v>32</v>
      </c>
      <c r="M35" s="20">
        <v>39.602865621132196</v>
      </c>
      <c r="N35" s="21">
        <v>0</v>
      </c>
    </row>
    <row x14ac:dyDescent="0.25" r="36" customHeight="1" ht="18.75">
      <c r="A36" s="5"/>
      <c r="B36" s="23"/>
      <c r="C36" s="31"/>
      <c r="D36" s="31"/>
      <c r="E36" s="31"/>
      <c r="F36" s="31"/>
      <c r="G36" s="31"/>
      <c r="H36" s="31"/>
      <c r="I36" s="31"/>
      <c r="J36" s="31"/>
      <c r="K36" s="5"/>
      <c r="L36" s="26">
        <v>33</v>
      </c>
      <c r="M36" s="20">
        <v>40.34508216552312</v>
      </c>
      <c r="N36" s="21">
        <v>0</v>
      </c>
    </row>
    <row x14ac:dyDescent="0.25" r="37" customHeight="1" ht="18.75">
      <c r="A37" s="5"/>
      <c r="B37" s="23"/>
      <c r="C37" s="31"/>
      <c r="D37" s="31"/>
      <c r="E37" s="31"/>
      <c r="F37" s="31"/>
      <c r="G37" s="31"/>
      <c r="H37" s="31"/>
      <c r="I37" s="31"/>
      <c r="J37" s="31"/>
      <c r="K37" s="5"/>
      <c r="L37" s="26">
        <v>34</v>
      </c>
      <c r="M37" s="20">
        <v>37.5810601976212</v>
      </c>
      <c r="N37" s="21">
        <v>0</v>
      </c>
    </row>
    <row x14ac:dyDescent="0.25" r="38" customHeight="1" ht="18.75">
      <c r="A38" s="5"/>
      <c r="B38" s="23"/>
      <c r="C38" s="31"/>
      <c r="D38" s="31"/>
      <c r="E38" s="31"/>
      <c r="F38" s="31"/>
      <c r="G38" s="31"/>
      <c r="H38" s="31"/>
      <c r="I38" s="31"/>
      <c r="J38" s="31"/>
      <c r="K38" s="5"/>
      <c r="L38" s="26">
        <v>35</v>
      </c>
      <c r="M38" s="20">
        <v>39.529251258954275</v>
      </c>
      <c r="N38" s="21">
        <v>0</v>
      </c>
    </row>
    <row x14ac:dyDescent="0.25" r="39" customHeight="1" ht="18.75">
      <c r="A39" s="5"/>
      <c r="B39" s="23"/>
      <c r="C39" s="31"/>
      <c r="D39" s="31"/>
      <c r="E39" s="31"/>
      <c r="F39" s="31"/>
      <c r="G39" s="31"/>
      <c r="H39" s="31"/>
      <c r="I39" s="31"/>
      <c r="J39" s="31"/>
      <c r="K39" s="5"/>
      <c r="L39" s="26">
        <v>36</v>
      </c>
      <c r="M39" s="20">
        <v>38.75033753983499</v>
      </c>
      <c r="N39" s="21">
        <v>0</v>
      </c>
    </row>
    <row x14ac:dyDescent="0.25" r="40" customHeight="1" ht="18.75">
      <c r="A40" s="5"/>
      <c r="B40" s="23"/>
      <c r="C40" s="31"/>
      <c r="D40" s="31"/>
      <c r="E40" s="31"/>
      <c r="F40" s="31"/>
      <c r="G40" s="31"/>
      <c r="H40" s="31"/>
      <c r="I40" s="31"/>
      <c r="J40" s="31"/>
      <c r="K40" s="5"/>
      <c r="L40" s="26">
        <v>37</v>
      </c>
      <c r="M40" s="20">
        <v>38.88438141246412</v>
      </c>
      <c r="N40" s="21">
        <v>0</v>
      </c>
    </row>
    <row x14ac:dyDescent="0.25" r="41" customHeight="1" ht="18.75">
      <c r="A41" s="5"/>
      <c r="B41" s="23"/>
      <c r="C41" s="31"/>
      <c r="D41" s="31"/>
      <c r="E41" s="31"/>
      <c r="F41" s="31"/>
      <c r="G41" s="31"/>
      <c r="H41" s="31"/>
      <c r="I41" s="31"/>
      <c r="J41" s="31"/>
      <c r="K41" s="5"/>
      <c r="L41" s="26">
        <v>38</v>
      </c>
      <c r="M41" s="20">
        <v>38.5554138916302</v>
      </c>
      <c r="N41" s="21">
        <v>0</v>
      </c>
    </row>
    <row x14ac:dyDescent="0.25" r="42" customHeight="1" ht="18.75">
      <c r="A42" s="5"/>
      <c r="B42" s="23"/>
      <c r="C42" s="31"/>
      <c r="D42" s="31"/>
      <c r="E42" s="31"/>
      <c r="F42" s="31"/>
      <c r="G42" s="31"/>
      <c r="H42" s="31"/>
      <c r="I42" s="31"/>
      <c r="J42" s="31"/>
      <c r="K42" s="5"/>
      <c r="L42" s="26">
        <v>39</v>
      </c>
      <c r="M42" s="20">
        <v>40.05979726002359</v>
      </c>
      <c r="N42" s="21">
        <v>0</v>
      </c>
    </row>
    <row x14ac:dyDescent="0.25" r="43" customHeight="1" ht="18.75">
      <c r="A43" s="5"/>
      <c r="B43" s="23"/>
      <c r="C43" s="31"/>
      <c r="D43" s="31"/>
      <c r="E43" s="31"/>
      <c r="F43" s="31"/>
      <c r="G43" s="31"/>
      <c r="H43" s="31"/>
      <c r="I43" s="31"/>
      <c r="J43" s="31"/>
      <c r="K43" s="5"/>
      <c r="L43" s="26">
        <v>40</v>
      </c>
      <c r="M43" s="20">
        <v>39.054084880290034</v>
      </c>
      <c r="N43" s="21">
        <v>0</v>
      </c>
    </row>
    <row x14ac:dyDescent="0.25" r="44" customHeight="1" ht="18.75">
      <c r="A44" s="5"/>
      <c r="B44" s="23"/>
      <c r="C44" s="31"/>
      <c r="D44" s="31"/>
      <c r="E44" s="31"/>
      <c r="F44" s="31"/>
      <c r="G44" s="31"/>
      <c r="H44" s="31"/>
      <c r="I44" s="31"/>
      <c r="J44" s="31"/>
      <c r="K44" s="5"/>
      <c r="L44" s="26">
        <v>41</v>
      </c>
      <c r="M44" s="20">
        <v>39.54630543926903</v>
      </c>
      <c r="N44" s="21">
        <v>0</v>
      </c>
    </row>
    <row x14ac:dyDescent="0.25" r="45" customHeight="1" ht="18.75">
      <c r="A45" s="5"/>
      <c r="B45" s="23"/>
      <c r="C45" s="31"/>
      <c r="D45" s="31"/>
      <c r="E45" s="31"/>
      <c r="F45" s="31"/>
      <c r="G45" s="31"/>
      <c r="H45" s="31"/>
      <c r="I45" s="31"/>
      <c r="J45" s="31"/>
      <c r="K45" s="5"/>
      <c r="L45" s="26">
        <v>42</v>
      </c>
      <c r="M45" s="20">
        <v>40.02762858386788</v>
      </c>
      <c r="N45" s="21">
        <v>0</v>
      </c>
    </row>
    <row x14ac:dyDescent="0.25" r="46" customHeight="1" ht="18.75">
      <c r="A46" s="5"/>
      <c r="B46" s="23"/>
      <c r="C46" s="31"/>
      <c r="D46" s="31"/>
      <c r="E46" s="31"/>
      <c r="F46" s="31"/>
      <c r="G46" s="31"/>
      <c r="H46" s="31"/>
      <c r="I46" s="31"/>
      <c r="J46" s="31"/>
      <c r="K46" s="5"/>
      <c r="L46" s="26">
        <v>43</v>
      </c>
      <c r="M46" s="20">
        <v>39.9099035978586</v>
      </c>
      <c r="N46" s="21">
        <v>0</v>
      </c>
    </row>
    <row x14ac:dyDescent="0.25" r="47" customHeight="1" ht="18.75">
      <c r="A47" s="5"/>
      <c r="B47" s="23"/>
      <c r="C47" s="31"/>
      <c r="D47" s="31"/>
      <c r="E47" s="31"/>
      <c r="F47" s="31"/>
      <c r="G47" s="31"/>
      <c r="H47" s="31"/>
      <c r="I47" s="31"/>
      <c r="J47" s="31"/>
      <c r="K47" s="5"/>
      <c r="L47" s="26">
        <v>44</v>
      </c>
      <c r="M47" s="20">
        <v>38.66337652078063</v>
      </c>
      <c r="N47" s="21">
        <v>0</v>
      </c>
    </row>
    <row x14ac:dyDescent="0.25" r="48" customHeight="1" ht="18.75">
      <c r="A48" s="5"/>
      <c r="B48" s="23"/>
      <c r="C48" s="31"/>
      <c r="D48" s="31"/>
      <c r="E48" s="31"/>
      <c r="F48" s="31"/>
      <c r="G48" s="31"/>
      <c r="H48" s="31"/>
      <c r="I48" s="31"/>
      <c r="J48" s="31"/>
      <c r="K48" s="5"/>
      <c r="L48" s="26">
        <v>45</v>
      </c>
      <c r="M48" s="20">
        <v>38.36081386516754</v>
      </c>
      <c r="N48" s="21">
        <v>0</v>
      </c>
    </row>
    <row x14ac:dyDescent="0.25" r="49" customHeight="1" ht="18.75">
      <c r="A49" s="5"/>
      <c r="B49" s="23"/>
      <c r="C49" s="31"/>
      <c r="D49" s="31"/>
      <c r="E49" s="31"/>
      <c r="F49" s="31"/>
      <c r="G49" s="31"/>
      <c r="H49" s="31"/>
      <c r="I49" s="31"/>
      <c r="J49" s="31"/>
      <c r="K49" s="5"/>
      <c r="L49" s="26">
        <v>46</v>
      </c>
      <c r="M49" s="20">
        <v>41.84332136750888</v>
      </c>
      <c r="N49" s="21">
        <v>0</v>
      </c>
    </row>
    <row x14ac:dyDescent="0.25" r="50" customHeight="1" ht="18.75">
      <c r="A50" s="5"/>
      <c r="B50" s="23"/>
      <c r="C50" s="31"/>
      <c r="D50" s="31"/>
      <c r="E50" s="31"/>
      <c r="F50" s="31"/>
      <c r="G50" s="31"/>
      <c r="H50" s="31"/>
      <c r="I50" s="31"/>
      <c r="J50" s="31"/>
      <c r="K50" s="5"/>
      <c r="L50" s="26">
        <v>47</v>
      </c>
      <c r="M50" s="20">
        <v>41.31667141840369</v>
      </c>
      <c r="N50" s="21">
        <v>0</v>
      </c>
    </row>
    <row x14ac:dyDescent="0.25" r="51" customHeight="1" ht="18.75">
      <c r="A51" s="5"/>
      <c r="B51" s="23"/>
      <c r="C51" s="31"/>
      <c r="D51" s="31"/>
      <c r="E51" s="31"/>
      <c r="F51" s="31"/>
      <c r="G51" s="31"/>
      <c r="H51" s="31"/>
      <c r="I51" s="31"/>
      <c r="J51" s="31"/>
      <c r="K51" s="5"/>
      <c r="L51" s="26">
        <v>48</v>
      </c>
      <c r="M51" s="20">
        <v>37.253395861054074</v>
      </c>
      <c r="N51" s="21">
        <v>0</v>
      </c>
    </row>
    <row x14ac:dyDescent="0.25" r="52" customHeight="1" ht="18.75">
      <c r="A52" s="5"/>
      <c r="B52" s="23"/>
      <c r="C52" s="31"/>
      <c r="D52" s="31"/>
      <c r="E52" s="31"/>
      <c r="F52" s="31"/>
      <c r="G52" s="31"/>
      <c r="H52" s="31"/>
      <c r="I52" s="31"/>
      <c r="J52" s="31"/>
      <c r="K52" s="5"/>
      <c r="L52" s="26">
        <v>49</v>
      </c>
      <c r="M52" s="20">
        <v>39.18238618208067</v>
      </c>
      <c r="N52" s="21">
        <v>0</v>
      </c>
    </row>
    <row x14ac:dyDescent="0.25" r="53" customHeight="1" ht="18.75">
      <c r="A53" s="5"/>
      <c r="B53" s="23"/>
      <c r="C53" s="31"/>
      <c r="D53" s="31"/>
      <c r="E53" s="31"/>
      <c r="F53" s="31"/>
      <c r="G53" s="31"/>
      <c r="H53" s="31"/>
      <c r="I53" s="31"/>
      <c r="J53" s="31"/>
      <c r="K53" s="5"/>
      <c r="L53" s="26">
        <v>50</v>
      </c>
      <c r="M53" s="20">
        <v>39.5210239545879</v>
      </c>
      <c r="N53" s="21">
        <v>0</v>
      </c>
    </row>
    <row x14ac:dyDescent="0.25" r="54" customHeight="1" ht="18.75">
      <c r="A54" s="5"/>
      <c r="B54" s="23"/>
      <c r="C54" s="31"/>
      <c r="D54" s="31"/>
      <c r="E54" s="31"/>
      <c r="F54" s="31"/>
      <c r="G54" s="31"/>
      <c r="H54" s="31"/>
      <c r="I54" s="31"/>
      <c r="J54" s="31"/>
      <c r="K54" s="5"/>
      <c r="L54" s="26">
        <v>51</v>
      </c>
      <c r="M54" s="20">
        <v>37.72312054180499</v>
      </c>
      <c r="N54" s="21">
        <v>0</v>
      </c>
    </row>
    <row x14ac:dyDescent="0.25" r="55" customHeight="1" ht="18.75">
      <c r="A55" s="5"/>
      <c r="B55" s="23"/>
      <c r="C55" s="31"/>
      <c r="D55" s="31"/>
      <c r="E55" s="31"/>
      <c r="F55" s="31"/>
      <c r="G55" s="31"/>
      <c r="H55" s="31"/>
      <c r="I55" s="31"/>
      <c r="J55" s="31"/>
      <c r="K55" s="5"/>
      <c r="L55" s="26">
        <v>52</v>
      </c>
      <c r="M55" s="20">
        <v>40.82553030043599</v>
      </c>
      <c r="N55" s="21">
        <v>0</v>
      </c>
    </row>
    <row x14ac:dyDescent="0.25" r="56" customHeight="1" ht="18.75">
      <c r="A56" s="5"/>
      <c r="B56" s="23"/>
      <c r="C56" s="31"/>
      <c r="D56" s="31"/>
      <c r="E56" s="31"/>
      <c r="F56" s="31"/>
      <c r="G56" s="31"/>
      <c r="H56" s="31"/>
      <c r="I56" s="31"/>
      <c r="J56" s="31"/>
      <c r="K56" s="5"/>
      <c r="L56" s="26">
        <v>53</v>
      </c>
      <c r="M56" s="20">
        <v>41.606522588179914</v>
      </c>
      <c r="N56" s="21">
        <v>0</v>
      </c>
    </row>
    <row x14ac:dyDescent="0.25" r="57" customHeight="1" ht="18.75">
      <c r="A57" s="5"/>
      <c r="B57" s="23"/>
      <c r="C57" s="31"/>
      <c r="D57" s="31"/>
      <c r="E57" s="31"/>
      <c r="F57" s="31"/>
      <c r="G57" s="31"/>
      <c r="H57" s="31"/>
      <c r="I57" s="31"/>
      <c r="J57" s="31"/>
      <c r="K57" s="5"/>
      <c r="L57" s="26">
        <v>54</v>
      </c>
      <c r="M57" s="20">
        <v>39.840275073875375</v>
      </c>
      <c r="N57" s="21">
        <v>0</v>
      </c>
    </row>
    <row x14ac:dyDescent="0.25" r="58" customHeight="1" ht="18.75">
      <c r="A58" s="5"/>
      <c r="B58" s="23"/>
      <c r="C58" s="31"/>
      <c r="D58" s="31"/>
      <c r="E58" s="31"/>
      <c r="F58" s="31"/>
      <c r="G58" s="31"/>
      <c r="H58" s="31"/>
      <c r="I58" s="31"/>
      <c r="J58" s="31"/>
      <c r="K58" s="5"/>
      <c r="L58" s="26">
        <v>55</v>
      </c>
      <c r="M58" s="20">
        <v>39.73239656682053</v>
      </c>
      <c r="N58" s="21">
        <v>0</v>
      </c>
    </row>
    <row x14ac:dyDescent="0.25" r="59" customHeight="1" ht="18.75">
      <c r="A59" s="5"/>
      <c r="B59" s="23"/>
      <c r="C59" s="31"/>
      <c r="D59" s="31"/>
      <c r="E59" s="31"/>
      <c r="F59" s="31"/>
      <c r="G59" s="31"/>
      <c r="H59" s="31"/>
      <c r="I59" s="31"/>
      <c r="J59" s="31"/>
      <c r="K59" s="5"/>
      <c r="L59" s="26">
        <v>56</v>
      </c>
      <c r="M59" s="20">
        <v>39.312636309299165</v>
      </c>
      <c r="N59" s="21">
        <v>0</v>
      </c>
    </row>
    <row x14ac:dyDescent="0.25" r="60" customHeight="1" ht="18.75">
      <c r="A60" s="5"/>
      <c r="B60" s="23"/>
      <c r="C60" s="31"/>
      <c r="D60" s="31"/>
      <c r="E60" s="31"/>
      <c r="F60" s="31"/>
      <c r="G60" s="31"/>
      <c r="H60" s="31"/>
      <c r="I60" s="31"/>
      <c r="J60" s="31"/>
      <c r="K60" s="5"/>
      <c r="L60" s="26">
        <v>57</v>
      </c>
      <c r="M60" s="20">
        <v>38.07359726178114</v>
      </c>
      <c r="N60" s="21">
        <v>0</v>
      </c>
    </row>
    <row x14ac:dyDescent="0.25" r="61" customHeight="1" ht="18.75">
      <c r="A61" s="5"/>
      <c r="B61" s="23"/>
      <c r="C61" s="31"/>
      <c r="D61" s="31"/>
      <c r="E61" s="31"/>
      <c r="F61" s="31"/>
      <c r="G61" s="31"/>
      <c r="H61" s="31"/>
      <c r="I61" s="31"/>
      <c r="J61" s="31"/>
      <c r="K61" s="5"/>
      <c r="L61" s="26">
        <v>58</v>
      </c>
      <c r="M61" s="20">
        <v>39.18730503019472</v>
      </c>
      <c r="N61" s="21">
        <v>0</v>
      </c>
    </row>
    <row x14ac:dyDescent="0.25" r="62" customHeight="1" ht="18.75">
      <c r="A62" s="5"/>
      <c r="B62" s="23"/>
      <c r="C62" s="31"/>
      <c r="D62" s="31"/>
      <c r="E62" s="31"/>
      <c r="F62" s="31"/>
      <c r="G62" s="31"/>
      <c r="H62" s="31"/>
      <c r="I62" s="31"/>
      <c r="J62" s="31"/>
      <c r="K62" s="5"/>
      <c r="L62" s="26">
        <v>59</v>
      </c>
      <c r="M62" s="20">
        <v>36.668559838283045</v>
      </c>
      <c r="N62" s="21">
        <v>0</v>
      </c>
    </row>
    <row x14ac:dyDescent="0.25" r="63" customHeight="1" ht="18.75">
      <c r="A63" s="5"/>
      <c r="B63" s="23"/>
      <c r="C63" s="31"/>
      <c r="D63" s="31"/>
      <c r="E63" s="31"/>
      <c r="F63" s="31"/>
      <c r="G63" s="31"/>
      <c r="H63" s="31"/>
      <c r="I63" s="31"/>
      <c r="J63" s="31"/>
      <c r="K63" s="5"/>
      <c r="L63" s="26">
        <v>60</v>
      </c>
      <c r="M63" s="20">
        <v>39.0288257926327</v>
      </c>
      <c r="N63" s="21">
        <v>0</v>
      </c>
    </row>
    <row x14ac:dyDescent="0.25" r="64" customHeight="1" ht="18.75">
      <c r="A64" s="5"/>
      <c r="B64" s="23"/>
      <c r="C64" s="31"/>
      <c r="D64" s="31"/>
      <c r="E64" s="31"/>
      <c r="F64" s="31"/>
      <c r="G64" s="31"/>
      <c r="H64" s="31"/>
      <c r="I64" s="31"/>
      <c r="J64" s="31"/>
      <c r="K64" s="5"/>
      <c r="L64" s="26">
        <v>61</v>
      </c>
      <c r="M64" s="20">
        <v>41.248383382725606</v>
      </c>
      <c r="N64" s="21">
        <v>0</v>
      </c>
    </row>
    <row x14ac:dyDescent="0.25" r="65" customHeight="1" ht="18.75">
      <c r="A65" s="5"/>
      <c r="B65" s="23"/>
      <c r="C65" s="31"/>
      <c r="D65" s="31"/>
      <c r="E65" s="31"/>
      <c r="F65" s="31"/>
      <c r="G65" s="31"/>
      <c r="H65" s="31"/>
      <c r="I65" s="31"/>
      <c r="J65" s="31"/>
      <c r="K65" s="5"/>
      <c r="L65" s="26">
        <v>62</v>
      </c>
      <c r="M65" s="20">
        <v>36.91846612658698</v>
      </c>
      <c r="N65" s="21">
        <v>0</v>
      </c>
    </row>
    <row x14ac:dyDescent="0.25" r="66" customHeight="1" ht="18.75">
      <c r="A66" s="5"/>
      <c r="B66" s="23"/>
      <c r="C66" s="31"/>
      <c r="D66" s="31"/>
      <c r="E66" s="31"/>
      <c r="F66" s="31"/>
      <c r="G66" s="31"/>
      <c r="H66" s="31"/>
      <c r="I66" s="31"/>
      <c r="J66" s="31"/>
      <c r="K66" s="5"/>
      <c r="L66" s="26">
        <v>63</v>
      </c>
      <c r="M66" s="20">
        <v>42.190733365142584</v>
      </c>
      <c r="N66" s="21">
        <v>0</v>
      </c>
    </row>
    <row x14ac:dyDescent="0.25" r="67" customHeight="1" ht="18.75">
      <c r="A67" s="5"/>
      <c r="B67" s="23"/>
      <c r="C67" s="31"/>
      <c r="D67" s="31"/>
      <c r="E67" s="31"/>
      <c r="F67" s="31"/>
      <c r="G67" s="31"/>
      <c r="H67" s="31"/>
      <c r="I67" s="31"/>
      <c r="J67" s="31"/>
      <c r="K67" s="5"/>
      <c r="L67" s="26">
        <v>64</v>
      </c>
      <c r="M67" s="20">
        <v>39.91385502615762</v>
      </c>
      <c r="N67" s="21">
        <v>0</v>
      </c>
    </row>
    <row x14ac:dyDescent="0.25" r="68" customHeight="1" ht="18.75">
      <c r="A68" s="5"/>
      <c r="B68" s="23"/>
      <c r="C68" s="31"/>
      <c r="D68" s="31"/>
      <c r="E68" s="31"/>
      <c r="F68" s="31"/>
      <c r="G68" s="31"/>
      <c r="H68" s="31"/>
      <c r="I68" s="31"/>
      <c r="J68" s="31"/>
      <c r="K68" s="5"/>
      <c r="L68" s="26">
        <v>65</v>
      </c>
      <c r="M68" s="20">
        <v>36.8021235975465</v>
      </c>
      <c r="N68" s="21">
        <v>0</v>
      </c>
    </row>
    <row x14ac:dyDescent="0.25" r="69" customHeight="1" ht="18.75">
      <c r="A69" s="5"/>
      <c r="B69" s="23"/>
      <c r="C69" s="31"/>
      <c r="D69" s="31"/>
      <c r="E69" s="31"/>
      <c r="F69" s="31"/>
      <c r="G69" s="31"/>
      <c r="H69" s="31"/>
      <c r="I69" s="31"/>
      <c r="J69" s="31"/>
      <c r="K69" s="5"/>
      <c r="L69" s="26">
        <v>66</v>
      </c>
      <c r="M69" s="20">
        <v>40.74541436044676</v>
      </c>
      <c r="N69" s="21">
        <v>0</v>
      </c>
    </row>
    <row x14ac:dyDescent="0.25" r="70" customHeight="1" ht="18.75">
      <c r="A70" s="5"/>
      <c r="B70" s="23"/>
      <c r="C70" s="31"/>
      <c r="D70" s="31"/>
      <c r="E70" s="31"/>
      <c r="F70" s="31"/>
      <c r="G70" s="31"/>
      <c r="H70" s="31"/>
      <c r="I70" s="31"/>
      <c r="J70" s="31"/>
      <c r="K70" s="5"/>
      <c r="L70" s="26">
        <v>67</v>
      </c>
      <c r="M70" s="20">
        <v>38.300656062205654</v>
      </c>
      <c r="N70" s="21">
        <v>0</v>
      </c>
    </row>
    <row x14ac:dyDescent="0.25" r="71" customHeight="1" ht="18.75">
      <c r="A71" s="5"/>
      <c r="B71" s="23"/>
      <c r="C71" s="31"/>
      <c r="D71" s="31"/>
      <c r="E71" s="31"/>
      <c r="F71" s="31"/>
      <c r="G71" s="31"/>
      <c r="H71" s="31"/>
      <c r="I71" s="31"/>
      <c r="J71" s="31"/>
      <c r="K71" s="5"/>
      <c r="L71" s="26">
        <v>68</v>
      </c>
      <c r="M71" s="20">
        <v>40.957232675219686</v>
      </c>
      <c r="N71" s="21">
        <v>0</v>
      </c>
    </row>
    <row x14ac:dyDescent="0.25" r="72" customHeight="1" ht="18.75">
      <c r="A72" s="5"/>
      <c r="B72" s="23"/>
      <c r="C72" s="31"/>
      <c r="D72" s="31"/>
      <c r="E72" s="31"/>
      <c r="F72" s="31"/>
      <c r="G72" s="31"/>
      <c r="H72" s="31"/>
      <c r="I72" s="31"/>
      <c r="J72" s="31"/>
      <c r="K72" s="5"/>
      <c r="L72" s="26">
        <v>69</v>
      </c>
      <c r="M72" s="20">
        <v>41.19670152947027</v>
      </c>
      <c r="N72" s="21">
        <v>0</v>
      </c>
    </row>
    <row x14ac:dyDescent="0.25" r="73" customHeight="1" ht="18.75">
      <c r="A73" s="5"/>
      <c r="B73" s="23"/>
      <c r="C73" s="31"/>
      <c r="D73" s="31"/>
      <c r="E73" s="31"/>
      <c r="F73" s="31"/>
      <c r="G73" s="31"/>
      <c r="H73" s="31"/>
      <c r="I73" s="31"/>
      <c r="J73" s="31"/>
      <c r="K73" s="5"/>
      <c r="L73" s="26">
        <v>70</v>
      </c>
      <c r="M73" s="20">
        <v>40.205274410060895</v>
      </c>
      <c r="N73" s="21">
        <v>0</v>
      </c>
    </row>
    <row x14ac:dyDescent="0.25" r="74" customHeight="1" ht="18.75">
      <c r="A74" s="5"/>
      <c r="B74" s="23"/>
      <c r="C74" s="31"/>
      <c r="D74" s="31"/>
      <c r="E74" s="31"/>
      <c r="F74" s="31"/>
      <c r="G74" s="31"/>
      <c r="H74" s="31"/>
      <c r="I74" s="31"/>
      <c r="J74" s="31"/>
      <c r="K74" s="5"/>
      <c r="L74" s="26">
        <v>71</v>
      </c>
      <c r="M74" s="20">
        <v>38.58741488197742</v>
      </c>
      <c r="N74" s="21">
        <v>0</v>
      </c>
    </row>
    <row x14ac:dyDescent="0.25" r="75" customHeight="1" ht="18.75">
      <c r="A75" s="5"/>
      <c r="B75" s="23"/>
      <c r="C75" s="31"/>
      <c r="D75" s="31"/>
      <c r="E75" s="31"/>
      <c r="F75" s="31"/>
      <c r="G75" s="31"/>
      <c r="H75" s="31"/>
      <c r="I75" s="31"/>
      <c r="J75" s="31"/>
      <c r="K75" s="5"/>
      <c r="L75" s="26">
        <v>72</v>
      </c>
      <c r="M75" s="20">
        <v>39.212946673923504</v>
      </c>
      <c r="N75" s="21">
        <v>0</v>
      </c>
    </row>
    <row x14ac:dyDescent="0.25" r="76" customHeight="1" ht="18.75">
      <c r="A76" s="5"/>
      <c r="B76" s="23"/>
      <c r="C76" s="31"/>
      <c r="D76" s="31"/>
      <c r="E76" s="31"/>
      <c r="F76" s="31"/>
      <c r="G76" s="31"/>
      <c r="H76" s="31"/>
      <c r="I76" s="31"/>
      <c r="J76" s="31"/>
      <c r="K76" s="5"/>
      <c r="L76" s="26">
        <v>73</v>
      </c>
      <c r="M76" s="20">
        <v>40.91971166293177</v>
      </c>
      <c r="N76" s="21">
        <v>0</v>
      </c>
    </row>
    <row x14ac:dyDescent="0.25" r="77" customHeight="1" ht="18.75">
      <c r="A77" s="5"/>
      <c r="B77" s="23"/>
      <c r="C77" s="31"/>
      <c r="D77" s="31"/>
      <c r="E77" s="31"/>
      <c r="F77" s="31"/>
      <c r="G77" s="31"/>
      <c r="H77" s="31"/>
      <c r="I77" s="31"/>
      <c r="J77" s="31"/>
      <c r="K77" s="5"/>
      <c r="L77" s="26">
        <v>74</v>
      </c>
      <c r="M77" s="20">
        <v>38.05587025062685</v>
      </c>
      <c r="N77" s="21">
        <v>0</v>
      </c>
    </row>
    <row x14ac:dyDescent="0.25" r="78" customHeight="1" ht="18.75">
      <c r="A78" s="5"/>
      <c r="B78" s="23"/>
      <c r="C78" s="31"/>
      <c r="D78" s="31"/>
      <c r="E78" s="31"/>
      <c r="F78" s="31"/>
      <c r="G78" s="31"/>
      <c r="H78" s="31"/>
      <c r="I78" s="31"/>
      <c r="J78" s="31"/>
      <c r="K78" s="5"/>
      <c r="L78" s="26">
        <v>75</v>
      </c>
      <c r="M78" s="20">
        <v>37.27055852974536</v>
      </c>
      <c r="N78" s="21">
        <v>0</v>
      </c>
    </row>
    <row x14ac:dyDescent="0.25" r="79" customHeight="1" ht="18.75">
      <c r="A79" s="5"/>
      <c r="B79" s="23"/>
      <c r="C79" s="31"/>
      <c r="D79" s="31"/>
      <c r="E79" s="31"/>
      <c r="F79" s="31"/>
      <c r="G79" s="31"/>
      <c r="H79" s="31"/>
      <c r="I79" s="31"/>
      <c r="J79" s="31"/>
      <c r="K79" s="5"/>
      <c r="L79" s="26">
        <v>76</v>
      </c>
      <c r="M79" s="20">
        <v>41.15470882255291</v>
      </c>
      <c r="N79" s="21">
        <v>0</v>
      </c>
    </row>
    <row x14ac:dyDescent="0.25" r="80" customHeight="1" ht="18.75">
      <c r="A80" s="5"/>
      <c r="B80" s="23"/>
      <c r="C80" s="31"/>
      <c r="D80" s="31"/>
      <c r="E80" s="31"/>
      <c r="F80" s="31"/>
      <c r="G80" s="31"/>
      <c r="H80" s="31"/>
      <c r="I80" s="31"/>
      <c r="J80" s="31"/>
      <c r="K80" s="5"/>
      <c r="L80" s="26">
        <v>77</v>
      </c>
      <c r="M80" s="20">
        <v>38.4736214135393</v>
      </c>
      <c r="N80" s="21">
        <v>0</v>
      </c>
    </row>
    <row x14ac:dyDescent="0.25" r="81" customHeight="1" ht="18.75">
      <c r="A81" s="5"/>
      <c r="B81" s="23"/>
      <c r="C81" s="31"/>
      <c r="D81" s="31"/>
      <c r="E81" s="31"/>
      <c r="F81" s="31"/>
      <c r="G81" s="31"/>
      <c r="H81" s="31"/>
      <c r="I81" s="31"/>
      <c r="J81" s="31"/>
      <c r="K81" s="5"/>
      <c r="L81" s="26">
        <v>78</v>
      </c>
      <c r="M81" s="20">
        <v>40.460388039404684</v>
      </c>
      <c r="N81" s="21">
        <v>0</v>
      </c>
    </row>
    <row x14ac:dyDescent="0.25" r="82" customHeight="1" ht="18.75">
      <c r="A82" s="5"/>
      <c r="B82" s="23"/>
      <c r="C82" s="31"/>
      <c r="D82" s="31"/>
      <c r="E82" s="31"/>
      <c r="F82" s="31"/>
      <c r="G82" s="31"/>
      <c r="H82" s="31"/>
      <c r="I82" s="31"/>
      <c r="J82" s="31"/>
      <c r="K82" s="5"/>
      <c r="L82" s="26">
        <v>79</v>
      </c>
      <c r="M82" s="20">
        <v>36.75141754309533</v>
      </c>
      <c r="N82" s="21">
        <v>0</v>
      </c>
    </row>
    <row x14ac:dyDescent="0.25" r="83" customHeight="1" ht="18.75">
      <c r="A83" s="5"/>
      <c r="B83" s="23"/>
      <c r="C83" s="31"/>
      <c r="D83" s="31"/>
      <c r="E83" s="31"/>
      <c r="F83" s="31"/>
      <c r="G83" s="31"/>
      <c r="H83" s="31"/>
      <c r="I83" s="31"/>
      <c r="J83" s="31"/>
      <c r="K83" s="5"/>
      <c r="L83" s="26">
        <v>80</v>
      </c>
      <c r="M83" s="20">
        <v>39.90750038387941</v>
      </c>
      <c r="N83" s="21">
        <v>0</v>
      </c>
    </row>
    <row x14ac:dyDescent="0.25" r="84" customHeight="1" ht="18.75">
      <c r="A84" s="5"/>
      <c r="B84" s="23"/>
      <c r="C84" s="31"/>
      <c r="D84" s="31"/>
      <c r="E84" s="31"/>
      <c r="F84" s="31"/>
      <c r="G84" s="31"/>
      <c r="H84" s="31"/>
      <c r="I84" s="31"/>
      <c r="J84" s="31"/>
      <c r="K84" s="5"/>
      <c r="L84" s="26">
        <v>81</v>
      </c>
      <c r="M84" s="20">
        <v>39.72580521696724</v>
      </c>
      <c r="N84" s="21">
        <v>0</v>
      </c>
    </row>
    <row x14ac:dyDescent="0.25" r="85" customHeight="1" ht="18.75">
      <c r="A85" s="5"/>
      <c r="B85" s="23"/>
      <c r="C85" s="31"/>
      <c r="D85" s="31"/>
      <c r="E85" s="31"/>
      <c r="F85" s="31"/>
      <c r="G85" s="31"/>
      <c r="H85" s="31"/>
      <c r="I85" s="31"/>
      <c r="J85" s="31"/>
      <c r="K85" s="5"/>
      <c r="L85" s="26">
        <v>82</v>
      </c>
      <c r="M85" s="20">
        <v>40.62252481203336</v>
      </c>
      <c r="N85" s="21">
        <v>0</v>
      </c>
    </row>
    <row x14ac:dyDescent="0.25" r="86" customHeight="1" ht="18.75">
      <c r="A86" s="5"/>
      <c r="B86" s="23"/>
      <c r="C86" s="31"/>
      <c r="D86" s="31"/>
      <c r="E86" s="31"/>
      <c r="F86" s="31"/>
      <c r="G86" s="31"/>
      <c r="H86" s="31"/>
      <c r="I86" s="31"/>
      <c r="J86" s="31"/>
      <c r="K86" s="5"/>
      <c r="L86" s="26">
        <v>83</v>
      </c>
      <c r="M86" s="20">
        <v>36.81944217426143</v>
      </c>
      <c r="N86" s="21">
        <v>0</v>
      </c>
    </row>
    <row x14ac:dyDescent="0.25" r="87" customHeight="1" ht="18.75">
      <c r="A87" s="5"/>
      <c r="B87" s="23"/>
      <c r="C87" s="31"/>
      <c r="D87" s="31"/>
      <c r="E87" s="31"/>
      <c r="F87" s="31"/>
      <c r="G87" s="31"/>
      <c r="H87" s="31"/>
      <c r="I87" s="31"/>
      <c r="J87" s="31"/>
      <c r="K87" s="5"/>
      <c r="L87" s="26">
        <v>84</v>
      </c>
      <c r="M87" s="20">
        <v>41.03138277601236</v>
      </c>
      <c r="N87" s="21">
        <v>0</v>
      </c>
    </row>
    <row x14ac:dyDescent="0.25" r="88" customHeight="1" ht="18.75">
      <c r="A88" s="5"/>
      <c r="B88" s="23"/>
      <c r="C88" s="31"/>
      <c r="D88" s="31"/>
      <c r="E88" s="31"/>
      <c r="F88" s="31"/>
      <c r="G88" s="31"/>
      <c r="H88" s="31"/>
      <c r="I88" s="31"/>
      <c r="J88" s="31"/>
      <c r="K88" s="5"/>
      <c r="L88" s="26">
        <v>85</v>
      </c>
      <c r="M88" s="20">
        <v>36.09586462924747</v>
      </c>
      <c r="N88" s="21">
        <v>0</v>
      </c>
    </row>
    <row x14ac:dyDescent="0.25" r="89" customHeight="1" ht="18.75">
      <c r="A89" s="5"/>
      <c r="B89" s="23"/>
      <c r="C89" s="31"/>
      <c r="D89" s="31"/>
      <c r="E89" s="31"/>
      <c r="F89" s="31"/>
      <c r="G89" s="31"/>
      <c r="H89" s="31"/>
      <c r="I89" s="31"/>
      <c r="J89" s="31"/>
      <c r="K89" s="5"/>
      <c r="L89" s="26">
        <v>86</v>
      </c>
      <c r="M89" s="20">
        <v>39.6143845358766</v>
      </c>
      <c r="N89" s="21">
        <v>0</v>
      </c>
    </row>
    <row x14ac:dyDescent="0.25" r="90" customHeight="1" ht="18.75">
      <c r="A90" s="5"/>
      <c r="B90" s="23"/>
      <c r="C90" s="31"/>
      <c r="D90" s="31"/>
      <c r="E90" s="31"/>
      <c r="F90" s="31"/>
      <c r="G90" s="31"/>
      <c r="H90" s="31"/>
      <c r="I90" s="31"/>
      <c r="J90" s="31"/>
      <c r="K90" s="5"/>
      <c r="L90" s="26">
        <v>87</v>
      </c>
      <c r="M90" s="20">
        <v>41.12717199930613</v>
      </c>
      <c r="N90" s="21">
        <v>0</v>
      </c>
    </row>
    <row x14ac:dyDescent="0.25" r="91" customHeight="1" ht="18.75">
      <c r="A91" s="5"/>
      <c r="B91" s="23"/>
      <c r="C91" s="31"/>
      <c r="D91" s="31"/>
      <c r="E91" s="31"/>
      <c r="F91" s="31"/>
      <c r="G91" s="31"/>
      <c r="H91" s="31"/>
      <c r="I91" s="31"/>
      <c r="J91" s="31"/>
      <c r="K91" s="5"/>
      <c r="L91" s="26">
        <v>88</v>
      </c>
      <c r="M91" s="20">
        <v>39.3795889566891</v>
      </c>
      <c r="N91" s="21">
        <v>0</v>
      </c>
    </row>
    <row x14ac:dyDescent="0.25" r="92" customHeight="1" ht="18.75">
      <c r="A92" s="5"/>
      <c r="B92" s="23"/>
      <c r="C92" s="31"/>
      <c r="D92" s="31"/>
      <c r="E92" s="31"/>
      <c r="F92" s="31"/>
      <c r="G92" s="31"/>
      <c r="H92" s="31"/>
      <c r="I92" s="31"/>
      <c r="J92" s="31"/>
      <c r="K92" s="5"/>
      <c r="L92" s="26">
        <v>89</v>
      </c>
      <c r="M92" s="20">
        <v>42.05033180842314</v>
      </c>
      <c r="N92" s="21">
        <v>0</v>
      </c>
    </row>
    <row x14ac:dyDescent="0.25" r="93" customHeight="1" ht="18.75">
      <c r="A93" s="5"/>
      <c r="B93" s="23"/>
      <c r="C93" s="31"/>
      <c r="D93" s="31"/>
      <c r="E93" s="31"/>
      <c r="F93" s="31"/>
      <c r="G93" s="31"/>
      <c r="H93" s="31"/>
      <c r="I93" s="31"/>
      <c r="J93" s="31"/>
      <c r="K93" s="5"/>
      <c r="L93" s="26">
        <v>90</v>
      </c>
      <c r="M93" s="20">
        <v>41.21943239587832</v>
      </c>
      <c r="N93" s="21">
        <v>0</v>
      </c>
    </row>
    <row x14ac:dyDescent="0.25" r="94" customHeight="1" ht="18.75">
      <c r="A94" s="5"/>
      <c r="B94" s="23"/>
      <c r="C94" s="31"/>
      <c r="D94" s="31"/>
      <c r="E94" s="31"/>
      <c r="F94" s="31"/>
      <c r="G94" s="31"/>
      <c r="H94" s="31"/>
      <c r="I94" s="31"/>
      <c r="J94" s="31"/>
      <c r="K94" s="5"/>
      <c r="L94" s="26">
        <v>91</v>
      </c>
      <c r="M94" s="20">
        <v>39.48370698598989</v>
      </c>
      <c r="N94" s="21">
        <v>0</v>
      </c>
    </row>
    <row x14ac:dyDescent="0.25" r="95" customHeight="1" ht="18.75">
      <c r="A95" s="5"/>
      <c r="B95" s="23"/>
      <c r="C95" s="31"/>
      <c r="D95" s="31"/>
      <c r="E95" s="31"/>
      <c r="F95" s="31"/>
      <c r="G95" s="31"/>
      <c r="H95" s="31"/>
      <c r="I95" s="31"/>
      <c r="J95" s="31"/>
      <c r="K95" s="5"/>
      <c r="L95" s="26">
        <v>92</v>
      </c>
      <c r="M95" s="20">
        <v>39.26489539946715</v>
      </c>
      <c r="N95" s="21">
        <v>0</v>
      </c>
    </row>
    <row x14ac:dyDescent="0.25" r="96" customHeight="1" ht="18.75">
      <c r="A96" s="5"/>
      <c r="B96" s="23"/>
      <c r="C96" s="31"/>
      <c r="D96" s="31"/>
      <c r="E96" s="31"/>
      <c r="F96" s="31"/>
      <c r="G96" s="31"/>
      <c r="H96" s="31"/>
      <c r="I96" s="31"/>
      <c r="J96" s="31"/>
      <c r="K96" s="5"/>
      <c r="L96" s="26">
        <v>93</v>
      </c>
      <c r="M96" s="20">
        <v>38.824060770524255</v>
      </c>
      <c r="N96" s="21">
        <v>0</v>
      </c>
    </row>
    <row x14ac:dyDescent="0.25" r="97" customHeight="1" ht="18.75">
      <c r="A97" s="5"/>
      <c r="B97" s="23"/>
      <c r="C97" s="31"/>
      <c r="D97" s="31"/>
      <c r="E97" s="31"/>
      <c r="F97" s="31"/>
      <c r="G97" s="31"/>
      <c r="H97" s="31"/>
      <c r="I97" s="31"/>
      <c r="J97" s="31"/>
      <c r="K97" s="5"/>
      <c r="L97" s="26">
        <v>94</v>
      </c>
      <c r="M97" s="20">
        <v>37.67934971874481</v>
      </c>
      <c r="N97" s="21">
        <v>0</v>
      </c>
    </row>
    <row x14ac:dyDescent="0.25" r="98" customHeight="1" ht="18.75">
      <c r="A98" s="5"/>
      <c r="B98" s="23"/>
      <c r="C98" s="31"/>
      <c r="D98" s="31"/>
      <c r="E98" s="31"/>
      <c r="F98" s="31"/>
      <c r="G98" s="31"/>
      <c r="H98" s="31"/>
      <c r="I98" s="31"/>
      <c r="J98" s="31"/>
      <c r="K98" s="5"/>
      <c r="L98" s="26">
        <v>95</v>
      </c>
      <c r="M98" s="20">
        <v>39.53829101384266</v>
      </c>
      <c r="N98" s="21">
        <v>0</v>
      </c>
    </row>
    <row x14ac:dyDescent="0.25" r="99" customHeight="1" ht="18.75">
      <c r="A99" s="5"/>
      <c r="B99" s="23"/>
      <c r="C99" s="31"/>
      <c r="D99" s="31"/>
      <c r="E99" s="31"/>
      <c r="F99" s="31"/>
      <c r="G99" s="31"/>
      <c r="H99" s="31"/>
      <c r="I99" s="31"/>
      <c r="J99" s="31"/>
      <c r="K99" s="5"/>
      <c r="L99" s="26">
        <v>96</v>
      </c>
      <c r="M99" s="20">
        <v>37.58899750004839</v>
      </c>
      <c r="N99" s="21">
        <v>0</v>
      </c>
    </row>
    <row x14ac:dyDescent="0.25" r="100" customHeight="1" ht="18.75">
      <c r="A100" s="5"/>
      <c r="B100" s="23"/>
      <c r="C100" s="31"/>
      <c r="D100" s="31"/>
      <c r="E100" s="31"/>
      <c r="F100" s="31"/>
      <c r="G100" s="31"/>
      <c r="H100" s="31"/>
      <c r="I100" s="31"/>
      <c r="J100" s="31"/>
      <c r="K100" s="5"/>
      <c r="L100" s="26">
        <v>97</v>
      </c>
      <c r="M100" s="20">
        <v>38.20697602507779</v>
      </c>
      <c r="N100" s="21">
        <v>0</v>
      </c>
    </row>
    <row x14ac:dyDescent="0.25" r="101" customHeight="1" ht="18.75">
      <c r="A101" s="5"/>
      <c r="B101" s="23"/>
      <c r="C101" s="31"/>
      <c r="D101" s="31"/>
      <c r="E101" s="31"/>
      <c r="F101" s="31"/>
      <c r="G101" s="31"/>
      <c r="H101" s="31"/>
      <c r="I101" s="31"/>
      <c r="J101" s="31"/>
      <c r="K101" s="5"/>
      <c r="L101" s="26">
        <v>98</v>
      </c>
      <c r="M101" s="20">
        <v>39.51084130668371</v>
      </c>
      <c r="N101" s="21">
        <v>0</v>
      </c>
    </row>
    <row x14ac:dyDescent="0.25" r="102" customHeight="1" ht="18.75">
      <c r="A102" s="5"/>
      <c r="B102" s="23"/>
      <c r="C102" s="31"/>
      <c r="D102" s="31"/>
      <c r="E102" s="31"/>
      <c r="F102" s="31"/>
      <c r="G102" s="31"/>
      <c r="H102" s="31"/>
      <c r="I102" s="31"/>
      <c r="J102" s="31"/>
      <c r="K102" s="5"/>
      <c r="L102" s="26">
        <v>99</v>
      </c>
      <c r="M102" s="20">
        <v>38.326276873219676</v>
      </c>
      <c r="N102" s="21">
        <v>0</v>
      </c>
    </row>
    <row x14ac:dyDescent="0.25" r="103" customHeight="1" ht="18.75">
      <c r="A103" s="5"/>
      <c r="B103" s="23"/>
      <c r="C103" s="31"/>
      <c r="D103" s="31"/>
      <c r="E103" s="31"/>
      <c r="F103" s="31"/>
      <c r="G103" s="31"/>
      <c r="H103" s="31"/>
      <c r="I103" s="31"/>
      <c r="J103" s="31"/>
      <c r="K103" s="5"/>
      <c r="L103" s="26">
        <v>100</v>
      </c>
      <c r="M103" s="20">
        <v>39.52957431234019</v>
      </c>
      <c r="N103" s="21">
        <v>0</v>
      </c>
    </row>
    <row x14ac:dyDescent="0.25" r="104" customHeight="1" ht="18.75">
      <c r="A104" s="5"/>
      <c r="B104" s="23"/>
      <c r="C104" s="31"/>
      <c r="D104" s="31"/>
      <c r="E104" s="31"/>
      <c r="F104" s="31"/>
      <c r="G104" s="31"/>
      <c r="H104" s="31"/>
      <c r="I104" s="31"/>
      <c r="J104" s="31"/>
      <c r="K104" s="5"/>
      <c r="L104" s="26">
        <v>101</v>
      </c>
      <c r="M104" s="20">
        <v>38.267204879226355</v>
      </c>
      <c r="N104" s="21">
        <v>0</v>
      </c>
    </row>
    <row x14ac:dyDescent="0.25" r="105" customHeight="1" ht="18.75">
      <c r="A105" s="5"/>
      <c r="B105" s="23"/>
      <c r="C105" s="31"/>
      <c r="D105" s="31"/>
      <c r="E105" s="31"/>
      <c r="F105" s="31"/>
      <c r="G105" s="31"/>
      <c r="H105" s="31"/>
      <c r="I105" s="31"/>
      <c r="J105" s="31"/>
      <c r="K105" s="5"/>
      <c r="L105" s="26">
        <v>102</v>
      </c>
      <c r="M105" s="20">
        <v>38.4299285541921</v>
      </c>
      <c r="N105" s="21">
        <v>0</v>
      </c>
    </row>
    <row x14ac:dyDescent="0.25" r="106" customHeight="1" ht="18.75">
      <c r="A106" s="5"/>
      <c r="B106" s="23"/>
      <c r="C106" s="31"/>
      <c r="D106" s="31"/>
      <c r="E106" s="31"/>
      <c r="F106" s="31"/>
      <c r="G106" s="31"/>
      <c r="H106" s="31"/>
      <c r="I106" s="31"/>
      <c r="J106" s="31"/>
      <c r="K106" s="5"/>
      <c r="L106" s="26">
        <v>103</v>
      </c>
      <c r="M106" s="20">
        <v>39.88032611159171</v>
      </c>
      <c r="N106" s="21">
        <v>0</v>
      </c>
    </row>
    <row x14ac:dyDescent="0.25" r="107" customHeight="1" ht="18.75">
      <c r="A107" s="5"/>
      <c r="B107" s="23"/>
      <c r="C107" s="31"/>
      <c r="D107" s="31"/>
      <c r="E107" s="31"/>
      <c r="F107" s="31"/>
      <c r="G107" s="31"/>
      <c r="H107" s="31"/>
      <c r="I107" s="31"/>
      <c r="J107" s="31"/>
      <c r="K107" s="5"/>
      <c r="L107" s="26">
        <v>104</v>
      </c>
      <c r="M107" s="20">
        <v>40.073249868385474</v>
      </c>
      <c r="N107" s="21">
        <v>0</v>
      </c>
    </row>
    <row x14ac:dyDescent="0.25" r="108" customHeight="1" ht="18.75">
      <c r="A108" s="5"/>
      <c r="B108" s="23"/>
      <c r="C108" s="31"/>
      <c r="D108" s="31"/>
      <c r="E108" s="31"/>
      <c r="F108" s="31"/>
      <c r="G108" s="31"/>
      <c r="H108" s="31"/>
      <c r="I108" s="31"/>
      <c r="J108" s="31"/>
      <c r="K108" s="5"/>
      <c r="L108" s="26">
        <v>105</v>
      </c>
      <c r="M108" s="20">
        <v>34.95046716863428</v>
      </c>
      <c r="N108" s="21">
        <v>1</v>
      </c>
    </row>
    <row x14ac:dyDescent="0.25" r="109" customHeight="1" ht="18.75">
      <c r="A109" s="5"/>
      <c r="B109" s="23"/>
      <c r="C109" s="31"/>
      <c r="D109" s="31"/>
      <c r="E109" s="31"/>
      <c r="F109" s="31"/>
      <c r="G109" s="31"/>
      <c r="H109" s="31"/>
      <c r="I109" s="31"/>
      <c r="J109" s="31"/>
      <c r="K109" s="5"/>
      <c r="L109" s="26">
        <v>106</v>
      </c>
      <c r="M109" s="20">
        <v>37.79177089166329</v>
      </c>
      <c r="N109" s="21">
        <v>0</v>
      </c>
    </row>
    <row x14ac:dyDescent="0.25" r="110" customHeight="1" ht="18.75">
      <c r="A110" s="5"/>
      <c r="B110" s="23"/>
      <c r="C110" s="31"/>
      <c r="D110" s="31"/>
      <c r="E110" s="31"/>
      <c r="F110" s="31"/>
      <c r="G110" s="31"/>
      <c r="H110" s="31"/>
      <c r="I110" s="31"/>
      <c r="J110" s="31"/>
      <c r="K110" s="5"/>
      <c r="L110" s="26">
        <v>107</v>
      </c>
      <c r="M110" s="20">
        <v>40.08368838967591</v>
      </c>
      <c r="N110" s="21">
        <v>0</v>
      </c>
    </row>
    <row x14ac:dyDescent="0.25" r="111" customHeight="1" ht="18.75">
      <c r="A111" s="5"/>
      <c r="B111" s="23"/>
      <c r="C111" s="31"/>
      <c r="D111" s="31"/>
      <c r="E111" s="31"/>
      <c r="F111" s="31"/>
      <c r="G111" s="31"/>
      <c r="H111" s="31"/>
      <c r="I111" s="31"/>
      <c r="J111" s="31"/>
      <c r="K111" s="5"/>
      <c r="L111" s="26">
        <v>108</v>
      </c>
      <c r="M111" s="20">
        <v>37.60283455860739</v>
      </c>
      <c r="N111" s="21">
        <v>0</v>
      </c>
    </row>
    <row x14ac:dyDescent="0.25" r="112" customHeight="1" ht="18.75">
      <c r="A112" s="5"/>
      <c r="B112" s="23"/>
      <c r="C112" s="31"/>
      <c r="D112" s="31"/>
      <c r="E112" s="31"/>
      <c r="F112" s="31"/>
      <c r="G112" s="31"/>
      <c r="H112" s="31"/>
      <c r="I112" s="31"/>
      <c r="J112" s="31"/>
      <c r="K112" s="5"/>
      <c r="L112" s="26">
        <v>109</v>
      </c>
      <c r="M112" s="20">
        <v>39.65965772743857</v>
      </c>
      <c r="N112" s="21">
        <v>0</v>
      </c>
    </row>
    <row x14ac:dyDescent="0.25" r="113" customHeight="1" ht="18.75">
      <c r="A113" s="5"/>
      <c r="B113" s="23"/>
      <c r="C113" s="31"/>
      <c r="D113" s="31"/>
      <c r="E113" s="31"/>
      <c r="F113" s="31"/>
      <c r="G113" s="31"/>
      <c r="H113" s="31"/>
      <c r="I113" s="31"/>
      <c r="J113" s="31"/>
      <c r="K113" s="5"/>
      <c r="L113" s="26">
        <v>110</v>
      </c>
      <c r="M113" s="20">
        <v>33.80004390038408</v>
      </c>
      <c r="N113" s="21">
        <v>1</v>
      </c>
    </row>
    <row x14ac:dyDescent="0.25" r="114" customHeight="1" ht="18.75">
      <c r="A114" s="5"/>
      <c r="B114" s="23"/>
      <c r="C114" s="31"/>
      <c r="D114" s="31"/>
      <c r="E114" s="31"/>
      <c r="F114" s="31"/>
      <c r="G114" s="31"/>
      <c r="H114" s="31"/>
      <c r="I114" s="31"/>
      <c r="J114" s="31"/>
      <c r="K114" s="5"/>
      <c r="L114" s="26">
        <v>111</v>
      </c>
      <c r="M114" s="20">
        <v>39.269425038302444</v>
      </c>
      <c r="N114" s="21">
        <v>0</v>
      </c>
    </row>
    <row x14ac:dyDescent="0.25" r="115" customHeight="1" ht="18.75">
      <c r="A115" s="5"/>
      <c r="B115" s="23"/>
      <c r="C115" s="31"/>
      <c r="D115" s="31"/>
      <c r="E115" s="31"/>
      <c r="F115" s="31"/>
      <c r="G115" s="31"/>
      <c r="H115" s="31"/>
      <c r="I115" s="31"/>
      <c r="J115" s="31"/>
      <c r="K115" s="5"/>
      <c r="L115" s="26">
        <v>112</v>
      </c>
      <c r="M115" s="20">
        <v>37.751959114470004</v>
      </c>
      <c r="N115" s="21">
        <v>0</v>
      </c>
    </row>
    <row x14ac:dyDescent="0.25" r="116" customHeight="1" ht="18.75">
      <c r="A116" s="5"/>
      <c r="B116" s="23"/>
      <c r="C116" s="31"/>
      <c r="D116" s="31"/>
      <c r="E116" s="31"/>
      <c r="F116" s="31"/>
      <c r="G116" s="31"/>
      <c r="H116" s="31"/>
      <c r="I116" s="31"/>
      <c r="J116" s="31"/>
      <c r="K116" s="5"/>
      <c r="L116" s="26">
        <v>113</v>
      </c>
      <c r="M116" s="20">
        <v>42.203165643625695</v>
      </c>
      <c r="N116" s="21">
        <v>0</v>
      </c>
    </row>
    <row x14ac:dyDescent="0.25" r="117" customHeight="1" ht="18.75">
      <c r="A117" s="5"/>
      <c r="B117" s="23"/>
      <c r="C117" s="31"/>
      <c r="D117" s="31"/>
      <c r="E117" s="31"/>
      <c r="F117" s="31"/>
      <c r="G117" s="31"/>
      <c r="H117" s="31"/>
      <c r="I117" s="31"/>
      <c r="J117" s="31"/>
      <c r="K117" s="5"/>
      <c r="L117" s="26">
        <v>114</v>
      </c>
      <c r="M117" s="20">
        <v>37.44875719314017</v>
      </c>
      <c r="N117" s="21">
        <v>0</v>
      </c>
    </row>
    <row x14ac:dyDescent="0.25" r="118" customHeight="1" ht="18.75">
      <c r="A118" s="5"/>
      <c r="B118" s="23"/>
      <c r="C118" s="31"/>
      <c r="D118" s="31"/>
      <c r="E118" s="31"/>
      <c r="F118" s="31"/>
      <c r="G118" s="31"/>
      <c r="H118" s="31"/>
      <c r="I118" s="31"/>
      <c r="J118" s="31"/>
      <c r="K118" s="5"/>
      <c r="L118" s="26">
        <v>115</v>
      </c>
      <c r="M118" s="20">
        <v>39.215359796590164</v>
      </c>
      <c r="N118" s="21">
        <v>0</v>
      </c>
    </row>
    <row x14ac:dyDescent="0.25" r="119" customHeight="1" ht="18.75">
      <c r="A119" s="5"/>
      <c r="B119" s="23"/>
      <c r="C119" s="31"/>
      <c r="D119" s="31"/>
      <c r="E119" s="31"/>
      <c r="F119" s="31"/>
      <c r="G119" s="31"/>
      <c r="H119" s="31"/>
      <c r="I119" s="31"/>
      <c r="J119" s="31"/>
      <c r="K119" s="5"/>
      <c r="L119" s="26">
        <v>116</v>
      </c>
      <c r="M119" s="20">
        <v>39.03308495151973</v>
      </c>
      <c r="N119" s="21">
        <v>0</v>
      </c>
    </row>
    <row x14ac:dyDescent="0.25" r="120" customHeight="1" ht="18.75">
      <c r="A120" s="5"/>
      <c r="B120" s="23"/>
      <c r="C120" s="31"/>
      <c r="D120" s="31"/>
      <c r="E120" s="31"/>
      <c r="F120" s="31"/>
      <c r="G120" s="31"/>
      <c r="H120" s="31"/>
      <c r="I120" s="31"/>
      <c r="J120" s="31"/>
      <c r="K120" s="5"/>
      <c r="L120" s="26">
        <v>117</v>
      </c>
      <c r="M120" s="20">
        <v>39.783364658906656</v>
      </c>
      <c r="N120" s="21">
        <v>0</v>
      </c>
    </row>
    <row x14ac:dyDescent="0.25" r="121" customHeight="1" ht="18.75">
      <c r="A121" s="5"/>
      <c r="B121" s="23"/>
      <c r="C121" s="31"/>
      <c r="D121" s="31"/>
      <c r="E121" s="31"/>
      <c r="F121" s="31"/>
      <c r="G121" s="31"/>
      <c r="H121" s="31"/>
      <c r="I121" s="31"/>
      <c r="J121" s="31"/>
      <c r="K121" s="5"/>
      <c r="L121" s="26">
        <v>118</v>
      </c>
      <c r="M121" s="20">
        <v>39.75970679297427</v>
      </c>
      <c r="N121" s="21">
        <v>0</v>
      </c>
    </row>
    <row x14ac:dyDescent="0.25" r="122" customHeight="1" ht="18.75">
      <c r="A122" s="5"/>
      <c r="B122" s="23"/>
      <c r="C122" s="31"/>
      <c r="D122" s="31"/>
      <c r="E122" s="31"/>
      <c r="F122" s="31"/>
      <c r="G122" s="31"/>
      <c r="H122" s="31"/>
      <c r="I122" s="31"/>
      <c r="J122" s="31"/>
      <c r="K122" s="5"/>
      <c r="L122" s="26">
        <v>119</v>
      </c>
      <c r="M122" s="20">
        <v>41.073904908610615</v>
      </c>
      <c r="N122" s="21">
        <v>0</v>
      </c>
    </row>
    <row x14ac:dyDescent="0.25" r="123" customHeight="1" ht="18.75">
      <c r="A123" s="5"/>
      <c r="B123" s="23"/>
      <c r="C123" s="31"/>
      <c r="D123" s="31"/>
      <c r="E123" s="31"/>
      <c r="F123" s="31"/>
      <c r="G123" s="31"/>
      <c r="H123" s="31"/>
      <c r="I123" s="31"/>
      <c r="J123" s="31"/>
      <c r="K123" s="5"/>
      <c r="L123" s="26">
        <v>120</v>
      </c>
      <c r="M123" s="20">
        <v>40.30436308684238</v>
      </c>
      <c r="N123" s="21">
        <v>0</v>
      </c>
    </row>
    <row x14ac:dyDescent="0.25" r="124" customHeight="1" ht="18.75">
      <c r="A124" s="5"/>
      <c r="B124" s="23"/>
      <c r="C124" s="31"/>
      <c r="D124" s="31"/>
      <c r="E124" s="31"/>
      <c r="F124" s="31"/>
      <c r="G124" s="31"/>
      <c r="H124" s="31"/>
      <c r="I124" s="31"/>
      <c r="J124" s="31"/>
      <c r="K124" s="5"/>
      <c r="L124" s="26">
        <v>121</v>
      </c>
      <c r="M124" s="20">
        <v>39.75147859016891</v>
      </c>
      <c r="N124" s="21">
        <v>0</v>
      </c>
    </row>
    <row x14ac:dyDescent="0.25" r="125" customHeight="1" ht="18.75">
      <c r="A125" s="5"/>
      <c r="B125" s="23"/>
      <c r="C125" s="31"/>
      <c r="D125" s="31"/>
      <c r="E125" s="31"/>
      <c r="F125" s="31"/>
      <c r="G125" s="31"/>
      <c r="H125" s="31"/>
      <c r="I125" s="31"/>
      <c r="J125" s="31"/>
      <c r="K125" s="5"/>
      <c r="L125" s="26">
        <v>122</v>
      </c>
      <c r="M125" s="20">
        <v>35.607742225187955</v>
      </c>
      <c r="N125" s="21">
        <v>1</v>
      </c>
    </row>
    <row x14ac:dyDescent="0.25" r="126" customHeight="1" ht="18.75">
      <c r="A126" s="5"/>
      <c r="B126" s="23"/>
      <c r="C126" s="31"/>
      <c r="D126" s="31"/>
      <c r="E126" s="31"/>
      <c r="F126" s="31"/>
      <c r="G126" s="31"/>
      <c r="H126" s="31"/>
      <c r="I126" s="31"/>
      <c r="J126" s="31"/>
      <c r="K126" s="5"/>
      <c r="L126" s="26">
        <v>123</v>
      </c>
      <c r="M126" s="20">
        <v>38.48807280492712</v>
      </c>
      <c r="N126" s="21">
        <v>0</v>
      </c>
    </row>
    <row x14ac:dyDescent="0.25" r="127" customHeight="1" ht="18.75">
      <c r="A127" s="5"/>
      <c r="B127" s="23"/>
      <c r="C127" s="31"/>
      <c r="D127" s="31"/>
      <c r="E127" s="31"/>
      <c r="F127" s="31"/>
      <c r="G127" s="31"/>
      <c r="H127" s="31"/>
      <c r="I127" s="31"/>
      <c r="J127" s="31"/>
      <c r="K127" s="5"/>
      <c r="L127" s="26">
        <v>124</v>
      </c>
      <c r="M127" s="20">
        <v>39.14255673142317</v>
      </c>
      <c r="N127" s="21">
        <v>0</v>
      </c>
    </row>
    <row x14ac:dyDescent="0.25" r="128" customHeight="1" ht="18.75">
      <c r="A128" s="5"/>
      <c r="B128" s="23"/>
      <c r="C128" s="31"/>
      <c r="D128" s="31"/>
      <c r="E128" s="31"/>
      <c r="F128" s="31"/>
      <c r="G128" s="31"/>
      <c r="H128" s="31"/>
      <c r="I128" s="31"/>
      <c r="J128" s="31"/>
      <c r="K128" s="5"/>
      <c r="L128" s="26">
        <v>125</v>
      </c>
      <c r="M128" s="20">
        <v>41.74144434632645</v>
      </c>
      <c r="N128" s="21">
        <v>0</v>
      </c>
    </row>
    <row x14ac:dyDescent="0.25" r="129" customHeight="1" ht="18.75">
      <c r="A129" s="5"/>
      <c r="B129" s="23"/>
      <c r="C129" s="31"/>
      <c r="D129" s="31"/>
      <c r="E129" s="31"/>
      <c r="F129" s="31"/>
      <c r="G129" s="31"/>
      <c r="H129" s="31"/>
      <c r="I129" s="31"/>
      <c r="J129" s="31"/>
      <c r="K129" s="5"/>
      <c r="L129" s="26">
        <v>126</v>
      </c>
      <c r="M129" s="20">
        <v>40.906913167194915</v>
      </c>
      <c r="N129" s="21">
        <v>0</v>
      </c>
    </row>
    <row x14ac:dyDescent="0.25" r="130" customHeight="1" ht="18.75">
      <c r="A130" s="5"/>
      <c r="B130" s="23"/>
      <c r="C130" s="31"/>
      <c r="D130" s="31"/>
      <c r="E130" s="31"/>
      <c r="F130" s="31"/>
      <c r="G130" s="31"/>
      <c r="H130" s="31"/>
      <c r="I130" s="31"/>
      <c r="J130" s="31"/>
      <c r="K130" s="5"/>
      <c r="L130" s="26">
        <v>127</v>
      </c>
      <c r="M130" s="20">
        <v>36.59458354663627</v>
      </c>
      <c r="N130" s="21">
        <v>0</v>
      </c>
    </row>
    <row x14ac:dyDescent="0.25" r="131" customHeight="1" ht="18.75">
      <c r="A131" s="5"/>
      <c r="B131" s="23"/>
      <c r="C131" s="31"/>
      <c r="D131" s="31"/>
      <c r="E131" s="31"/>
      <c r="F131" s="31"/>
      <c r="G131" s="31"/>
      <c r="H131" s="31"/>
      <c r="I131" s="31"/>
      <c r="J131" s="31"/>
      <c r="K131" s="5"/>
      <c r="L131" s="26">
        <v>128</v>
      </c>
      <c r="M131" s="20">
        <v>40.20184280663002</v>
      </c>
      <c r="N131" s="21">
        <v>0</v>
      </c>
    </row>
    <row x14ac:dyDescent="0.25" r="132" customHeight="1" ht="18.75">
      <c r="A132" s="5"/>
      <c r="B132" s="23"/>
      <c r="C132" s="31"/>
      <c r="D132" s="31"/>
      <c r="E132" s="31"/>
      <c r="F132" s="31"/>
      <c r="G132" s="31"/>
      <c r="H132" s="31"/>
      <c r="I132" s="31"/>
      <c r="J132" s="31"/>
      <c r="K132" s="5"/>
      <c r="L132" s="26">
        <v>129</v>
      </c>
      <c r="M132" s="20">
        <v>41.878425528299196</v>
      </c>
      <c r="N132" s="21">
        <v>0</v>
      </c>
    </row>
    <row x14ac:dyDescent="0.25" r="133" customHeight="1" ht="18.75">
      <c r="A133" s="5"/>
      <c r="B133" s="23"/>
      <c r="C133" s="31"/>
      <c r="D133" s="31"/>
      <c r="E133" s="31"/>
      <c r="F133" s="31"/>
      <c r="G133" s="31"/>
      <c r="H133" s="31"/>
      <c r="I133" s="31"/>
      <c r="J133" s="31"/>
      <c r="K133" s="5"/>
      <c r="L133" s="26">
        <v>130</v>
      </c>
      <c r="M133" s="20">
        <v>38.41202157715993</v>
      </c>
      <c r="N133" s="21">
        <v>0</v>
      </c>
    </row>
    <row x14ac:dyDescent="0.25" r="134" customHeight="1" ht="18.75">
      <c r="A134" s="5"/>
      <c r="B134" s="23"/>
      <c r="C134" s="31"/>
      <c r="D134" s="31"/>
      <c r="E134" s="31"/>
      <c r="F134" s="31"/>
      <c r="G134" s="31"/>
      <c r="H134" s="31"/>
      <c r="I134" s="31"/>
      <c r="J134" s="31"/>
      <c r="K134" s="5"/>
      <c r="L134" s="26">
        <v>131</v>
      </c>
      <c r="M134" s="20">
        <v>42.36441450719609</v>
      </c>
      <c r="N134" s="21">
        <v>0</v>
      </c>
    </row>
    <row x14ac:dyDescent="0.25" r="135" customHeight="1" ht="18.75">
      <c r="A135" s="5"/>
      <c r="B135" s="23"/>
      <c r="C135" s="31"/>
      <c r="D135" s="31"/>
      <c r="E135" s="31"/>
      <c r="F135" s="31"/>
      <c r="G135" s="31"/>
      <c r="H135" s="31"/>
      <c r="I135" s="31"/>
      <c r="J135" s="31"/>
      <c r="K135" s="5"/>
      <c r="L135" s="26">
        <v>132</v>
      </c>
      <c r="M135" s="20">
        <v>41.622172138760945</v>
      </c>
      <c r="N135" s="21">
        <v>0</v>
      </c>
    </row>
    <row x14ac:dyDescent="0.25" r="136" customHeight="1" ht="18.75">
      <c r="A136" s="5"/>
      <c r="B136" s="23"/>
      <c r="C136" s="31"/>
      <c r="D136" s="31"/>
      <c r="E136" s="31"/>
      <c r="F136" s="31"/>
      <c r="G136" s="31"/>
      <c r="H136" s="31"/>
      <c r="I136" s="31"/>
      <c r="J136" s="31"/>
      <c r="K136" s="5"/>
      <c r="L136" s="26">
        <v>133</v>
      </c>
      <c r="M136" s="20">
        <v>38.988067129728826</v>
      </c>
      <c r="N136" s="21">
        <v>0</v>
      </c>
    </row>
    <row x14ac:dyDescent="0.25" r="137" customHeight="1" ht="18.75">
      <c r="A137" s="5"/>
      <c r="B137" s="23"/>
      <c r="C137" s="31"/>
      <c r="D137" s="31"/>
      <c r="E137" s="31"/>
      <c r="F137" s="31"/>
      <c r="G137" s="31"/>
      <c r="H137" s="31"/>
      <c r="I137" s="31"/>
      <c r="J137" s="31"/>
      <c r="K137" s="5"/>
      <c r="L137" s="26">
        <v>134</v>
      </c>
      <c r="M137" s="20">
        <v>38.369313017820204</v>
      </c>
      <c r="N137" s="21">
        <v>0</v>
      </c>
    </row>
    <row x14ac:dyDescent="0.25" r="138" customHeight="1" ht="18.75">
      <c r="A138" s="5"/>
      <c r="B138" s="23"/>
      <c r="C138" s="31"/>
      <c r="D138" s="31"/>
      <c r="E138" s="31"/>
      <c r="F138" s="31"/>
      <c r="G138" s="31"/>
      <c r="H138" s="31"/>
      <c r="I138" s="31"/>
      <c r="J138" s="31"/>
      <c r="K138" s="5"/>
      <c r="L138" s="26">
        <v>135</v>
      </c>
      <c r="M138" s="20">
        <v>39.32196161737831</v>
      </c>
      <c r="N138" s="21">
        <v>0</v>
      </c>
    </row>
    <row x14ac:dyDescent="0.25" r="139" customHeight="1" ht="18.75">
      <c r="A139" s="5"/>
      <c r="B139" s="23"/>
      <c r="C139" s="31"/>
      <c r="D139" s="31"/>
      <c r="E139" s="31"/>
      <c r="F139" s="31"/>
      <c r="G139" s="31"/>
      <c r="H139" s="31"/>
      <c r="I139" s="31"/>
      <c r="J139" s="31"/>
      <c r="K139" s="5"/>
      <c r="L139" s="26">
        <v>136</v>
      </c>
      <c r="M139" s="20">
        <v>38.81679497511029</v>
      </c>
      <c r="N139" s="21">
        <v>0</v>
      </c>
    </row>
    <row x14ac:dyDescent="0.25" r="140" customHeight="1" ht="18.75">
      <c r="A140" s="5"/>
      <c r="B140" s="23"/>
      <c r="C140" s="31"/>
      <c r="D140" s="31"/>
      <c r="E140" s="31"/>
      <c r="F140" s="31"/>
      <c r="G140" s="31"/>
      <c r="H140" s="31"/>
      <c r="I140" s="31"/>
      <c r="J140" s="31"/>
      <c r="K140" s="5"/>
      <c r="L140" s="26">
        <v>137</v>
      </c>
      <c r="M140" s="20">
        <v>38.360044217196126</v>
      </c>
      <c r="N140" s="21">
        <v>0</v>
      </c>
    </row>
    <row x14ac:dyDescent="0.25" r="141" customHeight="1" ht="18.75">
      <c r="A141" s="5"/>
      <c r="B141" s="23"/>
      <c r="C141" s="31"/>
      <c r="D141" s="31"/>
      <c r="E141" s="31"/>
      <c r="F141" s="31"/>
      <c r="G141" s="31"/>
      <c r="H141" s="31"/>
      <c r="I141" s="31"/>
      <c r="J141" s="31"/>
      <c r="K141" s="5"/>
      <c r="L141" s="26">
        <v>138</v>
      </c>
      <c r="M141" s="20">
        <v>37.89655909164668</v>
      </c>
      <c r="N141" s="21">
        <v>0</v>
      </c>
    </row>
    <row x14ac:dyDescent="0.25" r="142" customHeight="1" ht="18.75">
      <c r="A142" s="5"/>
      <c r="B142" s="23"/>
      <c r="C142" s="31"/>
      <c r="D142" s="31"/>
      <c r="E142" s="31"/>
      <c r="F142" s="31"/>
      <c r="G142" s="31"/>
      <c r="H142" s="31"/>
      <c r="I142" s="31"/>
      <c r="J142" s="31"/>
      <c r="K142" s="5"/>
      <c r="L142" s="26">
        <v>139</v>
      </c>
      <c r="M142" s="20">
        <v>39.95628529398773</v>
      </c>
      <c r="N142" s="21">
        <v>0</v>
      </c>
    </row>
    <row x14ac:dyDescent="0.25" r="143" customHeight="1" ht="18.75">
      <c r="A143" s="5"/>
      <c r="B143" s="23"/>
      <c r="C143" s="31"/>
      <c r="D143" s="31"/>
      <c r="E143" s="31"/>
      <c r="F143" s="31"/>
      <c r="G143" s="31"/>
      <c r="H143" s="31"/>
      <c r="I143" s="31"/>
      <c r="J143" s="31"/>
      <c r="K143" s="5"/>
      <c r="L143" s="26">
        <v>140</v>
      </c>
      <c r="M143" s="20">
        <v>38.326483618234214</v>
      </c>
      <c r="N143" s="21">
        <v>0</v>
      </c>
    </row>
    <row x14ac:dyDescent="0.25" r="144" customHeight="1" ht="18.75">
      <c r="A144" s="5"/>
      <c r="B144" s="23"/>
      <c r="C144" s="31"/>
      <c r="D144" s="31"/>
      <c r="E144" s="31"/>
      <c r="F144" s="31"/>
      <c r="G144" s="31"/>
      <c r="H144" s="31"/>
      <c r="I144" s="31"/>
      <c r="J144" s="31"/>
      <c r="K144" s="5"/>
      <c r="L144" s="26">
        <v>141</v>
      </c>
      <c r="M144" s="20">
        <v>39.026208380109026</v>
      </c>
      <c r="N144" s="21">
        <v>0</v>
      </c>
    </row>
    <row x14ac:dyDescent="0.25" r="145" customHeight="1" ht="18.75">
      <c r="A145" s="5"/>
      <c r="B145" s="23"/>
      <c r="C145" s="31"/>
      <c r="D145" s="31"/>
      <c r="E145" s="31"/>
      <c r="F145" s="31"/>
      <c r="G145" s="31"/>
      <c r="H145" s="31"/>
      <c r="I145" s="31"/>
      <c r="J145" s="31"/>
      <c r="K145" s="5"/>
      <c r="L145" s="26">
        <v>142</v>
      </c>
      <c r="M145" s="20">
        <v>39.655178997293135</v>
      </c>
      <c r="N145" s="21">
        <v>0</v>
      </c>
    </row>
    <row x14ac:dyDescent="0.25" r="146" customHeight="1" ht="18.75">
      <c r="A146" s="5"/>
      <c r="B146" s="23"/>
      <c r="C146" s="31"/>
      <c r="D146" s="31"/>
      <c r="E146" s="31"/>
      <c r="F146" s="31"/>
      <c r="G146" s="31"/>
      <c r="H146" s="31"/>
      <c r="I146" s="31"/>
      <c r="J146" s="31"/>
      <c r="K146" s="5"/>
      <c r="L146" s="26">
        <v>143</v>
      </c>
      <c r="M146" s="20">
        <v>37.19544964352232</v>
      </c>
      <c r="N146" s="21">
        <v>0</v>
      </c>
    </row>
    <row x14ac:dyDescent="0.25" r="147" customHeight="1" ht="18.75">
      <c r="A147" s="5"/>
      <c r="B147" s="23"/>
      <c r="C147" s="31"/>
      <c r="D147" s="31"/>
      <c r="E147" s="31"/>
      <c r="F147" s="31"/>
      <c r="G147" s="31"/>
      <c r="H147" s="31"/>
      <c r="I147" s="31"/>
      <c r="J147" s="31"/>
      <c r="K147" s="5"/>
      <c r="L147" s="26">
        <v>144</v>
      </c>
      <c r="M147" s="20">
        <v>40.229648113580566</v>
      </c>
      <c r="N147" s="21">
        <v>0</v>
      </c>
    </row>
    <row x14ac:dyDescent="0.25" r="148" customHeight="1" ht="18.75">
      <c r="A148" s="5"/>
      <c r="B148" s="23"/>
      <c r="C148" s="31"/>
      <c r="D148" s="31"/>
      <c r="E148" s="31"/>
      <c r="F148" s="31"/>
      <c r="G148" s="31"/>
      <c r="H148" s="31"/>
      <c r="I148" s="31"/>
      <c r="J148" s="31"/>
      <c r="K148" s="5"/>
      <c r="L148" s="26">
        <v>145</v>
      </c>
      <c r="M148" s="20">
        <v>39.86817548982435</v>
      </c>
      <c r="N148" s="21">
        <v>0</v>
      </c>
    </row>
    <row x14ac:dyDescent="0.25" r="149" customHeight="1" ht="18.75">
      <c r="A149" s="5"/>
      <c r="B149" s="23"/>
      <c r="C149" s="31"/>
      <c r="D149" s="31"/>
      <c r="E149" s="31"/>
      <c r="F149" s="31"/>
      <c r="G149" s="31"/>
      <c r="H149" s="31"/>
      <c r="I149" s="31"/>
      <c r="J149" s="31"/>
      <c r="K149" s="5"/>
      <c r="L149" s="26">
        <v>146</v>
      </c>
      <c r="M149" s="20">
        <v>37.20725591804626</v>
      </c>
      <c r="N149" s="21">
        <v>0</v>
      </c>
    </row>
    <row x14ac:dyDescent="0.25" r="150" customHeight="1" ht="18.75">
      <c r="A150" s="5"/>
      <c r="B150" s="23"/>
      <c r="C150" s="31"/>
      <c r="D150" s="31"/>
      <c r="E150" s="31"/>
      <c r="F150" s="31"/>
      <c r="G150" s="31"/>
      <c r="H150" s="31"/>
      <c r="I150" s="31"/>
      <c r="J150" s="31"/>
      <c r="K150" s="5"/>
      <c r="L150" s="26">
        <v>147</v>
      </c>
      <c r="M150" s="20">
        <v>38.179577337412695</v>
      </c>
      <c r="N150" s="21">
        <v>0</v>
      </c>
    </row>
    <row x14ac:dyDescent="0.25" r="151" customHeight="1" ht="18.75">
      <c r="A151" s="5"/>
      <c r="B151" s="23"/>
      <c r="C151" s="31"/>
      <c r="D151" s="31"/>
      <c r="E151" s="31"/>
      <c r="F151" s="31"/>
      <c r="G151" s="31"/>
      <c r="H151" s="31"/>
      <c r="I151" s="31"/>
      <c r="J151" s="31"/>
      <c r="K151" s="5"/>
      <c r="L151" s="26">
        <v>148</v>
      </c>
      <c r="M151" s="20">
        <v>41.47817094973742</v>
      </c>
      <c r="N151" s="21">
        <v>0</v>
      </c>
    </row>
    <row x14ac:dyDescent="0.25" r="152" customHeight="1" ht="18.75">
      <c r="A152" s="5"/>
      <c r="B152" s="23"/>
      <c r="C152" s="31"/>
      <c r="D152" s="31"/>
      <c r="E152" s="31"/>
      <c r="F152" s="31"/>
      <c r="G152" s="31"/>
      <c r="H152" s="31"/>
      <c r="I152" s="31"/>
      <c r="J152" s="31"/>
      <c r="K152" s="5"/>
      <c r="L152" s="26">
        <v>149</v>
      </c>
      <c r="M152" s="20">
        <v>37.34691249591389</v>
      </c>
      <c r="N152" s="21">
        <v>0</v>
      </c>
    </row>
    <row x14ac:dyDescent="0.25" r="153" customHeight="1" ht="18.75">
      <c r="A153" s="5"/>
      <c r="B153" s="23"/>
      <c r="C153" s="31"/>
      <c r="D153" s="31"/>
      <c r="E153" s="31"/>
      <c r="F153" s="31"/>
      <c r="G153" s="31"/>
      <c r="H153" s="31"/>
      <c r="I153" s="31"/>
      <c r="J153" s="31"/>
      <c r="K153" s="5"/>
      <c r="L153" s="26">
        <v>150</v>
      </c>
      <c r="M153" s="20">
        <v>39.86605508983899</v>
      </c>
      <c r="N153" s="21">
        <v>0</v>
      </c>
    </row>
    <row x14ac:dyDescent="0.25" r="154" customHeight="1" ht="18.75">
      <c r="A154" s="5"/>
      <c r="B154" s="23"/>
      <c r="C154" s="31"/>
      <c r="D154" s="31"/>
      <c r="E154" s="31"/>
      <c r="F154" s="31"/>
      <c r="G154" s="31"/>
      <c r="H154" s="31"/>
      <c r="I154" s="31"/>
      <c r="J154" s="31"/>
      <c r="K154" s="5"/>
      <c r="L154" s="26">
        <v>151</v>
      </c>
      <c r="M154" s="20">
        <v>37.66119560329571</v>
      </c>
      <c r="N154" s="21">
        <v>0</v>
      </c>
    </row>
    <row x14ac:dyDescent="0.25" r="155" customHeight="1" ht="18.75">
      <c r="A155" s="5"/>
      <c r="B155" s="23"/>
      <c r="C155" s="31"/>
      <c r="D155" s="31"/>
      <c r="E155" s="31"/>
      <c r="F155" s="31"/>
      <c r="G155" s="31"/>
      <c r="H155" s="31"/>
      <c r="I155" s="31"/>
      <c r="J155" s="31"/>
      <c r="K155" s="5"/>
      <c r="L155" s="26">
        <v>152</v>
      </c>
      <c r="M155" s="20">
        <v>39.737054063182256</v>
      </c>
      <c r="N155" s="21">
        <v>0</v>
      </c>
    </row>
    <row x14ac:dyDescent="0.25" r="156" customHeight="1" ht="18.75">
      <c r="A156" s="5"/>
      <c r="B156" s="23"/>
      <c r="C156" s="31"/>
      <c r="D156" s="31"/>
      <c r="E156" s="31"/>
      <c r="F156" s="31"/>
      <c r="G156" s="31"/>
      <c r="H156" s="31"/>
      <c r="I156" s="31"/>
      <c r="J156" s="31"/>
      <c r="K156" s="5"/>
      <c r="L156" s="26">
        <v>153</v>
      </c>
      <c r="M156" s="20">
        <v>40.240235309987426</v>
      </c>
      <c r="N156" s="21">
        <v>0</v>
      </c>
    </row>
    <row x14ac:dyDescent="0.25" r="157" customHeight="1" ht="18.75">
      <c r="A157" s="5"/>
      <c r="B157" s="23"/>
      <c r="C157" s="31"/>
      <c r="D157" s="31"/>
      <c r="E157" s="31"/>
      <c r="F157" s="31"/>
      <c r="G157" s="31"/>
      <c r="H157" s="31"/>
      <c r="I157" s="31"/>
      <c r="J157" s="31"/>
      <c r="K157" s="5"/>
      <c r="L157" s="26">
        <v>154</v>
      </c>
      <c r="M157" s="20">
        <v>41.73156644290671</v>
      </c>
      <c r="N157" s="21">
        <v>0</v>
      </c>
    </row>
    <row x14ac:dyDescent="0.25" r="158" customHeight="1" ht="18.75">
      <c r="A158" s="5"/>
      <c r="B158" s="23"/>
      <c r="C158" s="31"/>
      <c r="D158" s="31"/>
      <c r="E158" s="31"/>
      <c r="F158" s="31"/>
      <c r="G158" s="31"/>
      <c r="H158" s="31"/>
      <c r="I158" s="31"/>
      <c r="J158" s="31"/>
      <c r="K158" s="5"/>
      <c r="L158" s="26">
        <v>155</v>
      </c>
      <c r="M158" s="20">
        <v>34.7380239056587</v>
      </c>
      <c r="N158" s="21">
        <v>1</v>
      </c>
    </row>
    <row x14ac:dyDescent="0.25" r="159" customHeight="1" ht="18.75">
      <c r="A159" s="5"/>
      <c r="B159" s="23"/>
      <c r="C159" s="31"/>
      <c r="D159" s="31"/>
      <c r="E159" s="31"/>
      <c r="F159" s="31"/>
      <c r="G159" s="31"/>
      <c r="H159" s="31"/>
      <c r="I159" s="31"/>
      <c r="J159" s="31"/>
      <c r="K159" s="5"/>
      <c r="L159" s="26">
        <v>156</v>
      </c>
      <c r="M159" s="20">
        <v>38.19066409614862</v>
      </c>
      <c r="N159" s="21">
        <v>0</v>
      </c>
    </row>
    <row x14ac:dyDescent="0.25" r="160" customHeight="1" ht="18.75">
      <c r="A160" s="5"/>
      <c r="B160" s="23"/>
      <c r="C160" s="31"/>
      <c r="D160" s="31"/>
      <c r="E160" s="31"/>
      <c r="F160" s="31"/>
      <c r="G160" s="31"/>
      <c r="H160" s="31"/>
      <c r="I160" s="31"/>
      <c r="J160" s="31"/>
      <c r="K160" s="5"/>
      <c r="L160" s="26">
        <v>157</v>
      </c>
      <c r="M160" s="20">
        <v>40.126769734896826</v>
      </c>
      <c r="N160" s="21">
        <v>0</v>
      </c>
    </row>
    <row x14ac:dyDescent="0.25" r="161" customHeight="1" ht="18.75">
      <c r="A161" s="5"/>
      <c r="B161" s="23"/>
      <c r="C161" s="31"/>
      <c r="D161" s="31"/>
      <c r="E161" s="31"/>
      <c r="F161" s="31"/>
      <c r="G161" s="31"/>
      <c r="H161" s="31"/>
      <c r="I161" s="31"/>
      <c r="J161" s="31"/>
      <c r="K161" s="5"/>
      <c r="L161" s="26">
        <v>158</v>
      </c>
      <c r="M161" s="20">
        <v>42.0018162242246</v>
      </c>
      <c r="N161" s="21">
        <v>0</v>
      </c>
    </row>
    <row x14ac:dyDescent="0.25" r="162" customHeight="1" ht="18.75">
      <c r="A162" s="5"/>
      <c r="B162" s="23"/>
      <c r="C162" s="31"/>
      <c r="D162" s="31"/>
      <c r="E162" s="31"/>
      <c r="F162" s="31"/>
      <c r="G162" s="31"/>
      <c r="H162" s="31"/>
      <c r="I162" s="31"/>
      <c r="J162" s="31"/>
      <c r="K162" s="5"/>
      <c r="L162" s="26">
        <v>159</v>
      </c>
      <c r="M162" s="20">
        <v>39.652196593793235</v>
      </c>
      <c r="N162" s="21">
        <v>0</v>
      </c>
    </row>
    <row x14ac:dyDescent="0.25" r="163" customHeight="1" ht="18.75">
      <c r="A163" s="5"/>
      <c r="B163" s="23"/>
      <c r="C163" s="31"/>
      <c r="D163" s="31"/>
      <c r="E163" s="31"/>
      <c r="F163" s="31"/>
      <c r="G163" s="31"/>
      <c r="H163" s="31"/>
      <c r="I163" s="31"/>
      <c r="J163" s="31"/>
      <c r="K163" s="5"/>
      <c r="L163" s="26">
        <v>160</v>
      </c>
      <c r="M163" s="20">
        <v>40.545719351417105</v>
      </c>
      <c r="N163" s="21">
        <v>0</v>
      </c>
    </row>
    <row x14ac:dyDescent="0.25" r="164" customHeight="1" ht="18.75">
      <c r="A164" s="5"/>
      <c r="B164" s="23"/>
      <c r="C164" s="31"/>
      <c r="D164" s="31"/>
      <c r="E164" s="31"/>
      <c r="F164" s="31"/>
      <c r="G164" s="31"/>
      <c r="H164" s="31"/>
      <c r="I164" s="31"/>
      <c r="J164" s="31"/>
      <c r="K164" s="5"/>
      <c r="L164" s="26">
        <v>161</v>
      </c>
      <c r="M164" s="20">
        <v>39.1229479994759</v>
      </c>
      <c r="N164" s="21">
        <v>0</v>
      </c>
    </row>
    <row x14ac:dyDescent="0.25" r="165" customHeight="1" ht="18.75">
      <c r="A165" s="5"/>
      <c r="B165" s="23"/>
      <c r="C165" s="31"/>
      <c r="D165" s="31"/>
      <c r="E165" s="31"/>
      <c r="F165" s="31"/>
      <c r="G165" s="31"/>
      <c r="H165" s="31"/>
      <c r="I165" s="31"/>
      <c r="J165" s="31"/>
      <c r="K165" s="5"/>
      <c r="L165" s="26">
        <v>162</v>
      </c>
      <c r="M165" s="20">
        <v>39.44980541532086</v>
      </c>
      <c r="N165" s="21">
        <v>0</v>
      </c>
    </row>
    <row x14ac:dyDescent="0.25" r="166" customHeight="1" ht="18.75">
      <c r="A166" s="5"/>
      <c r="B166" s="23"/>
      <c r="C166" s="31"/>
      <c r="D166" s="31"/>
      <c r="E166" s="31"/>
      <c r="F166" s="31"/>
      <c r="G166" s="31"/>
      <c r="H166" s="31"/>
      <c r="I166" s="31"/>
      <c r="J166" s="31"/>
      <c r="K166" s="5"/>
      <c r="L166" s="26">
        <v>163</v>
      </c>
      <c r="M166" s="20">
        <v>39.60788744614158</v>
      </c>
      <c r="N166" s="21">
        <v>0</v>
      </c>
    </row>
    <row x14ac:dyDescent="0.25" r="167" customHeight="1" ht="18.75">
      <c r="A167" s="5"/>
      <c r="B167" s="23"/>
      <c r="C167" s="31"/>
      <c r="D167" s="31"/>
      <c r="E167" s="31"/>
      <c r="F167" s="31"/>
      <c r="G167" s="31"/>
      <c r="H167" s="31"/>
      <c r="I167" s="31"/>
      <c r="J167" s="31"/>
      <c r="K167" s="5"/>
      <c r="L167" s="26">
        <v>164</v>
      </c>
      <c r="M167" s="20">
        <v>40.16216182919991</v>
      </c>
      <c r="N167" s="21">
        <v>0</v>
      </c>
    </row>
    <row x14ac:dyDescent="0.25" r="168" customHeight="1" ht="18.75">
      <c r="A168" s="5"/>
      <c r="B168" s="23"/>
      <c r="C168" s="31"/>
      <c r="D168" s="31"/>
      <c r="E168" s="31"/>
      <c r="F168" s="31"/>
      <c r="G168" s="31"/>
      <c r="H168" s="31"/>
      <c r="I168" s="31"/>
      <c r="J168" s="31"/>
      <c r="K168" s="5"/>
      <c r="L168" s="26">
        <v>165</v>
      </c>
      <c r="M168" s="20">
        <v>40.76946279119698</v>
      </c>
      <c r="N168" s="21">
        <v>0</v>
      </c>
    </row>
    <row x14ac:dyDescent="0.25" r="169" customHeight="1" ht="18.75">
      <c r="A169" s="5"/>
      <c r="B169" s="23"/>
      <c r="C169" s="31"/>
      <c r="D169" s="31"/>
      <c r="E169" s="31"/>
      <c r="F169" s="31"/>
      <c r="G169" s="31"/>
      <c r="H169" s="31"/>
      <c r="I169" s="31"/>
      <c r="J169" s="31"/>
      <c r="K169" s="5"/>
      <c r="L169" s="26">
        <v>166</v>
      </c>
      <c r="M169" s="20">
        <v>41.54744133552618</v>
      </c>
      <c r="N169" s="21">
        <v>0</v>
      </c>
    </row>
    <row x14ac:dyDescent="0.25" r="170" customHeight="1" ht="18.75">
      <c r="A170" s="5"/>
      <c r="B170" s="23"/>
      <c r="C170" s="31"/>
      <c r="D170" s="31"/>
      <c r="E170" s="31"/>
      <c r="F170" s="31"/>
      <c r="G170" s="31"/>
      <c r="H170" s="31"/>
      <c r="I170" s="31"/>
      <c r="J170" s="31"/>
      <c r="K170" s="5"/>
      <c r="L170" s="26">
        <v>167</v>
      </c>
      <c r="M170" s="20">
        <v>40.94991792374825</v>
      </c>
      <c r="N170" s="21">
        <v>0</v>
      </c>
    </row>
    <row x14ac:dyDescent="0.25" r="171" customHeight="1" ht="18.75">
      <c r="A171" s="5"/>
      <c r="B171" s="23"/>
      <c r="C171" s="31"/>
      <c r="D171" s="31"/>
      <c r="E171" s="31"/>
      <c r="F171" s="31"/>
      <c r="G171" s="31"/>
      <c r="H171" s="31"/>
      <c r="I171" s="31"/>
      <c r="J171" s="31"/>
      <c r="K171" s="5"/>
      <c r="L171" s="26">
        <v>168</v>
      </c>
      <c r="M171" s="20">
        <v>42.67073920842181</v>
      </c>
      <c r="N171" s="21">
        <v>0</v>
      </c>
    </row>
    <row x14ac:dyDescent="0.25" r="172" customHeight="1" ht="18.75">
      <c r="A172" s="5"/>
      <c r="B172" s="23"/>
      <c r="C172" s="31"/>
      <c r="D172" s="31"/>
      <c r="E172" s="31"/>
      <c r="F172" s="31"/>
      <c r="G172" s="31"/>
      <c r="H172" s="31"/>
      <c r="I172" s="31"/>
      <c r="J172" s="31"/>
      <c r="K172" s="5"/>
      <c r="L172" s="26">
        <v>169</v>
      </c>
      <c r="M172" s="20">
        <v>38.11925372072016</v>
      </c>
      <c r="N172" s="21">
        <v>0</v>
      </c>
    </row>
    <row x14ac:dyDescent="0.25" r="173" customHeight="1" ht="18.75">
      <c r="A173" s="5"/>
      <c r="B173" s="23"/>
      <c r="C173" s="31"/>
      <c r="D173" s="31"/>
      <c r="E173" s="31"/>
      <c r="F173" s="31"/>
      <c r="G173" s="31"/>
      <c r="H173" s="31"/>
      <c r="I173" s="31"/>
      <c r="J173" s="31"/>
      <c r="K173" s="5"/>
      <c r="L173" s="26">
        <v>170</v>
      </c>
      <c r="M173" s="20">
        <v>36.06198085207077</v>
      </c>
      <c r="N173" s="21">
        <v>0</v>
      </c>
    </row>
    <row x14ac:dyDescent="0.25" r="174" customHeight="1" ht="18.75">
      <c r="A174" s="5"/>
      <c r="B174" s="23"/>
      <c r="C174" s="31"/>
      <c r="D174" s="31"/>
      <c r="E174" s="31"/>
      <c r="F174" s="31"/>
      <c r="G174" s="31"/>
      <c r="H174" s="31"/>
      <c r="I174" s="31"/>
      <c r="J174" s="31"/>
      <c r="K174" s="5"/>
      <c r="L174" s="26">
        <v>171</v>
      </c>
      <c r="M174" s="20">
        <v>40.82479801737186</v>
      </c>
      <c r="N174" s="21">
        <v>0</v>
      </c>
    </row>
    <row x14ac:dyDescent="0.25" r="175" customHeight="1" ht="18.75">
      <c r="A175" s="5"/>
      <c r="B175" s="23"/>
      <c r="C175" s="31"/>
      <c r="D175" s="31"/>
      <c r="E175" s="31"/>
      <c r="F175" s="31"/>
      <c r="G175" s="31"/>
      <c r="H175" s="31"/>
      <c r="I175" s="31"/>
      <c r="J175" s="31"/>
      <c r="K175" s="5"/>
      <c r="L175" s="26">
        <v>172</v>
      </c>
      <c r="M175" s="20">
        <v>37.55922197144537</v>
      </c>
      <c r="N175" s="21">
        <v>0</v>
      </c>
    </row>
    <row x14ac:dyDescent="0.25" r="176" customHeight="1" ht="18.75">
      <c r="A176" s="5"/>
      <c r="B176" s="23"/>
      <c r="C176" s="31"/>
      <c r="D176" s="31"/>
      <c r="E176" s="31"/>
      <c r="F176" s="31"/>
      <c r="G176" s="31"/>
      <c r="H176" s="31"/>
      <c r="I176" s="31"/>
      <c r="J176" s="31"/>
      <c r="K176" s="5"/>
      <c r="L176" s="26">
        <v>173</v>
      </c>
      <c r="M176" s="20">
        <v>38.49445708558546</v>
      </c>
      <c r="N176" s="21">
        <v>0</v>
      </c>
    </row>
    <row x14ac:dyDescent="0.25" r="177" customHeight="1" ht="18.75">
      <c r="A177" s="5"/>
      <c r="B177" s="23"/>
      <c r="C177" s="31"/>
      <c r="D177" s="31"/>
      <c r="E177" s="31"/>
      <c r="F177" s="31"/>
      <c r="G177" s="31"/>
      <c r="H177" s="31"/>
      <c r="I177" s="31"/>
      <c r="J177" s="31"/>
      <c r="K177" s="5"/>
      <c r="L177" s="26">
        <v>174</v>
      </c>
      <c r="M177" s="20">
        <v>39.262256151171435</v>
      </c>
      <c r="N177" s="21">
        <v>0</v>
      </c>
    </row>
    <row x14ac:dyDescent="0.25" r="178" customHeight="1" ht="18.75">
      <c r="A178" s="5"/>
      <c r="B178" s="23"/>
      <c r="C178" s="31"/>
      <c r="D178" s="31"/>
      <c r="E178" s="31"/>
      <c r="F178" s="31"/>
      <c r="G178" s="31"/>
      <c r="H178" s="31"/>
      <c r="I178" s="31"/>
      <c r="J178" s="31"/>
      <c r="K178" s="5"/>
      <c r="L178" s="26">
        <v>175</v>
      </c>
      <c r="M178" s="20">
        <v>41.819707546525606</v>
      </c>
      <c r="N178" s="21">
        <v>0</v>
      </c>
    </row>
    <row x14ac:dyDescent="0.25" r="179" customHeight="1" ht="18.75">
      <c r="A179" s="5"/>
      <c r="B179" s="23"/>
      <c r="C179" s="31"/>
      <c r="D179" s="31"/>
      <c r="E179" s="31"/>
      <c r="F179" s="31"/>
      <c r="G179" s="31"/>
      <c r="H179" s="31"/>
      <c r="I179" s="31"/>
      <c r="J179" s="31"/>
      <c r="K179" s="5"/>
      <c r="L179" s="26">
        <v>176</v>
      </c>
      <c r="M179" s="20">
        <v>36.768839934485385</v>
      </c>
      <c r="N179" s="21">
        <v>0</v>
      </c>
    </row>
    <row x14ac:dyDescent="0.25" r="180" customHeight="1" ht="18.75">
      <c r="A180" s="5"/>
      <c r="B180" s="23"/>
      <c r="C180" s="31"/>
      <c r="D180" s="31"/>
      <c r="E180" s="31"/>
      <c r="F180" s="31"/>
      <c r="G180" s="31"/>
      <c r="H180" s="31"/>
      <c r="I180" s="31"/>
      <c r="J180" s="31"/>
      <c r="K180" s="5"/>
      <c r="L180" s="26">
        <v>177</v>
      </c>
      <c r="M180" s="20">
        <v>38.99989570028516</v>
      </c>
      <c r="N180" s="21">
        <v>0</v>
      </c>
    </row>
    <row x14ac:dyDescent="0.25" r="181" customHeight="1" ht="18.75">
      <c r="A181" s="5"/>
      <c r="B181" s="23"/>
      <c r="C181" s="31"/>
      <c r="D181" s="31"/>
      <c r="E181" s="31"/>
      <c r="F181" s="31"/>
      <c r="G181" s="31"/>
      <c r="H181" s="31"/>
      <c r="I181" s="31"/>
      <c r="J181" s="31"/>
      <c r="K181" s="5"/>
      <c r="L181" s="26">
        <v>178</v>
      </c>
      <c r="M181" s="20">
        <v>41.6719012085654</v>
      </c>
      <c r="N181" s="21">
        <v>0</v>
      </c>
    </row>
    <row x14ac:dyDescent="0.25" r="182" customHeight="1" ht="18.75">
      <c r="A182" s="5"/>
      <c r="B182" s="23"/>
      <c r="C182" s="31"/>
      <c r="D182" s="31"/>
      <c r="E182" s="31"/>
      <c r="F182" s="31"/>
      <c r="G182" s="31"/>
      <c r="H182" s="31"/>
      <c r="I182" s="31"/>
      <c r="J182" s="31"/>
      <c r="K182" s="5"/>
      <c r="L182" s="26">
        <v>179</v>
      </c>
      <c r="M182" s="20">
        <v>40.633557284337954</v>
      </c>
      <c r="N182" s="21">
        <v>0</v>
      </c>
    </row>
    <row x14ac:dyDescent="0.25" r="183" customHeight="1" ht="18.75">
      <c r="A183" s="5"/>
      <c r="B183" s="23"/>
      <c r="C183" s="31"/>
      <c r="D183" s="31"/>
      <c r="E183" s="31"/>
      <c r="F183" s="31"/>
      <c r="G183" s="31"/>
      <c r="H183" s="31"/>
      <c r="I183" s="31"/>
      <c r="J183" s="31"/>
      <c r="K183" s="5"/>
      <c r="L183" s="26">
        <v>180</v>
      </c>
      <c r="M183" s="20">
        <v>38.95141142267418</v>
      </c>
      <c r="N183" s="21">
        <v>0</v>
      </c>
    </row>
    <row x14ac:dyDescent="0.25" r="184" customHeight="1" ht="18.75">
      <c r="A184" s="5"/>
      <c r="B184" s="23"/>
      <c r="C184" s="31"/>
      <c r="D184" s="31"/>
      <c r="E184" s="31"/>
      <c r="F184" s="31"/>
      <c r="G184" s="31"/>
      <c r="H184" s="31"/>
      <c r="I184" s="31"/>
      <c r="J184" s="31"/>
      <c r="K184" s="5"/>
      <c r="L184" s="26">
        <v>181</v>
      </c>
      <c r="M184" s="20">
        <v>40.039576690141445</v>
      </c>
      <c r="N184" s="21">
        <v>0</v>
      </c>
    </row>
    <row x14ac:dyDescent="0.25" r="185" customHeight="1" ht="18.75">
      <c r="A185" s="5"/>
      <c r="B185" s="23"/>
      <c r="C185" s="31"/>
      <c r="D185" s="31"/>
      <c r="E185" s="31"/>
      <c r="F185" s="31"/>
      <c r="G185" s="31"/>
      <c r="H185" s="31"/>
      <c r="I185" s="31"/>
      <c r="J185" s="31"/>
      <c r="K185" s="5"/>
      <c r="L185" s="26">
        <v>182</v>
      </c>
      <c r="M185" s="20">
        <v>38.51242654841745</v>
      </c>
      <c r="N185" s="21">
        <v>0</v>
      </c>
    </row>
    <row x14ac:dyDescent="0.25" r="186" customHeight="1" ht="18.75">
      <c r="A186" s="5"/>
      <c r="B186" s="23"/>
      <c r="C186" s="31"/>
      <c r="D186" s="31"/>
      <c r="E186" s="31"/>
      <c r="F186" s="31"/>
      <c r="G186" s="31"/>
      <c r="H186" s="31"/>
      <c r="I186" s="31"/>
      <c r="J186" s="31"/>
      <c r="K186" s="5"/>
      <c r="L186" s="26">
        <v>183</v>
      </c>
      <c r="M186" s="20">
        <v>41.04420136388885</v>
      </c>
      <c r="N186" s="21">
        <v>0</v>
      </c>
    </row>
    <row x14ac:dyDescent="0.25" r="187" customHeight="1" ht="18.75">
      <c r="A187" s="5"/>
      <c r="B187" s="23"/>
      <c r="C187" s="31"/>
      <c r="D187" s="31"/>
      <c r="E187" s="31"/>
      <c r="F187" s="31"/>
      <c r="G187" s="31"/>
      <c r="H187" s="31"/>
      <c r="I187" s="31"/>
      <c r="J187" s="31"/>
      <c r="K187" s="5"/>
      <c r="L187" s="26">
        <v>184</v>
      </c>
      <c r="M187" s="20">
        <v>38.43665023915329</v>
      </c>
      <c r="N187" s="21">
        <v>0</v>
      </c>
    </row>
    <row x14ac:dyDescent="0.25" r="188" customHeight="1" ht="18.75">
      <c r="A188" s="5"/>
      <c r="B188" s="23"/>
      <c r="C188" s="31"/>
      <c r="D188" s="31"/>
      <c r="E188" s="31"/>
      <c r="F188" s="31"/>
      <c r="G188" s="31"/>
      <c r="H188" s="31"/>
      <c r="I188" s="31"/>
      <c r="J188" s="31"/>
      <c r="K188" s="5"/>
      <c r="L188" s="26">
        <v>185</v>
      </c>
      <c r="M188" s="20">
        <v>41.57673899542981</v>
      </c>
      <c r="N188" s="21">
        <v>0</v>
      </c>
    </row>
    <row x14ac:dyDescent="0.25" r="189" customHeight="1" ht="18.75">
      <c r="A189" s="5"/>
      <c r="B189" s="23"/>
      <c r="C189" s="31"/>
      <c r="D189" s="31"/>
      <c r="E189" s="31"/>
      <c r="F189" s="31"/>
      <c r="G189" s="31"/>
      <c r="H189" s="31"/>
      <c r="I189" s="31"/>
      <c r="J189" s="31"/>
      <c r="K189" s="5"/>
      <c r="L189" s="26">
        <v>186</v>
      </c>
      <c r="M189" s="20">
        <v>39.724932904039676</v>
      </c>
      <c r="N189" s="21">
        <v>0</v>
      </c>
    </row>
    <row x14ac:dyDescent="0.25" r="190" customHeight="1" ht="18.75">
      <c r="A190" s="5"/>
      <c r="B190" s="23"/>
      <c r="C190" s="31"/>
      <c r="D190" s="31"/>
      <c r="E190" s="31"/>
      <c r="F190" s="31"/>
      <c r="G190" s="31"/>
      <c r="H190" s="31"/>
      <c r="I190" s="31"/>
      <c r="J190" s="31"/>
      <c r="K190" s="5"/>
      <c r="L190" s="26">
        <v>187</v>
      </c>
      <c r="M190" s="20">
        <v>40.69867618081285</v>
      </c>
      <c r="N190" s="21">
        <v>0</v>
      </c>
    </row>
    <row x14ac:dyDescent="0.25" r="191" customHeight="1" ht="18.75">
      <c r="A191" s="5"/>
      <c r="B191" s="23"/>
      <c r="C191" s="31"/>
      <c r="D191" s="31"/>
      <c r="E191" s="31"/>
      <c r="F191" s="31"/>
      <c r="G191" s="31"/>
      <c r="H191" s="31"/>
      <c r="I191" s="31"/>
      <c r="J191" s="31"/>
      <c r="K191" s="5"/>
      <c r="L191" s="26">
        <v>188</v>
      </c>
      <c r="M191" s="20">
        <v>39.64710458605533</v>
      </c>
      <c r="N191" s="21">
        <v>0</v>
      </c>
    </row>
    <row x14ac:dyDescent="0.25" r="192" customHeight="1" ht="18.75">
      <c r="A192" s="5"/>
      <c r="B192" s="23"/>
      <c r="C192" s="31"/>
      <c r="D192" s="31"/>
      <c r="E192" s="31"/>
      <c r="F192" s="31"/>
      <c r="G192" s="31"/>
      <c r="H192" s="31"/>
      <c r="I192" s="31"/>
      <c r="J192" s="31"/>
      <c r="K192" s="5"/>
      <c r="L192" s="26">
        <v>189</v>
      </c>
      <c r="M192" s="20">
        <v>35.85400239691717</v>
      </c>
      <c r="N192" s="21">
        <v>1</v>
      </c>
    </row>
    <row x14ac:dyDescent="0.25" r="193" customHeight="1" ht="18.75">
      <c r="A193" s="5"/>
      <c r="B193" s="23"/>
      <c r="C193" s="31"/>
      <c r="D193" s="31"/>
      <c r="E193" s="31"/>
      <c r="F193" s="31"/>
      <c r="G193" s="31"/>
      <c r="H193" s="31"/>
      <c r="I193" s="31"/>
      <c r="J193" s="31"/>
      <c r="K193" s="5"/>
      <c r="L193" s="26">
        <v>190</v>
      </c>
      <c r="M193" s="20">
        <v>40.15844812512405</v>
      </c>
      <c r="N193" s="21">
        <v>0</v>
      </c>
    </row>
    <row x14ac:dyDescent="0.25" r="194" customHeight="1" ht="18.75">
      <c r="A194" s="5"/>
      <c r="B194" s="23"/>
      <c r="C194" s="31"/>
      <c r="D194" s="31"/>
      <c r="E194" s="31"/>
      <c r="F194" s="31"/>
      <c r="G194" s="31"/>
      <c r="H194" s="31"/>
      <c r="I194" s="31"/>
      <c r="J194" s="31"/>
      <c r="K194" s="5"/>
      <c r="L194" s="26">
        <v>191</v>
      </c>
      <c r="M194" s="20">
        <v>39.28612178250374</v>
      </c>
      <c r="N194" s="21">
        <v>0</v>
      </c>
    </row>
    <row x14ac:dyDescent="0.25" r="195" customHeight="1" ht="18.75">
      <c r="A195" s="5"/>
      <c r="B195" s="23"/>
      <c r="C195" s="31"/>
      <c r="D195" s="31"/>
      <c r="E195" s="31"/>
      <c r="F195" s="31"/>
      <c r="G195" s="31"/>
      <c r="H195" s="31"/>
      <c r="I195" s="31"/>
      <c r="J195" s="31"/>
      <c r="K195" s="5"/>
      <c r="L195" s="26">
        <v>192</v>
      </c>
      <c r="M195" s="20">
        <v>40.31170097058946</v>
      </c>
      <c r="N195" s="21">
        <v>0</v>
      </c>
    </row>
    <row x14ac:dyDescent="0.25" r="196" customHeight="1" ht="18.75">
      <c r="A196" s="5"/>
      <c r="B196" s="23"/>
      <c r="C196" s="31"/>
      <c r="D196" s="31"/>
      <c r="E196" s="31"/>
      <c r="F196" s="31"/>
      <c r="G196" s="31"/>
      <c r="H196" s="31"/>
      <c r="I196" s="31"/>
      <c r="J196" s="31"/>
      <c r="K196" s="5"/>
      <c r="L196" s="26">
        <v>193</v>
      </c>
      <c r="M196" s="20">
        <v>38.87214452381896</v>
      </c>
      <c r="N196" s="21">
        <v>0</v>
      </c>
    </row>
    <row x14ac:dyDescent="0.25" r="197" customHeight="1" ht="18.75">
      <c r="A197" s="5"/>
      <c r="B197" s="23"/>
      <c r="C197" s="31"/>
      <c r="D197" s="31"/>
      <c r="E197" s="31"/>
      <c r="F197" s="31"/>
      <c r="G197" s="31"/>
      <c r="H197" s="31"/>
      <c r="I197" s="31"/>
      <c r="J197" s="31"/>
      <c r="K197" s="5"/>
      <c r="L197" s="26">
        <v>194</v>
      </c>
      <c r="M197" s="20">
        <v>38.36277220014003</v>
      </c>
      <c r="N197" s="21">
        <v>0</v>
      </c>
    </row>
    <row x14ac:dyDescent="0.25" r="198" customHeight="1" ht="18.75">
      <c r="A198" s="5"/>
      <c r="B198" s="23"/>
      <c r="C198" s="31"/>
      <c r="D198" s="31"/>
      <c r="E198" s="31"/>
      <c r="F198" s="31"/>
      <c r="G198" s="31"/>
      <c r="H198" s="31"/>
      <c r="I198" s="31"/>
      <c r="J198" s="31"/>
      <c r="K198" s="5"/>
      <c r="L198" s="26">
        <v>195</v>
      </c>
      <c r="M198" s="20">
        <v>36.836238971266766</v>
      </c>
      <c r="N198" s="21">
        <v>0</v>
      </c>
    </row>
    <row x14ac:dyDescent="0.25" r="199" customHeight="1" ht="18.75">
      <c r="A199" s="5"/>
      <c r="B199" s="23"/>
      <c r="C199" s="31"/>
      <c r="D199" s="31"/>
      <c r="E199" s="31"/>
      <c r="F199" s="31"/>
      <c r="G199" s="31"/>
      <c r="H199" s="31"/>
      <c r="I199" s="31"/>
      <c r="J199" s="31"/>
      <c r="K199" s="5"/>
      <c r="L199" s="26">
        <v>196</v>
      </c>
      <c r="M199" s="20">
        <v>39.59472027179522</v>
      </c>
      <c r="N199" s="21">
        <v>0</v>
      </c>
    </row>
    <row x14ac:dyDescent="0.25" r="200" customHeight="1" ht="18.75">
      <c r="A200" s="5"/>
      <c r="B200" s="23"/>
      <c r="C200" s="31"/>
      <c r="D200" s="31"/>
      <c r="E200" s="31"/>
      <c r="F200" s="31"/>
      <c r="G200" s="31"/>
      <c r="H200" s="31"/>
      <c r="I200" s="31"/>
      <c r="J200" s="31"/>
      <c r="K200" s="5"/>
      <c r="L200" s="26">
        <v>197</v>
      </c>
      <c r="M200" s="20">
        <v>38.30551124502722</v>
      </c>
      <c r="N200" s="21">
        <v>0</v>
      </c>
    </row>
    <row x14ac:dyDescent="0.25" r="201" customHeight="1" ht="18.75">
      <c r="A201" s="5"/>
      <c r="B201" s="23"/>
      <c r="C201" s="31"/>
      <c r="D201" s="31"/>
      <c r="E201" s="31"/>
      <c r="F201" s="31"/>
      <c r="G201" s="31"/>
      <c r="H201" s="31"/>
      <c r="I201" s="31"/>
      <c r="J201" s="31"/>
      <c r="K201" s="5"/>
      <c r="L201" s="26">
        <v>198</v>
      </c>
      <c r="M201" s="20">
        <v>36.309514143613036</v>
      </c>
      <c r="N201" s="21">
        <v>0</v>
      </c>
    </row>
    <row x14ac:dyDescent="0.25" r="202" customHeight="1" ht="18.75">
      <c r="A202" s="5"/>
      <c r="B202" s="23"/>
      <c r="C202" s="31"/>
      <c r="D202" s="31"/>
      <c r="E202" s="31"/>
      <c r="F202" s="31"/>
      <c r="G202" s="31"/>
      <c r="H202" s="31"/>
      <c r="I202" s="31"/>
      <c r="J202" s="31"/>
      <c r="K202" s="5"/>
      <c r="L202" s="26">
        <v>199</v>
      </c>
      <c r="M202" s="20">
        <v>38.41423266546173</v>
      </c>
      <c r="N202" s="21">
        <v>0</v>
      </c>
    </row>
    <row x14ac:dyDescent="0.25" r="203" customHeight="1" ht="18.75">
      <c r="A203" s="5"/>
      <c r="B203" s="23"/>
      <c r="C203" s="31"/>
      <c r="D203" s="31"/>
      <c r="E203" s="31"/>
      <c r="F203" s="31"/>
      <c r="G203" s="31"/>
      <c r="H203" s="31"/>
      <c r="I203" s="31"/>
      <c r="J203" s="31"/>
      <c r="K203" s="5"/>
      <c r="L203" s="26">
        <v>200</v>
      </c>
      <c r="M203" s="20">
        <v>40.430159262643045</v>
      </c>
      <c r="N203" s="21">
        <v>0</v>
      </c>
    </row>
    <row x14ac:dyDescent="0.25" r="204" customHeight="1" ht="18.75">
      <c r="A204" s="5"/>
      <c r="B204" s="23"/>
      <c r="C204" s="31"/>
      <c r="D204" s="31"/>
      <c r="E204" s="31"/>
      <c r="F204" s="31"/>
      <c r="G204" s="31"/>
      <c r="H204" s="31"/>
      <c r="I204" s="31"/>
      <c r="J204" s="31"/>
      <c r="K204" s="5"/>
      <c r="L204" s="26">
        <v>201</v>
      </c>
      <c r="M204" s="20">
        <v>38.15196048174109</v>
      </c>
      <c r="N204" s="21">
        <v>0</v>
      </c>
    </row>
    <row x14ac:dyDescent="0.25" r="205" customHeight="1" ht="18.75">
      <c r="A205" s="5"/>
      <c r="B205" s="23"/>
      <c r="C205" s="31"/>
      <c r="D205" s="31"/>
      <c r="E205" s="31"/>
      <c r="F205" s="31"/>
      <c r="G205" s="31"/>
      <c r="H205" s="31"/>
      <c r="I205" s="31"/>
      <c r="J205" s="31"/>
      <c r="K205" s="5"/>
      <c r="L205" s="26">
        <v>202</v>
      </c>
      <c r="M205" s="20">
        <v>36.782994476648724</v>
      </c>
      <c r="N205" s="21">
        <v>0</v>
      </c>
    </row>
    <row x14ac:dyDescent="0.25" r="206" customHeight="1" ht="18.75">
      <c r="A206" s="5"/>
      <c r="B206" s="23"/>
      <c r="C206" s="31"/>
      <c r="D206" s="31"/>
      <c r="E206" s="31"/>
      <c r="F206" s="31"/>
      <c r="G206" s="31"/>
      <c r="H206" s="31"/>
      <c r="I206" s="31"/>
      <c r="J206" s="31"/>
      <c r="K206" s="5"/>
      <c r="L206" s="26">
        <v>203</v>
      </c>
      <c r="M206" s="20">
        <v>40.290076596328355</v>
      </c>
      <c r="N206" s="21">
        <v>0</v>
      </c>
    </row>
    <row x14ac:dyDescent="0.25" r="207" customHeight="1" ht="18.75">
      <c r="A207" s="5"/>
      <c r="B207" s="23"/>
      <c r="C207" s="31"/>
      <c r="D207" s="31"/>
      <c r="E207" s="31"/>
      <c r="F207" s="31"/>
      <c r="G207" s="31"/>
      <c r="H207" s="31"/>
      <c r="I207" s="31"/>
      <c r="J207" s="31"/>
      <c r="K207" s="5"/>
      <c r="L207" s="26">
        <v>204</v>
      </c>
      <c r="M207" s="20">
        <v>40.73099011943613</v>
      </c>
      <c r="N207" s="21">
        <v>0</v>
      </c>
    </row>
    <row x14ac:dyDescent="0.25" r="208" customHeight="1" ht="18.75">
      <c r="A208" s="5"/>
      <c r="B208" s="23"/>
      <c r="C208" s="31"/>
      <c r="D208" s="31"/>
      <c r="E208" s="31"/>
      <c r="F208" s="31"/>
      <c r="G208" s="31"/>
      <c r="H208" s="31"/>
      <c r="I208" s="31"/>
      <c r="J208" s="31"/>
      <c r="K208" s="5"/>
      <c r="L208" s="26">
        <v>205</v>
      </c>
      <c r="M208" s="20">
        <v>40.163118274516066</v>
      </c>
      <c r="N208" s="21">
        <v>0</v>
      </c>
    </row>
    <row x14ac:dyDescent="0.25" r="209" customHeight="1" ht="18.75">
      <c r="A209" s="5"/>
      <c r="B209" s="23"/>
      <c r="C209" s="31"/>
      <c r="D209" s="31"/>
      <c r="E209" s="31"/>
      <c r="F209" s="31"/>
      <c r="G209" s="31"/>
      <c r="H209" s="31"/>
      <c r="I209" s="31"/>
      <c r="J209" s="31"/>
      <c r="K209" s="5"/>
      <c r="L209" s="26">
        <v>206</v>
      </c>
      <c r="M209" s="20">
        <v>40.35477746191528</v>
      </c>
      <c r="N209" s="21">
        <v>0</v>
      </c>
    </row>
    <row x14ac:dyDescent="0.25" r="210" customHeight="1" ht="18.75">
      <c r="A210" s="5"/>
      <c r="B210" s="23"/>
      <c r="C210" s="31"/>
      <c r="D210" s="31"/>
      <c r="E210" s="31"/>
      <c r="F210" s="31"/>
      <c r="G210" s="31"/>
      <c r="H210" s="31"/>
      <c r="I210" s="31"/>
      <c r="J210" s="31"/>
      <c r="K210" s="5"/>
      <c r="L210" s="26">
        <v>207</v>
      </c>
      <c r="M210" s="20">
        <v>39.46608053804272</v>
      </c>
      <c r="N210" s="21">
        <v>0</v>
      </c>
    </row>
    <row x14ac:dyDescent="0.25" r="211" customHeight="1" ht="18.75">
      <c r="A211" s="5"/>
      <c r="B211" s="23"/>
      <c r="C211" s="31"/>
      <c r="D211" s="31"/>
      <c r="E211" s="31"/>
      <c r="F211" s="31"/>
      <c r="G211" s="31"/>
      <c r="H211" s="31"/>
      <c r="I211" s="31"/>
      <c r="J211" s="31"/>
      <c r="K211" s="5"/>
      <c r="L211" s="26">
        <v>208</v>
      </c>
      <c r="M211" s="20">
        <v>40.02577230951643</v>
      </c>
      <c r="N211" s="21">
        <v>0</v>
      </c>
    </row>
    <row x14ac:dyDescent="0.25" r="212" customHeight="1" ht="18.75">
      <c r="A212" s="5"/>
      <c r="B212" s="23"/>
      <c r="C212" s="31"/>
      <c r="D212" s="31"/>
      <c r="E212" s="31"/>
      <c r="F212" s="31"/>
      <c r="G212" s="31"/>
      <c r="H212" s="31"/>
      <c r="I212" s="31"/>
      <c r="J212" s="31"/>
      <c r="K212" s="5"/>
      <c r="L212" s="26">
        <v>209</v>
      </c>
      <c r="M212" s="20">
        <v>40.47885983581521</v>
      </c>
      <c r="N212" s="21">
        <v>0</v>
      </c>
    </row>
    <row x14ac:dyDescent="0.25" r="213" customHeight="1" ht="18.75">
      <c r="A213" s="5"/>
      <c r="B213" s="23"/>
      <c r="C213" s="31"/>
      <c r="D213" s="31"/>
      <c r="E213" s="31"/>
      <c r="F213" s="31"/>
      <c r="G213" s="31"/>
      <c r="H213" s="31"/>
      <c r="I213" s="31"/>
      <c r="J213" s="31"/>
      <c r="K213" s="5"/>
      <c r="L213" s="26">
        <v>210</v>
      </c>
      <c r="M213" s="20">
        <v>41.210281095925176</v>
      </c>
      <c r="N213" s="21">
        <v>0</v>
      </c>
    </row>
    <row x14ac:dyDescent="0.25" r="214" customHeight="1" ht="18.75">
      <c r="A214" s="5"/>
      <c r="B214" s="23"/>
      <c r="C214" s="31"/>
      <c r="D214" s="31"/>
      <c r="E214" s="31"/>
      <c r="F214" s="31"/>
      <c r="G214" s="31"/>
      <c r="H214" s="31"/>
      <c r="I214" s="31"/>
      <c r="J214" s="31"/>
      <c r="K214" s="5"/>
      <c r="L214" s="26">
        <v>211</v>
      </c>
      <c r="M214" s="20">
        <v>37.826765898522595</v>
      </c>
      <c r="N214" s="21">
        <v>0</v>
      </c>
    </row>
    <row x14ac:dyDescent="0.25" r="215" customHeight="1" ht="18.75">
      <c r="A215" s="5"/>
      <c r="B215" s="23"/>
      <c r="C215" s="31"/>
      <c r="D215" s="31"/>
      <c r="E215" s="31"/>
      <c r="F215" s="31"/>
      <c r="G215" s="31"/>
      <c r="H215" s="31"/>
      <c r="I215" s="31"/>
      <c r="J215" s="31"/>
      <c r="K215" s="5"/>
      <c r="L215" s="26">
        <v>212</v>
      </c>
      <c r="M215" s="20">
        <v>39.14149258959846</v>
      </c>
      <c r="N215" s="21">
        <v>0</v>
      </c>
    </row>
    <row x14ac:dyDescent="0.25" r="216" customHeight="1" ht="18.75">
      <c r="A216" s="5"/>
      <c r="B216" s="23"/>
      <c r="C216" s="31"/>
      <c r="D216" s="31"/>
      <c r="E216" s="31"/>
      <c r="F216" s="31"/>
      <c r="G216" s="31"/>
      <c r="H216" s="31"/>
      <c r="I216" s="31"/>
      <c r="J216" s="31"/>
      <c r="K216" s="5"/>
      <c r="L216" s="26">
        <v>213</v>
      </c>
      <c r="M216" s="20">
        <v>37.752431526915615</v>
      </c>
      <c r="N216" s="21">
        <v>0</v>
      </c>
    </row>
    <row x14ac:dyDescent="0.25" r="217" customHeight="1" ht="18.75">
      <c r="A217" s="5"/>
      <c r="B217" s="23"/>
      <c r="C217" s="31"/>
      <c r="D217" s="31"/>
      <c r="E217" s="31"/>
      <c r="F217" s="31"/>
      <c r="G217" s="31"/>
      <c r="H217" s="31"/>
      <c r="I217" s="31"/>
      <c r="J217" s="31"/>
      <c r="K217" s="5"/>
      <c r="L217" s="26">
        <v>214</v>
      </c>
      <c r="M217" s="20">
        <v>36.03417859016699</v>
      </c>
      <c r="N217" s="21">
        <v>0</v>
      </c>
    </row>
    <row x14ac:dyDescent="0.25" r="218" customHeight="1" ht="18.75">
      <c r="A218" s="5"/>
      <c r="B218" s="23"/>
      <c r="C218" s="31"/>
      <c r="D218" s="31"/>
      <c r="E218" s="31"/>
      <c r="F218" s="31"/>
      <c r="G218" s="31"/>
      <c r="H218" s="31"/>
      <c r="I218" s="31"/>
      <c r="J218" s="31"/>
      <c r="K218" s="5"/>
      <c r="L218" s="26">
        <v>215</v>
      </c>
      <c r="M218" s="20">
        <v>40.70941559856687</v>
      </c>
      <c r="N218" s="21">
        <v>0</v>
      </c>
    </row>
    <row x14ac:dyDescent="0.25" r="219" customHeight="1" ht="18.75">
      <c r="A219" s="5"/>
      <c r="B219" s="23"/>
      <c r="C219" s="31"/>
      <c r="D219" s="31"/>
      <c r="E219" s="31"/>
      <c r="F219" s="31"/>
      <c r="G219" s="31"/>
      <c r="H219" s="31"/>
      <c r="I219" s="31"/>
      <c r="J219" s="31"/>
      <c r="K219" s="5"/>
      <c r="L219" s="26">
        <v>216</v>
      </c>
      <c r="M219" s="20">
        <v>35.71024727372996</v>
      </c>
      <c r="N219" s="21">
        <v>1</v>
      </c>
    </row>
    <row x14ac:dyDescent="0.25" r="220" customHeight="1" ht="18.75">
      <c r="A220" s="5"/>
      <c r="B220" s="23"/>
      <c r="C220" s="31"/>
      <c r="D220" s="31"/>
      <c r="E220" s="31"/>
      <c r="F220" s="31"/>
      <c r="G220" s="31"/>
      <c r="H220" s="31"/>
      <c r="I220" s="31"/>
      <c r="J220" s="31"/>
      <c r="K220" s="5"/>
      <c r="L220" s="26">
        <v>217</v>
      </c>
      <c r="M220" s="20">
        <v>36.01836684290324</v>
      </c>
      <c r="N220" s="21">
        <v>0</v>
      </c>
    </row>
    <row x14ac:dyDescent="0.25" r="221" customHeight="1" ht="18.75">
      <c r="A221" s="5"/>
      <c r="B221" s="23"/>
      <c r="C221" s="31"/>
      <c r="D221" s="31"/>
      <c r="E221" s="31"/>
      <c r="F221" s="31"/>
      <c r="G221" s="31"/>
      <c r="H221" s="31"/>
      <c r="I221" s="31"/>
      <c r="J221" s="31"/>
      <c r="K221" s="5"/>
      <c r="L221" s="26">
        <v>218</v>
      </c>
      <c r="M221" s="20">
        <v>38.81154974874913</v>
      </c>
      <c r="N221" s="21">
        <v>0</v>
      </c>
    </row>
    <row x14ac:dyDescent="0.25" r="222" customHeight="1" ht="18.75">
      <c r="A222" s="5"/>
      <c r="B222" s="23"/>
      <c r="C222" s="31"/>
      <c r="D222" s="31"/>
      <c r="E222" s="31"/>
      <c r="F222" s="31"/>
      <c r="G222" s="31"/>
      <c r="H222" s="31"/>
      <c r="I222" s="31"/>
      <c r="J222" s="31"/>
      <c r="K222" s="5"/>
      <c r="L222" s="26">
        <v>219</v>
      </c>
      <c r="M222" s="20">
        <v>39.53034630253325</v>
      </c>
      <c r="N222" s="21">
        <v>0</v>
      </c>
    </row>
    <row x14ac:dyDescent="0.25" r="223" customHeight="1" ht="18.75">
      <c r="A223" s="5"/>
      <c r="B223" s="23"/>
      <c r="C223" s="31"/>
      <c r="D223" s="31"/>
      <c r="E223" s="31"/>
      <c r="F223" s="31"/>
      <c r="G223" s="31"/>
      <c r="H223" s="31"/>
      <c r="I223" s="31"/>
      <c r="J223" s="31"/>
      <c r="K223" s="5"/>
      <c r="L223" s="26">
        <v>220</v>
      </c>
      <c r="M223" s="20">
        <v>38.770106472177304</v>
      </c>
      <c r="N223" s="21">
        <v>0</v>
      </c>
    </row>
    <row x14ac:dyDescent="0.25" r="224" customHeight="1" ht="18.75">
      <c r="A224" s="5"/>
      <c r="B224" s="23"/>
      <c r="C224" s="31"/>
      <c r="D224" s="31"/>
      <c r="E224" s="31"/>
      <c r="F224" s="31"/>
      <c r="G224" s="31"/>
      <c r="H224" s="31"/>
      <c r="I224" s="31"/>
      <c r="J224" s="31"/>
      <c r="K224" s="5"/>
      <c r="L224" s="26">
        <v>221</v>
      </c>
      <c r="M224" s="20">
        <v>40.08803681463641</v>
      </c>
      <c r="N224" s="21">
        <v>0</v>
      </c>
    </row>
    <row x14ac:dyDescent="0.25" r="225" customHeight="1" ht="18.75">
      <c r="A225" s="5"/>
      <c r="B225" s="23"/>
      <c r="C225" s="31"/>
      <c r="D225" s="31"/>
      <c r="E225" s="31"/>
      <c r="F225" s="31"/>
      <c r="G225" s="31"/>
      <c r="H225" s="31"/>
      <c r="I225" s="31"/>
      <c r="J225" s="31"/>
      <c r="K225" s="5"/>
      <c r="L225" s="26">
        <v>222</v>
      </c>
      <c r="M225" s="20">
        <v>40.617808839768585</v>
      </c>
      <c r="N225" s="21">
        <v>0</v>
      </c>
    </row>
    <row x14ac:dyDescent="0.25" r="226" customHeight="1" ht="18.75">
      <c r="A226" s="5"/>
      <c r="B226" s="23"/>
      <c r="C226" s="31"/>
      <c r="D226" s="31"/>
      <c r="E226" s="31"/>
      <c r="F226" s="31"/>
      <c r="G226" s="31"/>
      <c r="H226" s="31"/>
      <c r="I226" s="31"/>
      <c r="J226" s="31"/>
      <c r="K226" s="5"/>
      <c r="L226" s="26">
        <v>223</v>
      </c>
      <c r="M226" s="20">
        <v>39.64162820142934</v>
      </c>
      <c r="N226" s="21">
        <v>0</v>
      </c>
    </row>
    <row x14ac:dyDescent="0.25" r="227" customHeight="1" ht="18.75">
      <c r="A227" s="5"/>
      <c r="B227" s="23"/>
      <c r="C227" s="31"/>
      <c r="D227" s="31"/>
      <c r="E227" s="31"/>
      <c r="F227" s="31"/>
      <c r="G227" s="31"/>
      <c r="H227" s="31"/>
      <c r="I227" s="31"/>
      <c r="J227" s="31"/>
      <c r="K227" s="5"/>
      <c r="L227" s="26">
        <v>224</v>
      </c>
      <c r="M227" s="20">
        <v>40.55731488687147</v>
      </c>
      <c r="N227" s="21">
        <v>0</v>
      </c>
    </row>
    <row x14ac:dyDescent="0.25" r="228" customHeight="1" ht="18.75">
      <c r="A228" s="5"/>
      <c r="B228" s="23"/>
      <c r="C228" s="31"/>
      <c r="D228" s="31"/>
      <c r="E228" s="31"/>
      <c r="F228" s="31"/>
      <c r="G228" s="31"/>
      <c r="H228" s="31"/>
      <c r="I228" s="31"/>
      <c r="J228" s="31"/>
      <c r="K228" s="5"/>
      <c r="L228" s="26">
        <v>225</v>
      </c>
      <c r="M228" s="20">
        <v>39.71661034535481</v>
      </c>
      <c r="N228" s="21">
        <v>0</v>
      </c>
    </row>
    <row x14ac:dyDescent="0.25" r="229" customHeight="1" ht="18.75">
      <c r="A229" s="5"/>
      <c r="B229" s="23"/>
      <c r="C229" s="31"/>
      <c r="D229" s="31"/>
      <c r="E229" s="31"/>
      <c r="F229" s="31"/>
      <c r="G229" s="31"/>
      <c r="H229" s="31"/>
      <c r="I229" s="31"/>
      <c r="J229" s="31"/>
      <c r="K229" s="5"/>
      <c r="L229" s="26">
        <v>226</v>
      </c>
      <c r="M229" s="20">
        <v>40.413844324932015</v>
      </c>
      <c r="N229" s="21">
        <v>0</v>
      </c>
    </row>
    <row x14ac:dyDescent="0.25" r="230" customHeight="1" ht="18.75">
      <c r="A230" s="5"/>
      <c r="B230" s="23"/>
      <c r="C230" s="31"/>
      <c r="D230" s="31"/>
      <c r="E230" s="31"/>
      <c r="F230" s="31"/>
      <c r="G230" s="31"/>
      <c r="H230" s="31"/>
      <c r="I230" s="31"/>
      <c r="J230" s="31"/>
      <c r="K230" s="5"/>
      <c r="L230" s="26">
        <v>227</v>
      </c>
      <c r="M230" s="20">
        <v>41.54161046292117</v>
      </c>
      <c r="N230" s="21">
        <v>0</v>
      </c>
    </row>
    <row x14ac:dyDescent="0.25" r="231" customHeight="1" ht="18.75">
      <c r="A231" s="5"/>
      <c r="B231" s="23"/>
      <c r="C231" s="31"/>
      <c r="D231" s="31"/>
      <c r="E231" s="31"/>
      <c r="F231" s="31"/>
      <c r="G231" s="31"/>
      <c r="H231" s="31"/>
      <c r="I231" s="31"/>
      <c r="J231" s="31"/>
      <c r="K231" s="5"/>
      <c r="L231" s="26">
        <v>228</v>
      </c>
      <c r="M231" s="20">
        <v>38.8173681126131</v>
      </c>
      <c r="N231" s="21">
        <v>0</v>
      </c>
    </row>
    <row x14ac:dyDescent="0.25" r="232" customHeight="1" ht="18.75">
      <c r="A232" s="5"/>
      <c r="B232" s="23"/>
      <c r="C232" s="31"/>
      <c r="D232" s="31"/>
      <c r="E232" s="31"/>
      <c r="F232" s="31"/>
      <c r="G232" s="31"/>
      <c r="H232" s="31"/>
      <c r="I232" s="31"/>
      <c r="J232" s="31"/>
      <c r="K232" s="5"/>
      <c r="L232" s="26">
        <v>229</v>
      </c>
      <c r="M232" s="20">
        <v>41.8564193968586</v>
      </c>
      <c r="N232" s="21">
        <v>0</v>
      </c>
    </row>
    <row x14ac:dyDescent="0.25" r="233" customHeight="1" ht="18.75">
      <c r="A233" s="5"/>
      <c r="B233" s="23"/>
      <c r="C233" s="31"/>
      <c r="D233" s="31"/>
      <c r="E233" s="31"/>
      <c r="F233" s="31"/>
      <c r="G233" s="31"/>
      <c r="H233" s="31"/>
      <c r="I233" s="31"/>
      <c r="J233" s="31"/>
      <c r="K233" s="5"/>
      <c r="L233" s="26">
        <v>230</v>
      </c>
      <c r="M233" s="20">
        <v>37.946515813574045</v>
      </c>
      <c r="N233" s="21">
        <v>0</v>
      </c>
    </row>
    <row x14ac:dyDescent="0.25" r="234" customHeight="1" ht="18.75">
      <c r="A234" s="5"/>
      <c r="B234" s="23"/>
      <c r="C234" s="31"/>
      <c r="D234" s="31"/>
      <c r="E234" s="31"/>
      <c r="F234" s="31"/>
      <c r="G234" s="31"/>
      <c r="H234" s="31"/>
      <c r="I234" s="31"/>
      <c r="J234" s="31"/>
      <c r="K234" s="5"/>
      <c r="L234" s="26">
        <v>231</v>
      </c>
      <c r="M234" s="20">
        <v>40.559046489038195</v>
      </c>
      <c r="N234" s="21">
        <v>0</v>
      </c>
    </row>
    <row x14ac:dyDescent="0.25" r="235" customHeight="1" ht="18.75">
      <c r="A235" s="5"/>
      <c r="B235" s="23"/>
      <c r="C235" s="31"/>
      <c r="D235" s="31"/>
      <c r="E235" s="31"/>
      <c r="F235" s="31"/>
      <c r="G235" s="31"/>
      <c r="H235" s="31"/>
      <c r="I235" s="31"/>
      <c r="J235" s="31"/>
      <c r="K235" s="5"/>
      <c r="L235" s="26">
        <v>232</v>
      </c>
      <c r="M235" s="20">
        <v>38.62972604435934</v>
      </c>
      <c r="N235" s="21">
        <v>0</v>
      </c>
    </row>
    <row x14ac:dyDescent="0.25" r="236" customHeight="1" ht="18.75">
      <c r="A236" s="5"/>
      <c r="B236" s="23"/>
      <c r="C236" s="31"/>
      <c r="D236" s="31"/>
      <c r="E236" s="31"/>
      <c r="F236" s="31"/>
      <c r="G236" s="31"/>
      <c r="H236" s="31"/>
      <c r="I236" s="31"/>
      <c r="J236" s="31"/>
      <c r="K236" s="5"/>
      <c r="L236" s="26">
        <v>233</v>
      </c>
      <c r="M236" s="20">
        <v>40.86901453658653</v>
      </c>
      <c r="N236" s="21">
        <v>0</v>
      </c>
    </row>
    <row x14ac:dyDescent="0.25" r="237" customHeight="1" ht="18.75">
      <c r="A237" s="5"/>
      <c r="B237" s="23"/>
      <c r="C237" s="31"/>
      <c r="D237" s="31"/>
      <c r="E237" s="31"/>
      <c r="F237" s="31"/>
      <c r="G237" s="31"/>
      <c r="H237" s="31"/>
      <c r="I237" s="31"/>
      <c r="J237" s="31"/>
      <c r="K237" s="5"/>
      <c r="L237" s="26">
        <v>234</v>
      </c>
      <c r="M237" s="20">
        <v>39.67920648743377</v>
      </c>
      <c r="N237" s="21">
        <v>0</v>
      </c>
    </row>
    <row x14ac:dyDescent="0.25" r="238" customHeight="1" ht="18.75">
      <c r="A238" s="5"/>
      <c r="B238" s="23"/>
      <c r="C238" s="31"/>
      <c r="D238" s="31"/>
      <c r="E238" s="31"/>
      <c r="F238" s="31"/>
      <c r="G238" s="31"/>
      <c r="H238" s="31"/>
      <c r="I238" s="31"/>
      <c r="J238" s="31"/>
      <c r="K238" s="5"/>
      <c r="L238" s="26">
        <v>235</v>
      </c>
      <c r="M238" s="20">
        <v>40.91444212892253</v>
      </c>
      <c r="N238" s="21">
        <v>0</v>
      </c>
    </row>
    <row x14ac:dyDescent="0.25" r="239" customHeight="1" ht="18.75">
      <c r="A239" s="5"/>
      <c r="B239" s="23"/>
      <c r="C239" s="31"/>
      <c r="D239" s="31"/>
      <c r="E239" s="31"/>
      <c r="F239" s="31"/>
      <c r="G239" s="31"/>
      <c r="H239" s="31"/>
      <c r="I239" s="31"/>
      <c r="J239" s="31"/>
      <c r="K239" s="5"/>
      <c r="L239" s="26">
        <v>236</v>
      </c>
      <c r="M239" s="20">
        <v>38.925405719253575</v>
      </c>
      <c r="N239" s="21">
        <v>0</v>
      </c>
    </row>
    <row x14ac:dyDescent="0.25" r="240" customHeight="1" ht="18.75">
      <c r="A240" s="5"/>
      <c r="B240" s="23"/>
      <c r="C240" s="31"/>
      <c r="D240" s="31"/>
      <c r="E240" s="31"/>
      <c r="F240" s="31"/>
      <c r="G240" s="31"/>
      <c r="H240" s="31"/>
      <c r="I240" s="31"/>
      <c r="J240" s="31"/>
      <c r="K240" s="5"/>
      <c r="L240" s="26">
        <v>237</v>
      </c>
      <c r="M240" s="20">
        <v>37.57018293173026</v>
      </c>
      <c r="N240" s="21">
        <v>0</v>
      </c>
    </row>
    <row x14ac:dyDescent="0.25" r="241" customHeight="1" ht="18.75">
      <c r="A241" s="5"/>
      <c r="B241" s="23"/>
      <c r="C241" s="31"/>
      <c r="D241" s="31"/>
      <c r="E241" s="31"/>
      <c r="F241" s="31"/>
      <c r="G241" s="31"/>
      <c r="H241" s="31"/>
      <c r="I241" s="31"/>
      <c r="J241" s="31"/>
      <c r="K241" s="5"/>
      <c r="L241" s="26">
        <v>238</v>
      </c>
      <c r="M241" s="20">
        <v>42.46812811876732</v>
      </c>
      <c r="N241" s="21">
        <v>0</v>
      </c>
    </row>
    <row x14ac:dyDescent="0.25" r="242" customHeight="1" ht="18.75">
      <c r="A242" s="5"/>
      <c r="B242" s="23"/>
      <c r="C242" s="31"/>
      <c r="D242" s="31"/>
      <c r="E242" s="31"/>
      <c r="F242" s="31"/>
      <c r="G242" s="31"/>
      <c r="H242" s="31"/>
      <c r="I242" s="31"/>
      <c r="J242" s="31"/>
      <c r="K242" s="5"/>
      <c r="L242" s="26">
        <v>239</v>
      </c>
      <c r="M242" s="20">
        <v>39.409987348571136</v>
      </c>
      <c r="N242" s="21">
        <v>0</v>
      </c>
    </row>
    <row x14ac:dyDescent="0.25" r="243" customHeight="1" ht="18.75">
      <c r="A243" s="5"/>
      <c r="B243" s="23"/>
      <c r="C243" s="31"/>
      <c r="D243" s="31"/>
      <c r="E243" s="31"/>
      <c r="F243" s="31"/>
      <c r="G243" s="31"/>
      <c r="H243" s="31"/>
      <c r="I243" s="31"/>
      <c r="J243" s="31"/>
      <c r="K243" s="5"/>
      <c r="L243" s="26">
        <v>240</v>
      </c>
      <c r="M243" s="20">
        <v>42.16128431829779</v>
      </c>
      <c r="N243" s="21">
        <v>0</v>
      </c>
    </row>
    <row x14ac:dyDescent="0.25" r="244" customHeight="1" ht="18.75">
      <c r="A244" s="5"/>
      <c r="B244" s="23"/>
      <c r="C244" s="31"/>
      <c r="D244" s="31"/>
      <c r="E244" s="31"/>
      <c r="F244" s="31"/>
      <c r="G244" s="31"/>
      <c r="H244" s="31"/>
      <c r="I244" s="31"/>
      <c r="J244" s="31"/>
      <c r="K244" s="5"/>
      <c r="L244" s="26">
        <v>241</v>
      </c>
      <c r="M244" s="20">
        <v>37.980350323304584</v>
      </c>
      <c r="N244" s="21">
        <v>0</v>
      </c>
    </row>
    <row x14ac:dyDescent="0.25" r="245" customHeight="1" ht="18.75">
      <c r="A245" s="5"/>
      <c r="B245" s="23"/>
      <c r="C245" s="31"/>
      <c r="D245" s="31"/>
      <c r="E245" s="31"/>
      <c r="F245" s="31"/>
      <c r="G245" s="31"/>
      <c r="H245" s="31"/>
      <c r="I245" s="31"/>
      <c r="J245" s="31"/>
      <c r="K245" s="5"/>
      <c r="L245" s="26">
        <v>242</v>
      </c>
      <c r="M245" s="20">
        <v>38.59984420576735</v>
      </c>
      <c r="N245" s="21">
        <v>0</v>
      </c>
    </row>
    <row x14ac:dyDescent="0.25" r="246" customHeight="1" ht="18.75">
      <c r="A246" s="5"/>
      <c r="B246" s="23"/>
      <c r="C246" s="31"/>
      <c r="D246" s="31"/>
      <c r="E246" s="31"/>
      <c r="F246" s="31"/>
      <c r="G246" s="31"/>
      <c r="H246" s="31"/>
      <c r="I246" s="31"/>
      <c r="J246" s="31"/>
      <c r="K246" s="5"/>
      <c r="L246" s="26">
        <v>243</v>
      </c>
      <c r="M246" s="20">
        <v>38.65076225298671</v>
      </c>
      <c r="N246" s="21">
        <v>0</v>
      </c>
    </row>
    <row x14ac:dyDescent="0.25" r="247" customHeight="1" ht="18.75">
      <c r="A247" s="5"/>
      <c r="B247" s="23"/>
      <c r="C247" s="31"/>
      <c r="D247" s="31"/>
      <c r="E247" s="31"/>
      <c r="F247" s="31"/>
      <c r="G247" s="31"/>
      <c r="H247" s="31"/>
      <c r="I247" s="31"/>
      <c r="J247" s="31"/>
      <c r="K247" s="5"/>
      <c r="L247" s="26">
        <v>244</v>
      </c>
      <c r="M247" s="20">
        <v>40.90684277379075</v>
      </c>
      <c r="N247" s="21">
        <v>0</v>
      </c>
    </row>
    <row x14ac:dyDescent="0.25" r="248" customHeight="1" ht="18.75">
      <c r="A248" s="5"/>
      <c r="B248" s="23"/>
      <c r="C248" s="31"/>
      <c r="D248" s="31"/>
      <c r="E248" s="31"/>
      <c r="F248" s="31"/>
      <c r="G248" s="31"/>
      <c r="H248" s="31"/>
      <c r="I248" s="31"/>
      <c r="J248" s="31"/>
      <c r="K248" s="5"/>
      <c r="L248" s="26">
        <v>245</v>
      </c>
      <c r="M248" s="20">
        <v>38.80481497008287</v>
      </c>
      <c r="N248" s="21">
        <v>0</v>
      </c>
    </row>
    <row x14ac:dyDescent="0.25" r="249" customHeight="1" ht="18.75">
      <c r="A249" s="5"/>
      <c r="B249" s="23"/>
      <c r="C249" s="31"/>
      <c r="D249" s="31"/>
      <c r="E249" s="31"/>
      <c r="F249" s="31"/>
      <c r="G249" s="31"/>
      <c r="H249" s="31"/>
      <c r="I249" s="31"/>
      <c r="J249" s="31"/>
      <c r="K249" s="5"/>
      <c r="L249" s="26">
        <v>246</v>
      </c>
      <c r="M249" s="20">
        <v>41.75411713284688</v>
      </c>
      <c r="N249" s="21">
        <v>0</v>
      </c>
    </row>
    <row x14ac:dyDescent="0.25" r="250" customHeight="1" ht="18.75">
      <c r="A250" s="5"/>
      <c r="B250" s="23"/>
      <c r="C250" s="31"/>
      <c r="D250" s="31"/>
      <c r="E250" s="31"/>
      <c r="F250" s="31"/>
      <c r="G250" s="31"/>
      <c r="H250" s="31"/>
      <c r="I250" s="31"/>
      <c r="J250" s="31"/>
      <c r="K250" s="5"/>
      <c r="L250" s="26">
        <v>247</v>
      </c>
      <c r="M250" s="20">
        <v>40.48181194641181</v>
      </c>
      <c r="N250" s="21">
        <v>0</v>
      </c>
    </row>
    <row x14ac:dyDescent="0.25" r="251" customHeight="1" ht="18.75">
      <c r="A251" s="5"/>
      <c r="B251" s="23"/>
      <c r="C251" s="31"/>
      <c r="D251" s="31"/>
      <c r="E251" s="31"/>
      <c r="F251" s="31"/>
      <c r="G251" s="31"/>
      <c r="H251" s="31"/>
      <c r="I251" s="31"/>
      <c r="J251" s="31"/>
      <c r="K251" s="5"/>
      <c r="L251" s="26">
        <v>248</v>
      </c>
      <c r="M251" s="20">
        <v>37.070802842372935</v>
      </c>
      <c r="N251" s="21">
        <v>0</v>
      </c>
    </row>
    <row x14ac:dyDescent="0.25" r="252" customHeight="1" ht="18.75">
      <c r="A252" s="5"/>
      <c r="B252" s="23"/>
      <c r="C252" s="31"/>
      <c r="D252" s="31"/>
      <c r="E252" s="31"/>
      <c r="F252" s="31"/>
      <c r="G252" s="31"/>
      <c r="H252" s="31"/>
      <c r="I252" s="31"/>
      <c r="J252" s="31"/>
      <c r="K252" s="5"/>
      <c r="L252" s="26">
        <v>249</v>
      </c>
      <c r="M252" s="20">
        <v>38.04742384201748</v>
      </c>
      <c r="N252" s="21">
        <v>0</v>
      </c>
    </row>
    <row x14ac:dyDescent="0.25" r="253" customHeight="1" ht="18.75">
      <c r="A253" s="5"/>
      <c r="B253" s="23"/>
      <c r="C253" s="31"/>
      <c r="D253" s="31"/>
      <c r="E253" s="31"/>
      <c r="F253" s="31"/>
      <c r="G253" s="31"/>
      <c r="H253" s="31"/>
      <c r="I253" s="31"/>
      <c r="J253" s="31"/>
      <c r="K253" s="5"/>
      <c r="L253" s="26">
        <v>250</v>
      </c>
      <c r="M253" s="20">
        <v>37.934273111597015</v>
      </c>
      <c r="N253" s="21">
        <v>0</v>
      </c>
    </row>
    <row x14ac:dyDescent="0.25" r="254" customHeight="1" ht="18.75">
      <c r="A254" s="5"/>
      <c r="B254" s="23"/>
      <c r="C254" s="31"/>
      <c r="D254" s="31"/>
      <c r="E254" s="31"/>
      <c r="F254" s="31"/>
      <c r="G254" s="31"/>
      <c r="H254" s="31"/>
      <c r="I254" s="31"/>
      <c r="J254" s="31"/>
      <c r="K254" s="5"/>
      <c r="L254" s="26">
        <v>251</v>
      </c>
      <c r="M254" s="20">
        <v>39.09693399336142</v>
      </c>
      <c r="N254" s="21">
        <v>0</v>
      </c>
    </row>
    <row x14ac:dyDescent="0.25" r="255" customHeight="1" ht="18.75">
      <c r="A255" s="5"/>
      <c r="B255" s="23"/>
      <c r="C255" s="31"/>
      <c r="D255" s="31"/>
      <c r="E255" s="31"/>
      <c r="F255" s="31"/>
      <c r="G255" s="31"/>
      <c r="H255" s="31"/>
      <c r="I255" s="31"/>
      <c r="J255" s="31"/>
      <c r="K255" s="5"/>
      <c r="L255" s="26">
        <v>252</v>
      </c>
      <c r="M255" s="20">
        <v>37.26300013124067</v>
      </c>
      <c r="N255" s="21">
        <v>0</v>
      </c>
    </row>
    <row x14ac:dyDescent="0.25" r="256" customHeight="1" ht="18.75">
      <c r="A256" s="5"/>
      <c r="B256" s="23"/>
      <c r="C256" s="31"/>
      <c r="D256" s="31"/>
      <c r="E256" s="31"/>
      <c r="F256" s="31"/>
      <c r="G256" s="31"/>
      <c r="H256" s="31"/>
      <c r="I256" s="31"/>
      <c r="J256" s="31"/>
      <c r="K256" s="5"/>
      <c r="L256" s="26">
        <v>253</v>
      </c>
      <c r="M256" s="20">
        <v>35.68851853165695</v>
      </c>
      <c r="N256" s="21">
        <v>1</v>
      </c>
    </row>
    <row x14ac:dyDescent="0.25" r="257" customHeight="1" ht="18.75">
      <c r="A257" s="5"/>
      <c r="B257" s="23"/>
      <c r="C257" s="31"/>
      <c r="D257" s="31"/>
      <c r="E257" s="31"/>
      <c r="F257" s="31"/>
      <c r="G257" s="31"/>
      <c r="H257" s="31"/>
      <c r="I257" s="31"/>
      <c r="J257" s="31"/>
      <c r="K257" s="5"/>
      <c r="L257" s="26">
        <v>254</v>
      </c>
      <c r="M257" s="20">
        <v>37.68125048767935</v>
      </c>
      <c r="N257" s="21">
        <v>0</v>
      </c>
    </row>
    <row x14ac:dyDescent="0.25" r="258" customHeight="1" ht="18.75">
      <c r="A258" s="5"/>
      <c r="B258" s="23"/>
      <c r="C258" s="31"/>
      <c r="D258" s="31"/>
      <c r="E258" s="31"/>
      <c r="F258" s="31"/>
      <c r="G258" s="31"/>
      <c r="H258" s="31"/>
      <c r="I258" s="31"/>
      <c r="J258" s="31"/>
      <c r="K258" s="5"/>
      <c r="L258" s="26">
        <v>255</v>
      </c>
      <c r="M258" s="20">
        <v>38.48499699581287</v>
      </c>
      <c r="N258" s="21">
        <v>0</v>
      </c>
    </row>
    <row x14ac:dyDescent="0.25" r="259" customHeight="1" ht="18.75">
      <c r="A259" s="5"/>
      <c r="B259" s="23"/>
      <c r="C259" s="31"/>
      <c r="D259" s="31"/>
      <c r="E259" s="31"/>
      <c r="F259" s="31"/>
      <c r="G259" s="31"/>
      <c r="H259" s="31"/>
      <c r="I259" s="31"/>
      <c r="J259" s="31"/>
      <c r="K259" s="5"/>
      <c r="L259" s="26">
        <v>256</v>
      </c>
      <c r="M259" s="20">
        <v>38.80886198278973</v>
      </c>
      <c r="N259" s="21">
        <v>0</v>
      </c>
    </row>
    <row x14ac:dyDescent="0.25" r="260" customHeight="1" ht="18.75">
      <c r="A260" s="5"/>
      <c r="B260" s="23"/>
      <c r="C260" s="31"/>
      <c r="D260" s="31"/>
      <c r="E260" s="31"/>
      <c r="F260" s="31"/>
      <c r="G260" s="31"/>
      <c r="H260" s="31"/>
      <c r="I260" s="31"/>
      <c r="J260" s="31"/>
      <c r="K260" s="5"/>
      <c r="L260" s="26">
        <v>257</v>
      </c>
      <c r="M260" s="20">
        <v>41.89879584462392</v>
      </c>
      <c r="N260" s="21">
        <v>0</v>
      </c>
    </row>
    <row x14ac:dyDescent="0.25" r="261" customHeight="1" ht="18.75">
      <c r="A261" s="5"/>
      <c r="B261" s="23"/>
      <c r="C261" s="31"/>
      <c r="D261" s="31"/>
      <c r="E261" s="31"/>
      <c r="F261" s="31"/>
      <c r="G261" s="31"/>
      <c r="H261" s="31"/>
      <c r="I261" s="31"/>
      <c r="J261" s="31"/>
      <c r="K261" s="5"/>
      <c r="L261" s="26">
        <v>258</v>
      </c>
      <c r="M261" s="20">
        <v>37.588922414023884</v>
      </c>
      <c r="N261" s="21">
        <v>0</v>
      </c>
    </row>
    <row x14ac:dyDescent="0.25" r="262" customHeight="1" ht="18.75">
      <c r="A262" s="5"/>
      <c r="B262" s="23"/>
      <c r="C262" s="31"/>
      <c r="D262" s="31"/>
      <c r="E262" s="31"/>
      <c r="F262" s="31"/>
      <c r="G262" s="31"/>
      <c r="H262" s="31"/>
      <c r="I262" s="31"/>
      <c r="J262" s="31"/>
      <c r="K262" s="5"/>
      <c r="L262" s="26">
        <v>259</v>
      </c>
      <c r="M262" s="20">
        <v>38.66490237545524</v>
      </c>
      <c r="N262" s="21">
        <v>0</v>
      </c>
    </row>
    <row x14ac:dyDescent="0.25" r="263" customHeight="1" ht="18.75">
      <c r="A263" s="5"/>
      <c r="B263" s="23"/>
      <c r="C263" s="31"/>
      <c r="D263" s="31"/>
      <c r="E263" s="31"/>
      <c r="F263" s="31"/>
      <c r="G263" s="31"/>
      <c r="H263" s="31"/>
      <c r="I263" s="31"/>
      <c r="J263" s="31"/>
      <c r="K263" s="5"/>
      <c r="L263" s="26">
        <v>260</v>
      </c>
      <c r="M263" s="20">
        <v>40.60690154531121</v>
      </c>
      <c r="N263" s="21">
        <v>0</v>
      </c>
    </row>
    <row x14ac:dyDescent="0.25" r="264" customHeight="1" ht="18.75">
      <c r="A264" s="5"/>
      <c r="B264" s="23"/>
      <c r="C264" s="31"/>
      <c r="D264" s="31"/>
      <c r="E264" s="31"/>
      <c r="F264" s="31"/>
      <c r="G264" s="31"/>
      <c r="H264" s="31"/>
      <c r="I264" s="31"/>
      <c r="J264" s="31"/>
      <c r="K264" s="5"/>
      <c r="L264" s="26">
        <v>261</v>
      </c>
      <c r="M264" s="20">
        <v>39.003518910536364</v>
      </c>
      <c r="N264" s="21">
        <v>0</v>
      </c>
    </row>
    <row x14ac:dyDescent="0.25" r="265" customHeight="1" ht="18.75">
      <c r="A265" s="5"/>
      <c r="B265" s="23"/>
      <c r="C265" s="31"/>
      <c r="D265" s="31"/>
      <c r="E265" s="31"/>
      <c r="F265" s="31"/>
      <c r="G265" s="31"/>
      <c r="H265" s="31"/>
      <c r="I265" s="31"/>
      <c r="J265" s="31"/>
      <c r="K265" s="5"/>
      <c r="L265" s="26">
        <v>262</v>
      </c>
      <c r="M265" s="20">
        <v>41.61875932892652</v>
      </c>
      <c r="N265" s="21">
        <v>0</v>
      </c>
    </row>
    <row x14ac:dyDescent="0.25" r="266" customHeight="1" ht="18.75">
      <c r="A266" s="5"/>
      <c r="B266" s="23"/>
      <c r="C266" s="31"/>
      <c r="D266" s="31"/>
      <c r="E266" s="31"/>
      <c r="F266" s="31"/>
      <c r="G266" s="31"/>
      <c r="H266" s="31"/>
      <c r="I266" s="31"/>
      <c r="J266" s="31"/>
      <c r="K266" s="5"/>
      <c r="L266" s="26">
        <v>263</v>
      </c>
      <c r="M266" s="20">
        <v>35.20875292702338</v>
      </c>
      <c r="N266" s="21">
        <v>1</v>
      </c>
    </row>
    <row x14ac:dyDescent="0.25" r="267" customHeight="1" ht="18.75">
      <c r="A267" s="5"/>
      <c r="B267" s="23"/>
      <c r="C267" s="31"/>
      <c r="D267" s="31"/>
      <c r="E267" s="31"/>
      <c r="F267" s="31"/>
      <c r="G267" s="31"/>
      <c r="H267" s="31"/>
      <c r="I267" s="31"/>
      <c r="J267" s="31"/>
      <c r="K267" s="5"/>
      <c r="L267" s="26">
        <v>264</v>
      </c>
      <c r="M267" s="20">
        <v>36.34625301253963</v>
      </c>
      <c r="N267" s="21">
        <v>0</v>
      </c>
    </row>
    <row x14ac:dyDescent="0.25" r="268" customHeight="1" ht="18.75">
      <c r="A268" s="5"/>
      <c r="B268" s="23"/>
      <c r="C268" s="31"/>
      <c r="D268" s="31"/>
      <c r="E268" s="31"/>
      <c r="F268" s="31"/>
      <c r="G268" s="31"/>
      <c r="H268" s="31"/>
      <c r="I268" s="31"/>
      <c r="J268" s="31"/>
      <c r="K268" s="5"/>
      <c r="L268" s="26">
        <v>265</v>
      </c>
      <c r="M268" s="20">
        <v>40.24073015041354</v>
      </c>
      <c r="N268" s="21">
        <v>0</v>
      </c>
    </row>
    <row x14ac:dyDescent="0.25" r="269" customHeight="1" ht="18.75">
      <c r="A269" s="5"/>
      <c r="B269" s="23"/>
      <c r="C269" s="31"/>
      <c r="D269" s="31"/>
      <c r="E269" s="31"/>
      <c r="F269" s="31"/>
      <c r="G269" s="31"/>
      <c r="H269" s="31"/>
      <c r="I269" s="31"/>
      <c r="J269" s="31"/>
      <c r="K269" s="5"/>
      <c r="L269" s="26">
        <v>266</v>
      </c>
      <c r="M269" s="20">
        <v>36.944341931548166</v>
      </c>
      <c r="N269" s="21">
        <v>0</v>
      </c>
    </row>
    <row x14ac:dyDescent="0.25" r="270" customHeight="1" ht="18.75">
      <c r="A270" s="5"/>
      <c r="B270" s="23"/>
      <c r="C270" s="31"/>
      <c r="D270" s="31"/>
      <c r="E270" s="31"/>
      <c r="F270" s="31"/>
      <c r="G270" s="31"/>
      <c r="H270" s="31"/>
      <c r="I270" s="31"/>
      <c r="J270" s="31"/>
      <c r="K270" s="5"/>
      <c r="L270" s="26">
        <v>267</v>
      </c>
      <c r="M270" s="20">
        <v>40.91768862283731</v>
      </c>
      <c r="N270" s="21">
        <v>0</v>
      </c>
    </row>
    <row x14ac:dyDescent="0.25" r="271" customHeight="1" ht="18.75">
      <c r="A271" s="5"/>
      <c r="B271" s="23"/>
      <c r="C271" s="31"/>
      <c r="D271" s="31"/>
      <c r="E271" s="31"/>
      <c r="F271" s="31"/>
      <c r="G271" s="31"/>
      <c r="H271" s="31"/>
      <c r="I271" s="31"/>
      <c r="J271" s="31"/>
      <c r="K271" s="5"/>
      <c r="L271" s="26">
        <v>268</v>
      </c>
      <c r="M271" s="20">
        <v>39.293203983001376</v>
      </c>
      <c r="N271" s="21">
        <v>0</v>
      </c>
    </row>
    <row x14ac:dyDescent="0.25" r="272" customHeight="1" ht="18.75">
      <c r="A272" s="5"/>
      <c r="B272" s="23"/>
      <c r="C272" s="31"/>
      <c r="D272" s="31"/>
      <c r="E272" s="31"/>
      <c r="F272" s="31"/>
      <c r="G272" s="31"/>
      <c r="H272" s="31"/>
      <c r="I272" s="31"/>
      <c r="J272" s="31"/>
      <c r="K272" s="5"/>
      <c r="L272" s="26">
        <v>269</v>
      </c>
      <c r="M272" s="20">
        <v>37.68392719928395</v>
      </c>
      <c r="N272" s="21">
        <v>0</v>
      </c>
    </row>
    <row x14ac:dyDescent="0.25" r="273" customHeight="1" ht="18.75">
      <c r="A273" s="5"/>
      <c r="B273" s="23"/>
      <c r="C273" s="31"/>
      <c r="D273" s="31"/>
      <c r="E273" s="31"/>
      <c r="F273" s="31"/>
      <c r="G273" s="31"/>
      <c r="H273" s="31"/>
      <c r="I273" s="31"/>
      <c r="J273" s="31"/>
      <c r="K273" s="5"/>
      <c r="L273" s="26">
        <v>270</v>
      </c>
      <c r="M273" s="20">
        <v>38.84766438113635</v>
      </c>
      <c r="N273" s="21">
        <v>0</v>
      </c>
    </row>
    <row x14ac:dyDescent="0.25" r="274" customHeight="1" ht="18.75">
      <c r="A274" s="5"/>
      <c r="B274" s="23"/>
      <c r="C274" s="31"/>
      <c r="D274" s="31"/>
      <c r="E274" s="31"/>
      <c r="F274" s="31"/>
      <c r="G274" s="31"/>
      <c r="H274" s="31"/>
      <c r="I274" s="31"/>
      <c r="J274" s="31"/>
      <c r="K274" s="5"/>
      <c r="L274" s="26">
        <v>271</v>
      </c>
      <c r="M274" s="20">
        <v>38.75213791722622</v>
      </c>
      <c r="N274" s="21">
        <v>0</v>
      </c>
    </row>
    <row x14ac:dyDescent="0.25" r="275" customHeight="1" ht="18.75">
      <c r="A275" s="5"/>
      <c r="B275" s="23"/>
      <c r="C275" s="31"/>
      <c r="D275" s="31"/>
      <c r="E275" s="31"/>
      <c r="F275" s="31"/>
      <c r="G275" s="31"/>
      <c r="H275" s="31"/>
      <c r="I275" s="31"/>
      <c r="J275" s="31"/>
      <c r="K275" s="5"/>
      <c r="L275" s="26">
        <v>272</v>
      </c>
      <c r="M275" s="20">
        <v>38.70280008087422</v>
      </c>
      <c r="N275" s="21">
        <v>0</v>
      </c>
    </row>
    <row x14ac:dyDescent="0.25" r="276" customHeight="1" ht="18.75">
      <c r="A276" s="5"/>
      <c r="B276" s="23"/>
      <c r="C276" s="31"/>
      <c r="D276" s="31"/>
      <c r="E276" s="31"/>
      <c r="F276" s="31"/>
      <c r="G276" s="31"/>
      <c r="H276" s="31"/>
      <c r="I276" s="31"/>
      <c r="J276" s="31"/>
      <c r="K276" s="5"/>
      <c r="L276" s="26">
        <v>273</v>
      </c>
      <c r="M276" s="20">
        <v>39.5595298593784</v>
      </c>
      <c r="N276" s="21">
        <v>0</v>
      </c>
    </row>
    <row x14ac:dyDescent="0.25" r="277" customHeight="1" ht="18.75">
      <c r="A277" s="5"/>
      <c r="B277" s="23"/>
      <c r="C277" s="31"/>
      <c r="D277" s="31"/>
      <c r="E277" s="31"/>
      <c r="F277" s="31"/>
      <c r="G277" s="31"/>
      <c r="H277" s="31"/>
      <c r="I277" s="31"/>
      <c r="J277" s="31"/>
      <c r="K277" s="5"/>
      <c r="L277" s="26">
        <v>274</v>
      </c>
      <c r="M277" s="20">
        <v>41.06122960596563</v>
      </c>
      <c r="N277" s="21">
        <v>0</v>
      </c>
    </row>
    <row x14ac:dyDescent="0.25" r="278" customHeight="1" ht="18.75">
      <c r="A278" s="5"/>
      <c r="B278" s="23"/>
      <c r="C278" s="31"/>
      <c r="D278" s="31"/>
      <c r="E278" s="31"/>
      <c r="F278" s="31"/>
      <c r="G278" s="31"/>
      <c r="H278" s="31"/>
      <c r="I278" s="31"/>
      <c r="J278" s="31"/>
      <c r="K278" s="5"/>
      <c r="L278" s="26">
        <v>275</v>
      </c>
      <c r="M278" s="20">
        <v>37.442861211784404</v>
      </c>
      <c r="N278" s="21">
        <v>0</v>
      </c>
    </row>
    <row x14ac:dyDescent="0.25" r="279" customHeight="1" ht="18.75">
      <c r="A279" s="5"/>
      <c r="B279" s="23"/>
      <c r="C279" s="31"/>
      <c r="D279" s="31"/>
      <c r="E279" s="31"/>
      <c r="F279" s="31"/>
      <c r="G279" s="31"/>
      <c r="H279" s="31"/>
      <c r="I279" s="31"/>
      <c r="J279" s="31"/>
      <c r="K279" s="5"/>
      <c r="L279" s="26">
        <v>276</v>
      </c>
      <c r="M279" s="20">
        <v>40.88905675513056</v>
      </c>
      <c r="N279" s="21">
        <v>0</v>
      </c>
    </row>
    <row x14ac:dyDescent="0.25" r="280" customHeight="1" ht="18.75">
      <c r="A280" s="5"/>
      <c r="B280" s="23"/>
      <c r="C280" s="31"/>
      <c r="D280" s="31"/>
      <c r="E280" s="31"/>
      <c r="F280" s="31"/>
      <c r="G280" s="31"/>
      <c r="H280" s="31"/>
      <c r="I280" s="31"/>
      <c r="J280" s="31"/>
      <c r="K280" s="5"/>
      <c r="L280" s="26">
        <v>277</v>
      </c>
      <c r="M280" s="20">
        <v>41.29766805732698</v>
      </c>
      <c r="N280" s="21">
        <v>0</v>
      </c>
    </row>
    <row x14ac:dyDescent="0.25" r="281" customHeight="1" ht="18.75">
      <c r="A281" s="5"/>
      <c r="B281" s="23"/>
      <c r="C281" s="31"/>
      <c r="D281" s="31"/>
      <c r="E281" s="31"/>
      <c r="F281" s="31"/>
      <c r="G281" s="31"/>
      <c r="H281" s="31"/>
      <c r="I281" s="31"/>
      <c r="J281" s="31"/>
      <c r="K281" s="5"/>
      <c r="L281" s="26">
        <v>278</v>
      </c>
      <c r="M281" s="20">
        <v>37.223635850221264</v>
      </c>
      <c r="N281" s="21">
        <v>0</v>
      </c>
    </row>
    <row x14ac:dyDescent="0.25" r="282" customHeight="1" ht="18.75">
      <c r="A282" s="5"/>
      <c r="B282" s="23"/>
      <c r="C282" s="31"/>
      <c r="D282" s="31"/>
      <c r="E282" s="31"/>
      <c r="F282" s="31"/>
      <c r="G282" s="31"/>
      <c r="H282" s="31"/>
      <c r="I282" s="31"/>
      <c r="J282" s="31"/>
      <c r="K282" s="5"/>
      <c r="L282" s="26">
        <v>279</v>
      </c>
      <c r="M282" s="20">
        <v>39.649553949733324</v>
      </c>
      <c r="N282" s="21">
        <v>0</v>
      </c>
    </row>
    <row x14ac:dyDescent="0.25" r="283" customHeight="1" ht="18.75">
      <c r="A283" s="5"/>
      <c r="B283" s="23"/>
      <c r="C283" s="31"/>
      <c r="D283" s="31"/>
      <c r="E283" s="31"/>
      <c r="F283" s="31"/>
      <c r="G283" s="31"/>
      <c r="H283" s="31"/>
      <c r="I283" s="31"/>
      <c r="J283" s="31"/>
      <c r="K283" s="5"/>
      <c r="L283" s="26">
        <v>280</v>
      </c>
      <c r="M283" s="20">
        <v>38.81190049029973</v>
      </c>
      <c r="N283" s="21">
        <v>0</v>
      </c>
    </row>
    <row x14ac:dyDescent="0.25" r="284" customHeight="1" ht="18.75">
      <c r="A284" s="5"/>
      <c r="B284" s="23"/>
      <c r="C284" s="31"/>
      <c r="D284" s="31"/>
      <c r="E284" s="31"/>
      <c r="F284" s="31"/>
      <c r="G284" s="31"/>
      <c r="H284" s="31"/>
      <c r="I284" s="31"/>
      <c r="J284" s="31"/>
      <c r="K284" s="5"/>
      <c r="L284" s="26">
        <v>281</v>
      </c>
      <c r="M284" s="20">
        <v>37.466211040304614</v>
      </c>
      <c r="N284" s="21">
        <v>0</v>
      </c>
    </row>
    <row x14ac:dyDescent="0.25" r="285" customHeight="1" ht="18.75">
      <c r="A285" s="5"/>
      <c r="B285" s="23"/>
      <c r="C285" s="31"/>
      <c r="D285" s="31"/>
      <c r="E285" s="31"/>
      <c r="F285" s="31"/>
      <c r="G285" s="31"/>
      <c r="H285" s="31"/>
      <c r="I285" s="31"/>
      <c r="J285" s="31"/>
      <c r="K285" s="5"/>
      <c r="L285" s="26">
        <v>282</v>
      </c>
      <c r="M285" s="20">
        <v>39.7704044568133</v>
      </c>
      <c r="N285" s="21">
        <v>0</v>
      </c>
    </row>
    <row x14ac:dyDescent="0.25" r="286" customHeight="1" ht="18.75">
      <c r="A286" s="5"/>
      <c r="B286" s="23"/>
      <c r="C286" s="31"/>
      <c r="D286" s="31"/>
      <c r="E286" s="31"/>
      <c r="F286" s="31"/>
      <c r="G286" s="31"/>
      <c r="H286" s="31"/>
      <c r="I286" s="31"/>
      <c r="J286" s="31"/>
      <c r="K286" s="5"/>
      <c r="L286" s="26">
        <v>283</v>
      </c>
      <c r="M286" s="20">
        <v>37.69680033520978</v>
      </c>
      <c r="N286" s="21">
        <v>0</v>
      </c>
    </row>
    <row x14ac:dyDescent="0.25" r="287" customHeight="1" ht="18.75">
      <c r="A287" s="5"/>
      <c r="B287" s="23"/>
      <c r="C287" s="31"/>
      <c r="D287" s="31"/>
      <c r="E287" s="31"/>
      <c r="F287" s="31"/>
      <c r="G287" s="31"/>
      <c r="H287" s="31"/>
      <c r="I287" s="31"/>
      <c r="J287" s="31"/>
      <c r="K287" s="5"/>
      <c r="L287" s="26">
        <v>284</v>
      </c>
      <c r="M287" s="20">
        <v>38.9691990868708</v>
      </c>
      <c r="N287" s="21">
        <v>0</v>
      </c>
    </row>
    <row x14ac:dyDescent="0.25" r="288" customHeight="1" ht="18.75">
      <c r="A288" s="5"/>
      <c r="B288" s="23"/>
      <c r="C288" s="31"/>
      <c r="D288" s="31"/>
      <c r="E288" s="31"/>
      <c r="F288" s="31"/>
      <c r="G288" s="31"/>
      <c r="H288" s="31"/>
      <c r="I288" s="31"/>
      <c r="J288" s="31"/>
      <c r="K288" s="5"/>
      <c r="L288" s="26">
        <v>285</v>
      </c>
      <c r="M288" s="20">
        <v>37.30272896633784</v>
      </c>
      <c r="N288" s="21">
        <v>0</v>
      </c>
    </row>
    <row x14ac:dyDescent="0.25" r="289" customHeight="1" ht="18.75">
      <c r="A289" s="5"/>
      <c r="B289" s="23"/>
      <c r="C289" s="31"/>
      <c r="D289" s="31"/>
      <c r="E289" s="31"/>
      <c r="F289" s="31"/>
      <c r="G289" s="31"/>
      <c r="H289" s="31"/>
      <c r="I289" s="31"/>
      <c r="J289" s="31"/>
      <c r="K289" s="5"/>
      <c r="L289" s="26">
        <v>286</v>
      </c>
      <c r="M289" s="20">
        <v>42.30723167830558</v>
      </c>
      <c r="N289" s="21">
        <v>0</v>
      </c>
    </row>
    <row x14ac:dyDescent="0.25" r="290" customHeight="1" ht="18.75">
      <c r="A290" s="5"/>
      <c r="B290" s="23"/>
      <c r="C290" s="31"/>
      <c r="D290" s="31"/>
      <c r="E290" s="31"/>
      <c r="F290" s="31"/>
      <c r="G290" s="31"/>
      <c r="H290" s="31"/>
      <c r="I290" s="31"/>
      <c r="J290" s="31"/>
      <c r="K290" s="5"/>
      <c r="L290" s="26">
        <v>287</v>
      </c>
      <c r="M290" s="20">
        <v>40.32420172993894</v>
      </c>
      <c r="N290" s="21">
        <v>0</v>
      </c>
    </row>
    <row x14ac:dyDescent="0.25" r="291" customHeight="1" ht="18.75">
      <c r="A291" s="5"/>
      <c r="B291" s="23"/>
      <c r="C291" s="31"/>
      <c r="D291" s="31"/>
      <c r="E291" s="31"/>
      <c r="F291" s="31"/>
      <c r="G291" s="31"/>
      <c r="H291" s="31"/>
      <c r="I291" s="31"/>
      <c r="J291" s="31"/>
      <c r="K291" s="5"/>
      <c r="L291" s="26">
        <v>288</v>
      </c>
      <c r="M291" s="20">
        <v>39.32878466712939</v>
      </c>
      <c r="N291" s="21">
        <v>0</v>
      </c>
    </row>
    <row x14ac:dyDescent="0.25" r="292" customHeight="1" ht="18.75">
      <c r="A292" s="5"/>
      <c r="B292" s="23"/>
      <c r="C292" s="31"/>
      <c r="D292" s="31"/>
      <c r="E292" s="31"/>
      <c r="F292" s="31"/>
      <c r="G292" s="31"/>
      <c r="H292" s="31"/>
      <c r="I292" s="31"/>
      <c r="J292" s="31"/>
      <c r="K292" s="5"/>
      <c r="L292" s="26">
        <v>289</v>
      </c>
      <c r="M292" s="20">
        <v>41.008202482439884</v>
      </c>
      <c r="N292" s="21">
        <v>0</v>
      </c>
    </row>
    <row x14ac:dyDescent="0.25" r="293" customHeight="1" ht="18.75">
      <c r="A293" s="5"/>
      <c r="B293" s="23"/>
      <c r="C293" s="31"/>
      <c r="D293" s="31"/>
      <c r="E293" s="31"/>
      <c r="F293" s="31"/>
      <c r="G293" s="31"/>
      <c r="H293" s="31"/>
      <c r="I293" s="31"/>
      <c r="J293" s="31"/>
      <c r="K293" s="5"/>
      <c r="L293" s="26">
        <v>290</v>
      </c>
      <c r="M293" s="20">
        <v>35.957572630082474</v>
      </c>
      <c r="N293" s="21">
        <v>1</v>
      </c>
    </row>
    <row x14ac:dyDescent="0.25" r="294" customHeight="1" ht="18.75">
      <c r="A294" s="5"/>
      <c r="B294" s="23"/>
      <c r="C294" s="31"/>
      <c r="D294" s="31"/>
      <c r="E294" s="31"/>
      <c r="F294" s="31"/>
      <c r="G294" s="31"/>
      <c r="H294" s="31"/>
      <c r="I294" s="31"/>
      <c r="J294" s="31"/>
      <c r="K294" s="5"/>
      <c r="L294" s="26">
        <v>291</v>
      </c>
      <c r="M294" s="20">
        <v>38.8954357585403</v>
      </c>
      <c r="N294" s="21">
        <v>0</v>
      </c>
    </row>
    <row x14ac:dyDescent="0.25" r="295" customHeight="1" ht="18.75">
      <c r="A295" s="5"/>
      <c r="B295" s="23"/>
      <c r="C295" s="31"/>
      <c r="D295" s="31"/>
      <c r="E295" s="31"/>
      <c r="F295" s="31"/>
      <c r="G295" s="31"/>
      <c r="H295" s="31"/>
      <c r="I295" s="31"/>
      <c r="J295" s="31"/>
      <c r="K295" s="5"/>
      <c r="L295" s="26">
        <v>292</v>
      </c>
      <c r="M295" s="20">
        <v>40.48673661675507</v>
      </c>
      <c r="N295" s="21">
        <v>0</v>
      </c>
    </row>
    <row x14ac:dyDescent="0.25" r="296" customHeight="1" ht="18.75">
      <c r="A296" s="5"/>
      <c r="B296" s="23"/>
      <c r="C296" s="31"/>
      <c r="D296" s="31"/>
      <c r="E296" s="31"/>
      <c r="F296" s="31"/>
      <c r="G296" s="31"/>
      <c r="H296" s="31"/>
      <c r="I296" s="31"/>
      <c r="J296" s="31"/>
      <c r="K296" s="5"/>
      <c r="L296" s="26">
        <v>293</v>
      </c>
      <c r="M296" s="20">
        <v>41.77973542470827</v>
      </c>
      <c r="N296" s="21">
        <v>0</v>
      </c>
    </row>
    <row x14ac:dyDescent="0.25" r="297" customHeight="1" ht="18.75">
      <c r="A297" s="5"/>
      <c r="B297" s="23"/>
      <c r="C297" s="31"/>
      <c r="D297" s="31"/>
      <c r="E297" s="31"/>
      <c r="F297" s="31"/>
      <c r="G297" s="31"/>
      <c r="H297" s="31"/>
      <c r="I297" s="31"/>
      <c r="J297" s="31"/>
      <c r="K297" s="5"/>
      <c r="L297" s="26">
        <v>294</v>
      </c>
      <c r="M297" s="20">
        <v>39.92565224917248</v>
      </c>
      <c r="N297" s="21">
        <v>0</v>
      </c>
    </row>
    <row x14ac:dyDescent="0.25" r="298" customHeight="1" ht="18.75">
      <c r="A298" s="5"/>
      <c r="B298" s="23"/>
      <c r="C298" s="31"/>
      <c r="D298" s="31"/>
      <c r="E298" s="31"/>
      <c r="F298" s="31"/>
      <c r="G298" s="31"/>
      <c r="H298" s="31"/>
      <c r="I298" s="31"/>
      <c r="J298" s="31"/>
      <c r="K298" s="5"/>
      <c r="L298" s="26">
        <v>295</v>
      </c>
      <c r="M298" s="20">
        <v>37.002751676292</v>
      </c>
      <c r="N298" s="21">
        <v>0</v>
      </c>
    </row>
    <row x14ac:dyDescent="0.25" r="299" customHeight="1" ht="18.75">
      <c r="A299" s="5"/>
      <c r="B299" s="23"/>
      <c r="C299" s="31"/>
      <c r="D299" s="31"/>
      <c r="E299" s="31"/>
      <c r="F299" s="31"/>
      <c r="G299" s="31"/>
      <c r="H299" s="31"/>
      <c r="I299" s="31"/>
      <c r="J299" s="31"/>
      <c r="K299" s="5"/>
      <c r="L299" s="26">
        <v>296</v>
      </c>
      <c r="M299" s="20">
        <v>40.65743282911621</v>
      </c>
      <c r="N299" s="21">
        <v>0</v>
      </c>
    </row>
    <row x14ac:dyDescent="0.25" r="300" customHeight="1" ht="18.75">
      <c r="A300" s="5"/>
      <c r="B300" s="23"/>
      <c r="C300" s="31"/>
      <c r="D300" s="31"/>
      <c r="E300" s="31"/>
      <c r="F300" s="31"/>
      <c r="G300" s="31"/>
      <c r="H300" s="31"/>
      <c r="I300" s="31"/>
      <c r="J300" s="31"/>
      <c r="K300" s="5"/>
      <c r="L300" s="26">
        <v>297</v>
      </c>
      <c r="M300" s="20">
        <v>39.85230019775335</v>
      </c>
      <c r="N300" s="21">
        <v>0</v>
      </c>
    </row>
    <row x14ac:dyDescent="0.25" r="301" customHeight="1" ht="18.75">
      <c r="A301" s="5"/>
      <c r="B301" s="23"/>
      <c r="C301" s="31"/>
      <c r="D301" s="31"/>
      <c r="E301" s="31"/>
      <c r="F301" s="31"/>
      <c r="G301" s="31"/>
      <c r="H301" s="31"/>
      <c r="I301" s="31"/>
      <c r="J301" s="31"/>
      <c r="K301" s="5"/>
      <c r="L301" s="26">
        <v>298</v>
      </c>
      <c r="M301" s="20">
        <v>38.85279087609934</v>
      </c>
      <c r="N301" s="21">
        <v>0</v>
      </c>
    </row>
    <row x14ac:dyDescent="0.25" r="302" customHeight="1" ht="18.75">
      <c r="A302" s="5"/>
      <c r="B302" s="23"/>
      <c r="C302" s="31"/>
      <c r="D302" s="31"/>
      <c r="E302" s="31"/>
      <c r="F302" s="31"/>
      <c r="G302" s="31"/>
      <c r="H302" s="31"/>
      <c r="I302" s="31"/>
      <c r="J302" s="31"/>
      <c r="K302" s="5"/>
      <c r="L302" s="26">
        <v>299</v>
      </c>
      <c r="M302" s="20">
        <v>37.63237908031909</v>
      </c>
      <c r="N302" s="21">
        <v>0</v>
      </c>
    </row>
    <row x14ac:dyDescent="0.25" r="303" customHeight="1" ht="18.75">
      <c r="A303" s="5"/>
      <c r="B303" s="23"/>
      <c r="C303" s="31"/>
      <c r="D303" s="31"/>
      <c r="E303" s="31"/>
      <c r="F303" s="31"/>
      <c r="G303" s="31"/>
      <c r="H303" s="31"/>
      <c r="I303" s="31"/>
      <c r="J303" s="31"/>
      <c r="K303" s="5"/>
      <c r="L303" s="26">
        <v>300</v>
      </c>
      <c r="M303" s="20">
        <v>38.68513148563548</v>
      </c>
      <c r="N303" s="21">
        <v>0</v>
      </c>
    </row>
    <row x14ac:dyDescent="0.25" r="304" customHeight="1" ht="18.75">
      <c r="A304" s="5"/>
      <c r="B304" s="23"/>
      <c r="C304" s="31"/>
      <c r="D304" s="31"/>
      <c r="E304" s="31"/>
      <c r="F304" s="31"/>
      <c r="G304" s="31"/>
      <c r="H304" s="31"/>
      <c r="I304" s="31"/>
      <c r="J304" s="31"/>
      <c r="K304" s="5"/>
      <c r="L304" s="26">
        <v>301</v>
      </c>
      <c r="M304" s="20">
        <v>38.93643747413046</v>
      </c>
      <c r="N304" s="21">
        <v>0</v>
      </c>
    </row>
    <row x14ac:dyDescent="0.25" r="305" customHeight="1" ht="18.75">
      <c r="A305" s="5"/>
      <c r="B305" s="23"/>
      <c r="C305" s="31"/>
      <c r="D305" s="31"/>
      <c r="E305" s="31"/>
      <c r="F305" s="31"/>
      <c r="G305" s="31"/>
      <c r="H305" s="31"/>
      <c r="I305" s="31"/>
      <c r="J305" s="31"/>
      <c r="K305" s="5"/>
      <c r="L305" s="26">
        <v>302</v>
      </c>
      <c r="M305" s="20">
        <v>38.36110120090321</v>
      </c>
      <c r="N305" s="21">
        <v>0</v>
      </c>
    </row>
    <row x14ac:dyDescent="0.25" r="306" customHeight="1" ht="18.75">
      <c r="A306" s="5"/>
      <c r="B306" s="23"/>
      <c r="C306" s="31"/>
      <c r="D306" s="31"/>
      <c r="E306" s="31"/>
      <c r="F306" s="31"/>
      <c r="G306" s="31"/>
      <c r="H306" s="31"/>
      <c r="I306" s="31"/>
      <c r="J306" s="31"/>
      <c r="K306" s="5"/>
      <c r="L306" s="26">
        <v>303</v>
      </c>
      <c r="M306" s="20">
        <v>38.702440257707345</v>
      </c>
      <c r="N306" s="21">
        <v>0</v>
      </c>
    </row>
    <row x14ac:dyDescent="0.25" r="307" customHeight="1" ht="18.75">
      <c r="A307" s="5"/>
      <c r="B307" s="23"/>
      <c r="C307" s="31"/>
      <c r="D307" s="31"/>
      <c r="E307" s="31"/>
      <c r="F307" s="31"/>
      <c r="G307" s="31"/>
      <c r="H307" s="31"/>
      <c r="I307" s="31"/>
      <c r="J307" s="31"/>
      <c r="K307" s="5"/>
      <c r="L307" s="26">
        <v>304</v>
      </c>
      <c r="M307" s="20">
        <v>38.04345960248563</v>
      </c>
      <c r="N307" s="21">
        <v>0</v>
      </c>
    </row>
    <row x14ac:dyDescent="0.25" r="308" customHeight="1" ht="18.75">
      <c r="A308" s="5"/>
      <c r="B308" s="23"/>
      <c r="C308" s="31"/>
      <c r="D308" s="31"/>
      <c r="E308" s="31"/>
      <c r="F308" s="31"/>
      <c r="G308" s="31"/>
      <c r="H308" s="31"/>
      <c r="I308" s="31"/>
      <c r="J308" s="31"/>
      <c r="K308" s="5"/>
      <c r="L308" s="26">
        <v>305</v>
      </c>
      <c r="M308" s="20">
        <v>38.644335955729375</v>
      </c>
      <c r="N308" s="21">
        <v>0</v>
      </c>
    </row>
    <row x14ac:dyDescent="0.25" r="309" customHeight="1" ht="18.75">
      <c r="A309" s="5"/>
      <c r="B309" s="23"/>
      <c r="C309" s="31"/>
      <c r="D309" s="31"/>
      <c r="E309" s="31"/>
      <c r="F309" s="31"/>
      <c r="G309" s="31"/>
      <c r="H309" s="31"/>
      <c r="I309" s="31"/>
      <c r="J309" s="31"/>
      <c r="K309" s="5"/>
      <c r="L309" s="26">
        <v>306</v>
      </c>
      <c r="M309" s="20">
        <v>40.26518537647041</v>
      </c>
      <c r="N309" s="21">
        <v>0</v>
      </c>
    </row>
    <row x14ac:dyDescent="0.25" r="310" customHeight="1" ht="18.75">
      <c r="A310" s="5"/>
      <c r="B310" s="23"/>
      <c r="C310" s="31"/>
      <c r="D310" s="31"/>
      <c r="E310" s="31"/>
      <c r="F310" s="31"/>
      <c r="G310" s="31"/>
      <c r="H310" s="31"/>
      <c r="I310" s="31"/>
      <c r="J310" s="31"/>
      <c r="K310" s="5"/>
      <c r="L310" s="26">
        <v>307</v>
      </c>
      <c r="M310" s="20">
        <v>41.19162233691671</v>
      </c>
      <c r="N310" s="21">
        <v>0</v>
      </c>
    </row>
    <row x14ac:dyDescent="0.25" r="311" customHeight="1" ht="18.75">
      <c r="A311" s="5"/>
      <c r="B311" s="23"/>
      <c r="C311" s="31"/>
      <c r="D311" s="31"/>
      <c r="E311" s="31"/>
      <c r="F311" s="31"/>
      <c r="G311" s="31"/>
      <c r="H311" s="31"/>
      <c r="I311" s="31"/>
      <c r="J311" s="31"/>
      <c r="K311" s="5"/>
      <c r="L311" s="26">
        <v>308</v>
      </c>
      <c r="M311" s="20">
        <v>42.23015681610175</v>
      </c>
      <c r="N311" s="21">
        <v>0</v>
      </c>
    </row>
    <row x14ac:dyDescent="0.25" r="312" customHeight="1" ht="18.75">
      <c r="A312" s="5"/>
      <c r="B312" s="23"/>
      <c r="C312" s="31"/>
      <c r="D312" s="31"/>
      <c r="E312" s="31"/>
      <c r="F312" s="31"/>
      <c r="G312" s="31"/>
      <c r="H312" s="31"/>
      <c r="I312" s="31"/>
      <c r="J312" s="31"/>
      <c r="K312" s="5"/>
      <c r="L312" s="26">
        <v>309</v>
      </c>
      <c r="M312" s="20">
        <v>39.34177648778655</v>
      </c>
      <c r="N312" s="21">
        <v>0</v>
      </c>
    </row>
    <row x14ac:dyDescent="0.25" r="313" customHeight="1" ht="18.75">
      <c r="A313" s="5"/>
      <c r="B313" s="23"/>
      <c r="C313" s="31"/>
      <c r="D313" s="31"/>
      <c r="E313" s="31"/>
      <c r="F313" s="31"/>
      <c r="G313" s="31"/>
      <c r="H313" s="31"/>
      <c r="I313" s="31"/>
      <c r="J313" s="31"/>
      <c r="K313" s="5"/>
      <c r="L313" s="26">
        <v>310</v>
      </c>
      <c r="M313" s="20">
        <v>38.98469615454165</v>
      </c>
      <c r="N313" s="21">
        <v>0</v>
      </c>
    </row>
    <row x14ac:dyDescent="0.25" r="314" customHeight="1" ht="18.75">
      <c r="A314" s="5"/>
      <c r="B314" s="23"/>
      <c r="C314" s="31"/>
      <c r="D314" s="31"/>
      <c r="E314" s="31"/>
      <c r="F314" s="31"/>
      <c r="G314" s="31"/>
      <c r="H314" s="31"/>
      <c r="I314" s="31"/>
      <c r="J314" s="31"/>
      <c r="K314" s="5"/>
      <c r="L314" s="26">
        <v>311</v>
      </c>
      <c r="M314" s="20">
        <v>40.477392681709276</v>
      </c>
      <c r="N314" s="21">
        <v>0</v>
      </c>
    </row>
    <row x14ac:dyDescent="0.25" r="315" customHeight="1" ht="18.75">
      <c r="A315" s="5"/>
      <c r="B315" s="23"/>
      <c r="C315" s="31"/>
      <c r="D315" s="31"/>
      <c r="E315" s="31"/>
      <c r="F315" s="31"/>
      <c r="G315" s="31"/>
      <c r="H315" s="31"/>
      <c r="I315" s="31"/>
      <c r="J315" s="31"/>
      <c r="K315" s="5"/>
      <c r="L315" s="26">
        <v>312</v>
      </c>
      <c r="M315" s="20">
        <v>36.85479859077811</v>
      </c>
      <c r="N315" s="21">
        <v>0</v>
      </c>
    </row>
    <row x14ac:dyDescent="0.25" r="316" customHeight="1" ht="18.75">
      <c r="A316" s="5"/>
      <c r="B316" s="23"/>
      <c r="C316" s="31"/>
      <c r="D316" s="31"/>
      <c r="E316" s="31"/>
      <c r="F316" s="31"/>
      <c r="G316" s="31"/>
      <c r="H316" s="31"/>
      <c r="I316" s="31"/>
      <c r="J316" s="31"/>
      <c r="K316" s="5"/>
      <c r="L316" s="26">
        <v>313</v>
      </c>
      <c r="M316" s="20">
        <v>39.93030328915774</v>
      </c>
      <c r="N316" s="21">
        <v>0</v>
      </c>
    </row>
    <row x14ac:dyDescent="0.25" r="317" customHeight="1" ht="18.75">
      <c r="A317" s="5"/>
      <c r="B317" s="23"/>
      <c r="C317" s="31"/>
      <c r="D317" s="31"/>
      <c r="E317" s="31"/>
      <c r="F317" s="31"/>
      <c r="G317" s="31"/>
      <c r="H317" s="31"/>
      <c r="I317" s="31"/>
      <c r="J317" s="31"/>
      <c r="K317" s="5"/>
      <c r="L317" s="26">
        <v>314</v>
      </c>
      <c r="M317" s="20">
        <v>39.33722125169278</v>
      </c>
      <c r="N317" s="21">
        <v>0</v>
      </c>
    </row>
    <row x14ac:dyDescent="0.25" r="318" customHeight="1" ht="18.75">
      <c r="A318" s="5"/>
      <c r="B318" s="23"/>
      <c r="C318" s="31"/>
      <c r="D318" s="31"/>
      <c r="E318" s="31"/>
      <c r="F318" s="31"/>
      <c r="G318" s="31"/>
      <c r="H318" s="31"/>
      <c r="I318" s="31"/>
      <c r="J318" s="31"/>
      <c r="K318" s="5"/>
      <c r="L318" s="26">
        <v>315</v>
      </c>
      <c r="M318" s="20">
        <v>37.535415443837486</v>
      </c>
      <c r="N318" s="21">
        <v>0</v>
      </c>
    </row>
    <row x14ac:dyDescent="0.25" r="319" customHeight="1" ht="18.75">
      <c r="A319" s="5"/>
      <c r="B319" s="23"/>
      <c r="C319" s="31"/>
      <c r="D319" s="31"/>
      <c r="E319" s="31"/>
      <c r="F319" s="31"/>
      <c r="G319" s="31"/>
      <c r="H319" s="31"/>
      <c r="I319" s="31"/>
      <c r="J319" s="31"/>
      <c r="K319" s="5"/>
      <c r="L319" s="26">
        <v>316</v>
      </c>
      <c r="M319" s="20">
        <v>39.03726723643018</v>
      </c>
      <c r="N319" s="21">
        <v>0</v>
      </c>
    </row>
    <row x14ac:dyDescent="0.25" r="320" customHeight="1" ht="18.75">
      <c r="A320" s="5"/>
      <c r="B320" s="23"/>
      <c r="C320" s="31"/>
      <c r="D320" s="31"/>
      <c r="E320" s="31"/>
      <c r="F320" s="31"/>
      <c r="G320" s="31"/>
      <c r="H320" s="31"/>
      <c r="I320" s="31"/>
      <c r="J320" s="31"/>
      <c r="K320" s="5"/>
      <c r="L320" s="26">
        <v>317</v>
      </c>
      <c r="M320" s="20">
        <v>41.77622237834439</v>
      </c>
      <c r="N320" s="21">
        <v>0</v>
      </c>
    </row>
    <row x14ac:dyDescent="0.25" r="321" customHeight="1" ht="18.75">
      <c r="A321" s="5"/>
      <c r="B321" s="23"/>
      <c r="C321" s="31"/>
      <c r="D321" s="31"/>
      <c r="E321" s="31"/>
      <c r="F321" s="31"/>
      <c r="G321" s="31"/>
      <c r="H321" s="31"/>
      <c r="I321" s="31"/>
      <c r="J321" s="31"/>
      <c r="K321" s="5"/>
      <c r="L321" s="26">
        <v>318</v>
      </c>
      <c r="M321" s="20">
        <v>39.386103696093635</v>
      </c>
      <c r="N321" s="21">
        <v>0</v>
      </c>
    </row>
    <row x14ac:dyDescent="0.25" r="322" customHeight="1" ht="18.75">
      <c r="A322" s="5"/>
      <c r="B322" s="23"/>
      <c r="C322" s="31"/>
      <c r="D322" s="31"/>
      <c r="E322" s="31"/>
      <c r="F322" s="31"/>
      <c r="G322" s="31"/>
      <c r="H322" s="31"/>
      <c r="I322" s="31"/>
      <c r="J322" s="31"/>
      <c r="K322" s="5"/>
      <c r="L322" s="26">
        <v>319</v>
      </c>
      <c r="M322" s="20">
        <v>39.125838013450625</v>
      </c>
      <c r="N322" s="21">
        <v>0</v>
      </c>
    </row>
    <row x14ac:dyDescent="0.25" r="323" customHeight="1" ht="18.75">
      <c r="A323" s="5"/>
      <c r="B323" s="23"/>
      <c r="C323" s="31"/>
      <c r="D323" s="31"/>
      <c r="E323" s="31"/>
      <c r="F323" s="31"/>
      <c r="G323" s="31"/>
      <c r="H323" s="31"/>
      <c r="I323" s="31"/>
      <c r="J323" s="31"/>
      <c r="K323" s="5"/>
      <c r="L323" s="26">
        <v>320</v>
      </c>
      <c r="M323" s="20">
        <v>37.424679858227215</v>
      </c>
      <c r="N323" s="21">
        <v>0</v>
      </c>
    </row>
    <row x14ac:dyDescent="0.25" r="324" customHeight="1" ht="18.75">
      <c r="A324" s="5"/>
      <c r="B324" s="23"/>
      <c r="C324" s="31"/>
      <c r="D324" s="31"/>
      <c r="E324" s="31"/>
      <c r="F324" s="31"/>
      <c r="G324" s="31"/>
      <c r="H324" s="31"/>
      <c r="I324" s="31"/>
      <c r="J324" s="31"/>
      <c r="K324" s="5"/>
      <c r="L324" s="26">
        <v>321</v>
      </c>
      <c r="M324" s="20">
        <v>39.98344080029035</v>
      </c>
      <c r="N324" s="21">
        <v>0</v>
      </c>
    </row>
    <row x14ac:dyDescent="0.25" r="325" customHeight="1" ht="18.75">
      <c r="A325" s="5"/>
      <c r="B325" s="23"/>
      <c r="C325" s="31"/>
      <c r="D325" s="31"/>
      <c r="E325" s="31"/>
      <c r="F325" s="31"/>
      <c r="G325" s="31"/>
      <c r="H325" s="31"/>
      <c r="I325" s="31"/>
      <c r="J325" s="31"/>
      <c r="K325" s="5"/>
      <c r="L325" s="26">
        <v>322</v>
      </c>
      <c r="M325" s="20">
        <v>40.403864577783764</v>
      </c>
      <c r="N325" s="21">
        <v>0</v>
      </c>
    </row>
    <row x14ac:dyDescent="0.25" r="326" customHeight="1" ht="18.75">
      <c r="A326" s="5"/>
      <c r="B326" s="23"/>
      <c r="C326" s="31"/>
      <c r="D326" s="31"/>
      <c r="E326" s="31"/>
      <c r="F326" s="31"/>
      <c r="G326" s="31"/>
      <c r="H326" s="31"/>
      <c r="I326" s="31"/>
      <c r="J326" s="31"/>
      <c r="K326" s="5"/>
      <c r="L326" s="26">
        <v>323</v>
      </c>
      <c r="M326" s="20">
        <v>39.66083424555878</v>
      </c>
      <c r="N326" s="21">
        <v>0</v>
      </c>
    </row>
    <row x14ac:dyDescent="0.25" r="327" customHeight="1" ht="18.75">
      <c r="A327" s="5"/>
      <c r="B327" s="23"/>
      <c r="C327" s="31"/>
      <c r="D327" s="31"/>
      <c r="E327" s="31"/>
      <c r="F327" s="31"/>
      <c r="G327" s="31"/>
      <c r="H327" s="31"/>
      <c r="I327" s="31"/>
      <c r="J327" s="31"/>
      <c r="K327" s="5"/>
      <c r="L327" s="26">
        <v>324</v>
      </c>
      <c r="M327" s="20">
        <v>40.82486206879697</v>
      </c>
      <c r="N327" s="21">
        <v>0</v>
      </c>
    </row>
    <row x14ac:dyDescent="0.25" r="328" customHeight="1" ht="18.75">
      <c r="A328" s="5"/>
      <c r="B328" s="23"/>
      <c r="C328" s="31"/>
      <c r="D328" s="31"/>
      <c r="E328" s="31"/>
      <c r="F328" s="31"/>
      <c r="G328" s="31"/>
      <c r="H328" s="31"/>
      <c r="I328" s="31"/>
      <c r="J328" s="31"/>
      <c r="K328" s="5"/>
      <c r="L328" s="26">
        <v>325</v>
      </c>
      <c r="M328" s="20">
        <v>39.292097227803694</v>
      </c>
      <c r="N328" s="21">
        <v>0</v>
      </c>
    </row>
    <row x14ac:dyDescent="0.25" r="329" customHeight="1" ht="18.75">
      <c r="A329" s="5"/>
      <c r="B329" s="23"/>
      <c r="C329" s="31"/>
      <c r="D329" s="31"/>
      <c r="E329" s="31"/>
      <c r="F329" s="31"/>
      <c r="G329" s="31"/>
      <c r="H329" s="31"/>
      <c r="I329" s="31"/>
      <c r="J329" s="31"/>
      <c r="K329" s="5"/>
      <c r="L329" s="26">
        <v>326</v>
      </c>
      <c r="M329" s="20">
        <v>40.52206010034267</v>
      </c>
      <c r="N329" s="21">
        <v>0</v>
      </c>
    </row>
    <row x14ac:dyDescent="0.25" r="330" customHeight="1" ht="18.75">
      <c r="A330" s="5"/>
      <c r="B330" s="23"/>
      <c r="C330" s="31"/>
      <c r="D330" s="31"/>
      <c r="E330" s="31"/>
      <c r="F330" s="31"/>
      <c r="G330" s="31"/>
      <c r="H330" s="31"/>
      <c r="I330" s="31"/>
      <c r="J330" s="31"/>
      <c r="K330" s="5"/>
      <c r="L330" s="26">
        <v>327</v>
      </c>
      <c r="M330" s="20">
        <v>39.6865596807051</v>
      </c>
      <c r="N330" s="21">
        <v>0</v>
      </c>
    </row>
    <row x14ac:dyDescent="0.25" r="331" customHeight="1" ht="18.75">
      <c r="A331" s="5"/>
      <c r="B331" s="23"/>
      <c r="C331" s="31"/>
      <c r="D331" s="31"/>
      <c r="E331" s="31"/>
      <c r="F331" s="31"/>
      <c r="G331" s="31"/>
      <c r="H331" s="31"/>
      <c r="I331" s="31"/>
      <c r="J331" s="31"/>
      <c r="K331" s="5"/>
      <c r="L331" s="26">
        <v>328</v>
      </c>
      <c r="M331" s="20">
        <v>36.6568879134327</v>
      </c>
      <c r="N331" s="21">
        <v>0</v>
      </c>
    </row>
    <row x14ac:dyDescent="0.25" r="332" customHeight="1" ht="18.75">
      <c r="A332" s="5"/>
      <c r="B332" s="23"/>
      <c r="C332" s="31"/>
      <c r="D332" s="31"/>
      <c r="E332" s="31"/>
      <c r="F332" s="31"/>
      <c r="G332" s="31"/>
      <c r="H332" s="31"/>
      <c r="I332" s="31"/>
      <c r="J332" s="31"/>
      <c r="K332" s="5"/>
      <c r="L332" s="26">
        <v>329</v>
      </c>
      <c r="M332" s="20">
        <v>38.58625603372647</v>
      </c>
      <c r="N332" s="21">
        <v>0</v>
      </c>
    </row>
    <row x14ac:dyDescent="0.25" r="333" customHeight="1" ht="18.75">
      <c r="A333" s="5"/>
      <c r="B333" s="23"/>
      <c r="C333" s="31"/>
      <c r="D333" s="31"/>
      <c r="E333" s="31"/>
      <c r="F333" s="31"/>
      <c r="G333" s="31"/>
      <c r="H333" s="31"/>
      <c r="I333" s="31"/>
      <c r="J333" s="31"/>
      <c r="K333" s="5"/>
      <c r="L333" s="26">
        <v>330</v>
      </c>
      <c r="M333" s="20">
        <v>39.16371466280513</v>
      </c>
      <c r="N333" s="21">
        <v>0</v>
      </c>
    </row>
    <row x14ac:dyDescent="0.25" r="334" customHeight="1" ht="18.75">
      <c r="A334" s="5"/>
      <c r="B334" s="23"/>
      <c r="C334" s="31"/>
      <c r="D334" s="31"/>
      <c r="E334" s="31"/>
      <c r="F334" s="31"/>
      <c r="G334" s="31"/>
      <c r="H334" s="31"/>
      <c r="I334" s="31"/>
      <c r="J334" s="31"/>
      <c r="K334" s="5"/>
      <c r="L334" s="26">
        <v>331</v>
      </c>
      <c r="M334" s="20">
        <v>34.90572030066324</v>
      </c>
      <c r="N334" s="21">
        <v>1</v>
      </c>
    </row>
    <row x14ac:dyDescent="0.25" r="335" customHeight="1" ht="18.75">
      <c r="A335" s="5"/>
      <c r="B335" s="23"/>
      <c r="C335" s="31"/>
      <c r="D335" s="31"/>
      <c r="E335" s="31"/>
      <c r="F335" s="31"/>
      <c r="G335" s="31"/>
      <c r="H335" s="31"/>
      <c r="I335" s="31"/>
      <c r="J335" s="31"/>
      <c r="K335" s="5"/>
      <c r="L335" s="26">
        <v>332</v>
      </c>
      <c r="M335" s="20">
        <v>39.092509416836016</v>
      </c>
      <c r="N335" s="21">
        <v>0</v>
      </c>
    </row>
    <row x14ac:dyDescent="0.25" r="336" customHeight="1" ht="18.75">
      <c r="A336" s="5"/>
      <c r="B336" s="23"/>
      <c r="C336" s="31"/>
      <c r="D336" s="31"/>
      <c r="E336" s="31"/>
      <c r="F336" s="31"/>
      <c r="G336" s="31"/>
      <c r="H336" s="31"/>
      <c r="I336" s="31"/>
      <c r="J336" s="31"/>
      <c r="K336" s="5"/>
      <c r="L336" s="26">
        <v>333</v>
      </c>
      <c r="M336" s="20">
        <v>43.46579155124342</v>
      </c>
      <c r="N336" s="21">
        <v>0</v>
      </c>
    </row>
    <row x14ac:dyDescent="0.25" r="337" customHeight="1" ht="18.75">
      <c r="A337" s="5"/>
      <c r="B337" s="23"/>
      <c r="C337" s="31"/>
      <c r="D337" s="31"/>
      <c r="E337" s="31"/>
      <c r="F337" s="31"/>
      <c r="G337" s="31"/>
      <c r="H337" s="31"/>
      <c r="I337" s="31"/>
      <c r="J337" s="31"/>
      <c r="K337" s="5"/>
      <c r="L337" s="26">
        <v>334</v>
      </c>
      <c r="M337" s="20">
        <v>38.88570589554639</v>
      </c>
      <c r="N337" s="21">
        <v>0</v>
      </c>
    </row>
    <row x14ac:dyDescent="0.25" r="338" customHeight="1" ht="18.75">
      <c r="A338" s="5"/>
      <c r="B338" s="23"/>
      <c r="C338" s="31"/>
      <c r="D338" s="31"/>
      <c r="E338" s="31"/>
      <c r="F338" s="31"/>
      <c r="G338" s="31"/>
      <c r="H338" s="31"/>
      <c r="I338" s="31"/>
      <c r="J338" s="31"/>
      <c r="K338" s="5"/>
      <c r="L338" s="26">
        <v>335</v>
      </c>
      <c r="M338" s="20">
        <v>40.44075664450045</v>
      </c>
      <c r="N338" s="21">
        <v>0</v>
      </c>
    </row>
    <row x14ac:dyDescent="0.25" r="339" customHeight="1" ht="18.75">
      <c r="A339" s="5"/>
      <c r="B339" s="23"/>
      <c r="C339" s="31"/>
      <c r="D339" s="31"/>
      <c r="E339" s="31"/>
      <c r="F339" s="31"/>
      <c r="G339" s="31"/>
      <c r="H339" s="31"/>
      <c r="I339" s="31"/>
      <c r="J339" s="31"/>
      <c r="K339" s="5"/>
      <c r="L339" s="26">
        <v>336</v>
      </c>
      <c r="M339" s="20">
        <v>39.933321949781934</v>
      </c>
      <c r="N339" s="21">
        <v>0</v>
      </c>
    </row>
    <row x14ac:dyDescent="0.25" r="340" customHeight="1" ht="18.75">
      <c r="A340" s="5"/>
      <c r="B340" s="23"/>
      <c r="C340" s="31"/>
      <c r="D340" s="31"/>
      <c r="E340" s="31"/>
      <c r="F340" s="31"/>
      <c r="G340" s="31"/>
      <c r="H340" s="31"/>
      <c r="I340" s="31"/>
      <c r="J340" s="31"/>
      <c r="K340" s="5"/>
      <c r="L340" s="26">
        <v>337</v>
      </c>
      <c r="M340" s="20">
        <v>38.1224513785477</v>
      </c>
      <c r="N340" s="21">
        <v>0</v>
      </c>
    </row>
    <row x14ac:dyDescent="0.25" r="341" customHeight="1" ht="18.75">
      <c r="A341" s="5"/>
      <c r="B341" s="23"/>
      <c r="C341" s="31"/>
      <c r="D341" s="31"/>
      <c r="E341" s="31"/>
      <c r="F341" s="31"/>
      <c r="G341" s="31"/>
      <c r="H341" s="31"/>
      <c r="I341" s="31"/>
      <c r="J341" s="31"/>
      <c r="K341" s="5"/>
      <c r="L341" s="26">
        <v>338</v>
      </c>
      <c r="M341" s="20">
        <v>39.67618188686975</v>
      </c>
      <c r="N341" s="21">
        <v>0</v>
      </c>
    </row>
    <row x14ac:dyDescent="0.25" r="342" customHeight="1" ht="18.75">
      <c r="A342" s="5"/>
      <c r="B342" s="23"/>
      <c r="C342" s="31"/>
      <c r="D342" s="31"/>
      <c r="E342" s="31"/>
      <c r="F342" s="31"/>
      <c r="G342" s="31"/>
      <c r="H342" s="31"/>
      <c r="I342" s="31"/>
      <c r="J342" s="31"/>
      <c r="K342" s="5"/>
      <c r="L342" s="26">
        <v>339</v>
      </c>
      <c r="M342" s="20">
        <v>40.813662983622876</v>
      </c>
      <c r="N342" s="21">
        <v>0</v>
      </c>
    </row>
    <row x14ac:dyDescent="0.25" r="343" customHeight="1" ht="18.75">
      <c r="A343" s="5"/>
      <c r="B343" s="23"/>
      <c r="C343" s="31"/>
      <c r="D343" s="31"/>
      <c r="E343" s="31"/>
      <c r="F343" s="31"/>
      <c r="G343" s="31"/>
      <c r="H343" s="31"/>
      <c r="I343" s="31"/>
      <c r="J343" s="31"/>
      <c r="K343" s="5"/>
      <c r="L343" s="26">
        <v>340</v>
      </c>
      <c r="M343" s="20">
        <v>38.53557487511561</v>
      </c>
      <c r="N343" s="21">
        <v>0</v>
      </c>
    </row>
    <row x14ac:dyDescent="0.25" r="344" customHeight="1" ht="18.75">
      <c r="A344" s="5"/>
      <c r="B344" s="23"/>
      <c r="C344" s="31"/>
      <c r="D344" s="31"/>
      <c r="E344" s="31"/>
      <c r="F344" s="31"/>
      <c r="G344" s="31"/>
      <c r="H344" s="31"/>
      <c r="I344" s="31"/>
      <c r="J344" s="31"/>
      <c r="K344" s="5"/>
      <c r="L344" s="26">
        <v>341</v>
      </c>
      <c r="M344" s="20">
        <v>39.5022099798554</v>
      </c>
      <c r="N344" s="21">
        <v>0</v>
      </c>
    </row>
    <row x14ac:dyDescent="0.25" r="345" customHeight="1" ht="18.75">
      <c r="A345" s="5"/>
      <c r="B345" s="23"/>
      <c r="C345" s="31"/>
      <c r="D345" s="31"/>
      <c r="E345" s="31"/>
      <c r="F345" s="31"/>
      <c r="G345" s="31"/>
      <c r="H345" s="31"/>
      <c r="I345" s="31"/>
      <c r="J345" s="31"/>
      <c r="K345" s="5"/>
      <c r="L345" s="26">
        <v>342</v>
      </c>
      <c r="M345" s="20">
        <v>39.43645947158777</v>
      </c>
      <c r="N345" s="21">
        <v>0</v>
      </c>
    </row>
    <row x14ac:dyDescent="0.25" r="346" customHeight="1" ht="18.75">
      <c r="A346" s="5"/>
      <c r="B346" s="23"/>
      <c r="C346" s="31"/>
      <c r="D346" s="31"/>
      <c r="E346" s="31"/>
      <c r="F346" s="31"/>
      <c r="G346" s="31"/>
      <c r="H346" s="31"/>
      <c r="I346" s="31"/>
      <c r="J346" s="31"/>
      <c r="K346" s="5"/>
      <c r="L346" s="26">
        <v>343</v>
      </c>
      <c r="M346" s="20">
        <v>36.73801960994954</v>
      </c>
      <c r="N346" s="21">
        <v>0</v>
      </c>
    </row>
    <row x14ac:dyDescent="0.25" r="347" customHeight="1" ht="18.75">
      <c r="A347" s="5"/>
      <c r="B347" s="23"/>
      <c r="C347" s="31"/>
      <c r="D347" s="31"/>
      <c r="E347" s="31"/>
      <c r="F347" s="31"/>
      <c r="G347" s="31"/>
      <c r="H347" s="31"/>
      <c r="I347" s="31"/>
      <c r="J347" s="31"/>
      <c r="K347" s="5"/>
      <c r="L347" s="26">
        <v>344</v>
      </c>
      <c r="M347" s="20">
        <v>37.51241685600036</v>
      </c>
      <c r="N347" s="21">
        <v>0</v>
      </c>
    </row>
    <row x14ac:dyDescent="0.25" r="348" customHeight="1" ht="18.75">
      <c r="A348" s="5"/>
      <c r="B348" s="23"/>
      <c r="C348" s="31"/>
      <c r="D348" s="31"/>
      <c r="E348" s="31"/>
      <c r="F348" s="31"/>
      <c r="G348" s="31"/>
      <c r="H348" s="31"/>
      <c r="I348" s="31"/>
      <c r="J348" s="31"/>
      <c r="K348" s="5"/>
      <c r="L348" s="26">
        <v>345</v>
      </c>
      <c r="M348" s="20">
        <v>38.38559478870932</v>
      </c>
      <c r="N348" s="21">
        <v>0</v>
      </c>
    </row>
    <row x14ac:dyDescent="0.25" r="349" customHeight="1" ht="18.75">
      <c r="A349" s="5"/>
      <c r="B349" s="23"/>
      <c r="C349" s="31"/>
      <c r="D349" s="31"/>
      <c r="E349" s="31"/>
      <c r="F349" s="31"/>
      <c r="G349" s="31"/>
      <c r="H349" s="31"/>
      <c r="I349" s="31"/>
      <c r="J349" s="31"/>
      <c r="K349" s="5"/>
      <c r="L349" s="26">
        <v>346</v>
      </c>
      <c r="M349" s="20">
        <v>38.282681344273875</v>
      </c>
      <c r="N349" s="21">
        <v>0</v>
      </c>
    </row>
    <row x14ac:dyDescent="0.25" r="350" customHeight="1" ht="18.75">
      <c r="A350" s="5"/>
      <c r="B350" s="23"/>
      <c r="C350" s="31"/>
      <c r="D350" s="31"/>
      <c r="E350" s="31"/>
      <c r="F350" s="31"/>
      <c r="G350" s="31"/>
      <c r="H350" s="31"/>
      <c r="I350" s="31"/>
      <c r="J350" s="31"/>
      <c r="K350" s="5"/>
      <c r="L350" s="26">
        <v>347</v>
      </c>
      <c r="M350" s="20">
        <v>41.946506161433184</v>
      </c>
      <c r="N350" s="21">
        <v>0</v>
      </c>
    </row>
    <row x14ac:dyDescent="0.25" r="351" customHeight="1" ht="18.75">
      <c r="A351" s="5"/>
      <c r="B351" s="23"/>
      <c r="C351" s="31"/>
      <c r="D351" s="31"/>
      <c r="E351" s="31"/>
      <c r="F351" s="31"/>
      <c r="G351" s="31"/>
      <c r="H351" s="31"/>
      <c r="I351" s="31"/>
      <c r="J351" s="31"/>
      <c r="K351" s="5"/>
      <c r="L351" s="26">
        <v>348</v>
      </c>
      <c r="M351" s="20">
        <v>39.01129736011407</v>
      </c>
      <c r="N351" s="21">
        <v>0</v>
      </c>
    </row>
    <row x14ac:dyDescent="0.25" r="352" customHeight="1" ht="18.75">
      <c r="A352" s="5"/>
      <c r="B352" s="23"/>
      <c r="C352" s="31"/>
      <c r="D352" s="31"/>
      <c r="E352" s="31"/>
      <c r="F352" s="31"/>
      <c r="G352" s="31"/>
      <c r="H352" s="31"/>
      <c r="I352" s="31"/>
      <c r="J352" s="31"/>
      <c r="K352" s="5"/>
      <c r="L352" s="26">
        <v>349</v>
      </c>
      <c r="M352" s="20">
        <v>40.1667473912952</v>
      </c>
      <c r="N352" s="21">
        <v>0</v>
      </c>
    </row>
    <row x14ac:dyDescent="0.25" r="353" customHeight="1" ht="18.75">
      <c r="A353" s="5"/>
      <c r="B353" s="23"/>
      <c r="C353" s="31"/>
      <c r="D353" s="31"/>
      <c r="E353" s="31"/>
      <c r="F353" s="31"/>
      <c r="G353" s="31"/>
      <c r="H353" s="31"/>
      <c r="I353" s="31"/>
      <c r="J353" s="31"/>
      <c r="K353" s="5"/>
      <c r="L353" s="26">
        <v>350</v>
      </c>
      <c r="M353" s="20">
        <v>40.941180119902356</v>
      </c>
      <c r="N353" s="21">
        <v>0</v>
      </c>
    </row>
    <row x14ac:dyDescent="0.25" r="354" customHeight="1" ht="18.75">
      <c r="A354" s="5"/>
      <c r="B354" s="23"/>
      <c r="C354" s="31"/>
      <c r="D354" s="31"/>
      <c r="E354" s="31"/>
      <c r="F354" s="31"/>
      <c r="G354" s="31"/>
      <c r="H354" s="31"/>
      <c r="I354" s="31"/>
      <c r="J354" s="31"/>
      <c r="K354" s="5"/>
      <c r="L354" s="26">
        <v>351</v>
      </c>
      <c r="M354" s="20">
        <v>37.0826632416951</v>
      </c>
      <c r="N354" s="21">
        <v>0</v>
      </c>
    </row>
    <row x14ac:dyDescent="0.25" r="355" customHeight="1" ht="18.75">
      <c r="A355" s="5"/>
      <c r="B355" s="23"/>
      <c r="C355" s="31"/>
      <c r="D355" s="31"/>
      <c r="E355" s="31"/>
      <c r="F355" s="31"/>
      <c r="G355" s="31"/>
      <c r="H355" s="31"/>
      <c r="I355" s="31"/>
      <c r="J355" s="31"/>
      <c r="K355" s="5"/>
      <c r="L355" s="26">
        <v>352</v>
      </c>
      <c r="M355" s="20">
        <v>36.46941741845782</v>
      </c>
      <c r="N355" s="21">
        <v>0</v>
      </c>
    </row>
    <row x14ac:dyDescent="0.25" r="356" customHeight="1" ht="18.75">
      <c r="A356" s="5"/>
      <c r="B356" s="23"/>
      <c r="C356" s="31"/>
      <c r="D356" s="31"/>
      <c r="E356" s="31"/>
      <c r="F356" s="31"/>
      <c r="G356" s="31"/>
      <c r="H356" s="31"/>
      <c r="I356" s="31"/>
      <c r="J356" s="31"/>
      <c r="K356" s="5"/>
      <c r="L356" s="26">
        <v>353</v>
      </c>
      <c r="M356" s="20">
        <v>37.91735674478993</v>
      </c>
      <c r="N356" s="21">
        <v>0</v>
      </c>
    </row>
    <row x14ac:dyDescent="0.25" r="357" customHeight="1" ht="18.75">
      <c r="A357" s="5"/>
      <c r="B357" s="23"/>
      <c r="C357" s="31"/>
      <c r="D357" s="31"/>
      <c r="E357" s="31"/>
      <c r="F357" s="31"/>
      <c r="G357" s="31"/>
      <c r="H357" s="31"/>
      <c r="I357" s="31"/>
      <c r="J357" s="31"/>
      <c r="K357" s="5"/>
      <c r="L357" s="26">
        <v>354</v>
      </c>
      <c r="M357" s="20">
        <v>41.3500459520147</v>
      </c>
      <c r="N357" s="21">
        <v>0</v>
      </c>
    </row>
    <row x14ac:dyDescent="0.25" r="358" customHeight="1" ht="18.75">
      <c r="A358" s="5"/>
      <c r="B358" s="23"/>
      <c r="C358" s="31"/>
      <c r="D358" s="31"/>
      <c r="E358" s="31"/>
      <c r="F358" s="31"/>
      <c r="G358" s="31"/>
      <c r="H358" s="31"/>
      <c r="I358" s="31"/>
      <c r="J358" s="31"/>
      <c r="K358" s="5"/>
      <c r="L358" s="26">
        <v>355</v>
      </c>
      <c r="M358" s="20">
        <v>37.394550495950725</v>
      </c>
      <c r="N358" s="21">
        <v>0</v>
      </c>
    </row>
    <row x14ac:dyDescent="0.25" r="359" customHeight="1" ht="18.75">
      <c r="A359" s="5"/>
      <c r="B359" s="23"/>
      <c r="C359" s="31"/>
      <c r="D359" s="31"/>
      <c r="E359" s="31"/>
      <c r="F359" s="31"/>
      <c r="G359" s="31"/>
      <c r="H359" s="31"/>
      <c r="I359" s="31"/>
      <c r="J359" s="31"/>
      <c r="K359" s="5"/>
      <c r="L359" s="26">
        <v>356</v>
      </c>
      <c r="M359" s="20">
        <v>39.79025396315282</v>
      </c>
      <c r="N359" s="21">
        <v>0</v>
      </c>
    </row>
    <row x14ac:dyDescent="0.25" r="360" customHeight="1" ht="18.75">
      <c r="A360" s="5"/>
      <c r="B360" s="23"/>
      <c r="C360" s="31"/>
      <c r="D360" s="31"/>
      <c r="E360" s="31"/>
      <c r="F360" s="31"/>
      <c r="G360" s="31"/>
      <c r="H360" s="31"/>
      <c r="I360" s="31"/>
      <c r="J360" s="31"/>
      <c r="K360" s="5"/>
      <c r="L360" s="26">
        <v>357</v>
      </c>
      <c r="M360" s="20">
        <v>38.04373251259924</v>
      </c>
      <c r="N360" s="21">
        <v>0</v>
      </c>
    </row>
    <row x14ac:dyDescent="0.25" r="361" customHeight="1" ht="18.75">
      <c r="A361" s="5"/>
      <c r="B361" s="23"/>
      <c r="C361" s="31"/>
      <c r="D361" s="31"/>
      <c r="E361" s="31"/>
      <c r="F361" s="31"/>
      <c r="G361" s="31"/>
      <c r="H361" s="31"/>
      <c r="I361" s="31"/>
      <c r="J361" s="31"/>
      <c r="K361" s="5"/>
      <c r="L361" s="26">
        <v>358</v>
      </c>
      <c r="M361" s="20">
        <v>40.35292821785529</v>
      </c>
      <c r="N361" s="21">
        <v>0</v>
      </c>
    </row>
    <row x14ac:dyDescent="0.25" r="362" customHeight="1" ht="18.75">
      <c r="A362" s="5"/>
      <c r="B362" s="23"/>
      <c r="C362" s="31"/>
      <c r="D362" s="31"/>
      <c r="E362" s="31"/>
      <c r="F362" s="31"/>
      <c r="G362" s="31"/>
      <c r="H362" s="31"/>
      <c r="I362" s="31"/>
      <c r="J362" s="31"/>
      <c r="K362" s="5"/>
      <c r="L362" s="26">
        <v>359</v>
      </c>
      <c r="M362" s="20">
        <v>41.23313897558384</v>
      </c>
      <c r="N362" s="21">
        <v>0</v>
      </c>
    </row>
    <row x14ac:dyDescent="0.25" r="363" customHeight="1" ht="18.75">
      <c r="A363" s="5"/>
      <c r="B363" s="23"/>
      <c r="C363" s="31"/>
      <c r="D363" s="31"/>
      <c r="E363" s="31"/>
      <c r="F363" s="31"/>
      <c r="G363" s="31"/>
      <c r="H363" s="31"/>
      <c r="I363" s="31"/>
      <c r="J363" s="31"/>
      <c r="K363" s="5"/>
      <c r="L363" s="26">
        <v>360</v>
      </c>
      <c r="M363" s="20">
        <v>38.162142210785404</v>
      </c>
      <c r="N363" s="21">
        <v>0</v>
      </c>
    </row>
    <row x14ac:dyDescent="0.25" r="364" customHeight="1" ht="18.75">
      <c r="A364" s="5"/>
      <c r="B364" s="23"/>
      <c r="C364" s="31"/>
      <c r="D364" s="31"/>
      <c r="E364" s="31"/>
      <c r="F364" s="31"/>
      <c r="G364" s="31"/>
      <c r="H364" s="31"/>
      <c r="I364" s="31"/>
      <c r="J364" s="31"/>
      <c r="K364" s="5"/>
      <c r="L364" s="26">
        <v>361</v>
      </c>
      <c r="M364" s="20">
        <v>36.090071753312</v>
      </c>
      <c r="N364" s="21">
        <v>0</v>
      </c>
    </row>
    <row x14ac:dyDescent="0.25" r="365" customHeight="1" ht="18.75">
      <c r="A365" s="5"/>
      <c r="B365" s="23"/>
      <c r="C365" s="31"/>
      <c r="D365" s="31"/>
      <c r="E365" s="31"/>
      <c r="F365" s="31"/>
      <c r="G365" s="31"/>
      <c r="H365" s="31"/>
      <c r="I365" s="31"/>
      <c r="J365" s="31"/>
      <c r="K365" s="5"/>
      <c r="L365" s="26">
        <v>362</v>
      </c>
      <c r="M365" s="20">
        <v>41.61301468942604</v>
      </c>
      <c r="N365" s="21">
        <v>0</v>
      </c>
    </row>
    <row x14ac:dyDescent="0.25" r="366" customHeight="1" ht="18.75">
      <c r="A366" s="5"/>
      <c r="B366" s="23"/>
      <c r="C366" s="31"/>
      <c r="D366" s="31"/>
      <c r="E366" s="31"/>
      <c r="F366" s="31"/>
      <c r="G366" s="31"/>
      <c r="H366" s="31"/>
      <c r="I366" s="31"/>
      <c r="J366" s="31"/>
      <c r="K366" s="5"/>
      <c r="L366" s="26">
        <v>363</v>
      </c>
      <c r="M366" s="20">
        <v>40.217385273483714</v>
      </c>
      <c r="N366" s="21">
        <v>0</v>
      </c>
    </row>
    <row x14ac:dyDescent="0.25" r="367" customHeight="1" ht="18.75">
      <c r="A367" s="5"/>
      <c r="B367" s="23"/>
      <c r="C367" s="31"/>
      <c r="D367" s="31"/>
      <c r="E367" s="31"/>
      <c r="F367" s="31"/>
      <c r="G367" s="31"/>
      <c r="H367" s="31"/>
      <c r="I367" s="31"/>
      <c r="J367" s="31"/>
      <c r="K367" s="5"/>
      <c r="L367" s="26">
        <v>364</v>
      </c>
      <c r="M367" s="20">
        <v>37.07089143638517</v>
      </c>
      <c r="N367" s="21">
        <v>0</v>
      </c>
    </row>
    <row x14ac:dyDescent="0.25" r="368" customHeight="1" ht="18.75">
      <c r="A368" s="5"/>
      <c r="B368" s="23"/>
      <c r="C368" s="31"/>
      <c r="D368" s="31"/>
      <c r="E368" s="31"/>
      <c r="F368" s="31"/>
      <c r="G368" s="31"/>
      <c r="H368" s="31"/>
      <c r="I368" s="31"/>
      <c r="J368" s="31"/>
      <c r="K368" s="5"/>
      <c r="L368" s="26">
        <v>365</v>
      </c>
      <c r="M368" s="20">
        <v>38.7780566310103</v>
      </c>
      <c r="N368" s="21">
        <v>0</v>
      </c>
    </row>
    <row x14ac:dyDescent="0.25" r="369" customHeight="1" ht="18.75">
      <c r="A369" s="5"/>
      <c r="B369" s="23"/>
      <c r="C369" s="31"/>
      <c r="D369" s="31"/>
      <c r="E369" s="31"/>
      <c r="F369" s="31"/>
      <c r="G369" s="31"/>
      <c r="H369" s="31"/>
      <c r="I369" s="31"/>
      <c r="J369" s="31"/>
      <c r="K369" s="5"/>
      <c r="L369" s="26">
        <v>366</v>
      </c>
      <c r="M369" s="20">
        <v>36.79586732329298</v>
      </c>
      <c r="N369" s="21">
        <v>0</v>
      </c>
    </row>
    <row x14ac:dyDescent="0.25" r="370" customHeight="1" ht="18.75">
      <c r="A370" s="5"/>
      <c r="B370" s="23"/>
      <c r="C370" s="31"/>
      <c r="D370" s="31"/>
      <c r="E370" s="31"/>
      <c r="F370" s="31"/>
      <c r="G370" s="31"/>
      <c r="H370" s="31"/>
      <c r="I370" s="31"/>
      <c r="J370" s="31"/>
      <c r="K370" s="5"/>
      <c r="L370" s="26">
        <v>367</v>
      </c>
      <c r="M370" s="20">
        <v>36.01918810719358</v>
      </c>
      <c r="N370" s="21">
        <v>0</v>
      </c>
    </row>
    <row x14ac:dyDescent="0.25" r="371" customHeight="1" ht="18.75">
      <c r="A371" s="5"/>
      <c r="B371" s="23"/>
      <c r="C371" s="31"/>
      <c r="D371" s="31"/>
      <c r="E371" s="31"/>
      <c r="F371" s="31"/>
      <c r="G371" s="31"/>
      <c r="H371" s="31"/>
      <c r="I371" s="31"/>
      <c r="J371" s="31"/>
      <c r="K371" s="5"/>
      <c r="L371" s="26">
        <v>368</v>
      </c>
      <c r="M371" s="20">
        <v>37.20749135274838</v>
      </c>
      <c r="N371" s="21">
        <v>0</v>
      </c>
    </row>
    <row x14ac:dyDescent="0.25" r="372" customHeight="1" ht="18.75">
      <c r="A372" s="5"/>
      <c r="B372" s="23"/>
      <c r="C372" s="31"/>
      <c r="D372" s="31"/>
      <c r="E372" s="31"/>
      <c r="F372" s="31"/>
      <c r="G372" s="31"/>
      <c r="H372" s="31"/>
      <c r="I372" s="31"/>
      <c r="J372" s="31"/>
      <c r="K372" s="5"/>
      <c r="L372" s="26">
        <v>369</v>
      </c>
      <c r="M372" s="20">
        <v>39.641791258214106</v>
      </c>
      <c r="N372" s="21">
        <v>0</v>
      </c>
    </row>
    <row x14ac:dyDescent="0.25" r="373" customHeight="1" ht="18.75">
      <c r="A373" s="5"/>
      <c r="B373" s="23"/>
      <c r="C373" s="31"/>
      <c r="D373" s="31"/>
      <c r="E373" s="31"/>
      <c r="F373" s="31"/>
      <c r="G373" s="31"/>
      <c r="H373" s="31"/>
      <c r="I373" s="31"/>
      <c r="J373" s="31"/>
      <c r="K373" s="5"/>
      <c r="L373" s="26">
        <v>370</v>
      </c>
      <c r="M373" s="20">
        <v>36.99995730889595</v>
      </c>
      <c r="N373" s="21">
        <v>0</v>
      </c>
    </row>
    <row x14ac:dyDescent="0.25" r="374" customHeight="1" ht="18.75">
      <c r="A374" s="5"/>
      <c r="B374" s="23"/>
      <c r="C374" s="31"/>
      <c r="D374" s="31"/>
      <c r="E374" s="31"/>
      <c r="F374" s="31"/>
      <c r="G374" s="31"/>
      <c r="H374" s="31"/>
      <c r="I374" s="31"/>
      <c r="J374" s="31"/>
      <c r="K374" s="5"/>
      <c r="L374" s="26">
        <v>371</v>
      </c>
      <c r="M374" s="20">
        <v>40.40333472648338</v>
      </c>
      <c r="N374" s="21">
        <v>0</v>
      </c>
    </row>
    <row x14ac:dyDescent="0.25" r="375" customHeight="1" ht="18.75">
      <c r="A375" s="5"/>
      <c r="B375" s="23"/>
      <c r="C375" s="31"/>
      <c r="D375" s="31"/>
      <c r="E375" s="31"/>
      <c r="F375" s="31"/>
      <c r="G375" s="31"/>
      <c r="H375" s="31"/>
      <c r="I375" s="31"/>
      <c r="J375" s="31"/>
      <c r="K375" s="5"/>
      <c r="L375" s="26">
        <v>372</v>
      </c>
      <c r="M375" s="20">
        <v>39.905490397653296</v>
      </c>
      <c r="N375" s="21">
        <v>0</v>
      </c>
    </row>
    <row x14ac:dyDescent="0.25" r="376" customHeight="1" ht="18.75">
      <c r="A376" s="5"/>
      <c r="B376" s="23"/>
      <c r="C376" s="31"/>
      <c r="D376" s="31"/>
      <c r="E376" s="31"/>
      <c r="F376" s="31"/>
      <c r="G376" s="31"/>
      <c r="H376" s="31"/>
      <c r="I376" s="31"/>
      <c r="J376" s="31"/>
      <c r="K376" s="5"/>
      <c r="L376" s="26">
        <v>373</v>
      </c>
      <c r="M376" s="20">
        <v>37.03101130868515</v>
      </c>
      <c r="N376" s="21">
        <v>0</v>
      </c>
    </row>
    <row x14ac:dyDescent="0.25" r="377" customHeight="1" ht="18.75">
      <c r="A377" s="5"/>
      <c r="B377" s="23"/>
      <c r="C377" s="31"/>
      <c r="D377" s="31"/>
      <c r="E377" s="31"/>
      <c r="F377" s="31"/>
      <c r="G377" s="31"/>
      <c r="H377" s="31"/>
      <c r="I377" s="31"/>
      <c r="J377" s="31"/>
      <c r="K377" s="5"/>
      <c r="L377" s="26">
        <v>374</v>
      </c>
      <c r="M377" s="20">
        <v>40.91555507271339</v>
      </c>
      <c r="N377" s="21">
        <v>0</v>
      </c>
    </row>
    <row x14ac:dyDescent="0.25" r="378" customHeight="1" ht="18.75">
      <c r="A378" s="5"/>
      <c r="B378" s="23"/>
      <c r="C378" s="31"/>
      <c r="D378" s="31"/>
      <c r="E378" s="31"/>
      <c r="F378" s="31"/>
      <c r="G378" s="31"/>
      <c r="H378" s="31"/>
      <c r="I378" s="31"/>
      <c r="J378" s="31"/>
      <c r="K378" s="5"/>
      <c r="L378" s="26">
        <v>375</v>
      </c>
      <c r="M378" s="20">
        <v>39.22166194370116</v>
      </c>
      <c r="N378" s="21">
        <v>0</v>
      </c>
    </row>
    <row x14ac:dyDescent="0.25" r="379" customHeight="1" ht="18.75">
      <c r="A379" s="5"/>
      <c r="B379" s="23"/>
      <c r="C379" s="31"/>
      <c r="D379" s="31"/>
      <c r="E379" s="31"/>
      <c r="F379" s="31"/>
      <c r="G379" s="31"/>
      <c r="H379" s="31"/>
      <c r="I379" s="31"/>
      <c r="J379" s="31"/>
      <c r="K379" s="5"/>
      <c r="L379" s="26">
        <v>376</v>
      </c>
      <c r="M379" s="20">
        <v>39.58282422583758</v>
      </c>
      <c r="N379" s="21">
        <v>0</v>
      </c>
    </row>
    <row x14ac:dyDescent="0.25" r="380" customHeight="1" ht="18.75">
      <c r="A380" s="5"/>
      <c r="B380" s="23"/>
      <c r="C380" s="31"/>
      <c r="D380" s="31"/>
      <c r="E380" s="31"/>
      <c r="F380" s="31"/>
      <c r="G380" s="31"/>
      <c r="H380" s="31"/>
      <c r="I380" s="31"/>
      <c r="J380" s="31"/>
      <c r="K380" s="5"/>
      <c r="L380" s="26">
        <v>377</v>
      </c>
      <c r="M380" s="20">
        <v>37.16982695959054</v>
      </c>
      <c r="N380" s="21">
        <v>0</v>
      </c>
    </row>
    <row x14ac:dyDescent="0.25" r="381" customHeight="1" ht="18.75">
      <c r="A381" s="5"/>
      <c r="B381" s="23"/>
      <c r="C381" s="31"/>
      <c r="D381" s="31"/>
      <c r="E381" s="31"/>
      <c r="F381" s="31"/>
      <c r="G381" s="31"/>
      <c r="H381" s="31"/>
      <c r="I381" s="31"/>
      <c r="J381" s="31"/>
      <c r="K381" s="5"/>
      <c r="L381" s="26">
        <v>378</v>
      </c>
      <c r="M381" s="20">
        <v>40.64010691679921</v>
      </c>
      <c r="N381" s="21">
        <v>0</v>
      </c>
    </row>
    <row x14ac:dyDescent="0.25" r="382" customHeight="1" ht="18.75">
      <c r="A382" s="5"/>
      <c r="B382" s="23"/>
      <c r="C382" s="31"/>
      <c r="D382" s="31"/>
      <c r="E382" s="31"/>
      <c r="F382" s="31"/>
      <c r="G382" s="31"/>
      <c r="H382" s="31"/>
      <c r="I382" s="31"/>
      <c r="J382" s="31"/>
      <c r="K382" s="5"/>
      <c r="L382" s="26">
        <v>379</v>
      </c>
      <c r="M382" s="20">
        <v>38.59265601431633</v>
      </c>
      <c r="N382" s="21">
        <v>0</v>
      </c>
    </row>
    <row x14ac:dyDescent="0.25" r="383" customHeight="1" ht="18.75">
      <c r="A383" s="5"/>
      <c r="B383" s="23"/>
      <c r="C383" s="31"/>
      <c r="D383" s="31"/>
      <c r="E383" s="31"/>
      <c r="F383" s="31"/>
      <c r="G383" s="31"/>
      <c r="H383" s="31"/>
      <c r="I383" s="31"/>
      <c r="J383" s="31"/>
      <c r="K383" s="5"/>
      <c r="L383" s="26">
        <v>380</v>
      </c>
      <c r="M383" s="20">
        <v>39.12818637515571</v>
      </c>
      <c r="N383" s="21">
        <v>0</v>
      </c>
    </row>
    <row x14ac:dyDescent="0.25" r="384" customHeight="1" ht="18.75">
      <c r="A384" s="5"/>
      <c r="B384" s="23"/>
      <c r="C384" s="31"/>
      <c r="D384" s="31"/>
      <c r="E384" s="31"/>
      <c r="F384" s="31"/>
      <c r="G384" s="31"/>
      <c r="H384" s="31"/>
      <c r="I384" s="31"/>
      <c r="J384" s="31"/>
      <c r="K384" s="5"/>
      <c r="L384" s="26">
        <v>381</v>
      </c>
      <c r="M384" s="20">
        <v>40.17764325645123</v>
      </c>
      <c r="N384" s="21">
        <v>0</v>
      </c>
    </row>
    <row x14ac:dyDescent="0.25" r="385" customHeight="1" ht="18.75">
      <c r="A385" s="5"/>
      <c r="B385" s="23"/>
      <c r="C385" s="31"/>
      <c r="D385" s="31"/>
      <c r="E385" s="31"/>
      <c r="F385" s="31"/>
      <c r="G385" s="31"/>
      <c r="H385" s="31"/>
      <c r="I385" s="31"/>
      <c r="J385" s="31"/>
      <c r="K385" s="5"/>
      <c r="L385" s="26">
        <v>382</v>
      </c>
      <c r="M385" s="20">
        <v>40.6413222348833</v>
      </c>
      <c r="N385" s="21">
        <v>0</v>
      </c>
    </row>
    <row x14ac:dyDescent="0.25" r="386" customHeight="1" ht="18.75">
      <c r="A386" s="5"/>
      <c r="B386" s="23"/>
      <c r="C386" s="31"/>
      <c r="D386" s="31"/>
      <c r="E386" s="31"/>
      <c r="F386" s="31"/>
      <c r="G386" s="31"/>
      <c r="H386" s="31"/>
      <c r="I386" s="31"/>
      <c r="J386" s="31"/>
      <c r="K386" s="5"/>
      <c r="L386" s="26">
        <v>383</v>
      </c>
      <c r="M386" s="20">
        <v>40.58938630919165</v>
      </c>
      <c r="N386" s="21">
        <v>0</v>
      </c>
    </row>
    <row x14ac:dyDescent="0.25" r="387" customHeight="1" ht="18.75">
      <c r="A387" s="5"/>
      <c r="B387" s="23"/>
      <c r="C387" s="31"/>
      <c r="D387" s="31"/>
      <c r="E387" s="31"/>
      <c r="F387" s="31"/>
      <c r="G387" s="31"/>
      <c r="H387" s="31"/>
      <c r="I387" s="31"/>
      <c r="J387" s="31"/>
      <c r="K387" s="5"/>
      <c r="L387" s="26">
        <v>384</v>
      </c>
      <c r="M387" s="20">
        <v>36.66296819475058</v>
      </c>
      <c r="N387" s="21">
        <v>0</v>
      </c>
    </row>
    <row x14ac:dyDescent="0.25" r="388" customHeight="1" ht="18.75">
      <c r="A388" s="5"/>
      <c r="B388" s="23"/>
      <c r="C388" s="31"/>
      <c r="D388" s="31"/>
      <c r="E388" s="31"/>
      <c r="F388" s="31"/>
      <c r="G388" s="31"/>
      <c r="H388" s="31"/>
      <c r="I388" s="31"/>
      <c r="J388" s="31"/>
      <c r="K388" s="5"/>
      <c r="L388" s="26">
        <v>385</v>
      </c>
      <c r="M388" s="20">
        <v>39.879640324125106</v>
      </c>
      <c r="N388" s="21">
        <v>0</v>
      </c>
    </row>
    <row x14ac:dyDescent="0.25" r="389" customHeight="1" ht="18.75">
      <c r="A389" s="5"/>
      <c r="B389" s="23"/>
      <c r="C389" s="31"/>
      <c r="D389" s="31"/>
      <c r="E389" s="31"/>
      <c r="F389" s="31"/>
      <c r="G389" s="31"/>
      <c r="H389" s="31"/>
      <c r="I389" s="31"/>
      <c r="J389" s="31"/>
      <c r="K389" s="5"/>
      <c r="L389" s="26">
        <v>386</v>
      </c>
      <c r="M389" s="20">
        <v>39.532485859266345</v>
      </c>
      <c r="N389" s="21">
        <v>0</v>
      </c>
    </row>
    <row x14ac:dyDescent="0.25" r="390" customHeight="1" ht="18.75">
      <c r="A390" s="5"/>
      <c r="B390" s="23"/>
      <c r="C390" s="31"/>
      <c r="D390" s="31"/>
      <c r="E390" s="31"/>
      <c r="F390" s="31"/>
      <c r="G390" s="31"/>
      <c r="H390" s="31"/>
      <c r="I390" s="31"/>
      <c r="J390" s="31"/>
      <c r="K390" s="5"/>
      <c r="L390" s="26">
        <v>387</v>
      </c>
      <c r="M390" s="20">
        <v>40.64090807266027</v>
      </c>
      <c r="N390" s="21">
        <v>0</v>
      </c>
    </row>
    <row x14ac:dyDescent="0.25" r="391" customHeight="1" ht="18.75">
      <c r="A391" s="5"/>
      <c r="B391" s="23"/>
      <c r="C391" s="31"/>
      <c r="D391" s="31"/>
      <c r="E391" s="31"/>
      <c r="F391" s="31"/>
      <c r="G391" s="31"/>
      <c r="H391" s="31"/>
      <c r="I391" s="31"/>
      <c r="J391" s="31"/>
      <c r="K391" s="5"/>
      <c r="L391" s="26">
        <v>388</v>
      </c>
      <c r="M391" s="20">
        <v>40.5969771792627</v>
      </c>
      <c r="N391" s="21">
        <v>0</v>
      </c>
    </row>
    <row x14ac:dyDescent="0.25" r="392" customHeight="1" ht="18.75">
      <c r="A392" s="5"/>
      <c r="B392" s="23"/>
      <c r="C392" s="31"/>
      <c r="D392" s="31"/>
      <c r="E392" s="31"/>
      <c r="F392" s="31"/>
      <c r="G392" s="31"/>
      <c r="H392" s="31"/>
      <c r="I392" s="31"/>
      <c r="J392" s="31"/>
      <c r="K392" s="5"/>
      <c r="L392" s="26">
        <v>389</v>
      </c>
      <c r="M392" s="20">
        <v>40.13606002211862</v>
      </c>
      <c r="N392" s="21">
        <v>0</v>
      </c>
    </row>
    <row x14ac:dyDescent="0.25" r="393" customHeight="1" ht="18.75">
      <c r="A393" s="5"/>
      <c r="B393" s="23"/>
      <c r="C393" s="31"/>
      <c r="D393" s="31"/>
      <c r="E393" s="31"/>
      <c r="F393" s="31"/>
      <c r="G393" s="31"/>
      <c r="H393" s="31"/>
      <c r="I393" s="31"/>
      <c r="J393" s="31"/>
      <c r="K393" s="5"/>
      <c r="L393" s="26">
        <v>390</v>
      </c>
      <c r="M393" s="20">
        <v>39.83669784239957</v>
      </c>
      <c r="N393" s="21">
        <v>0</v>
      </c>
    </row>
    <row x14ac:dyDescent="0.25" r="394" customHeight="1" ht="18.75">
      <c r="A394" s="5"/>
      <c r="B394" s="23"/>
      <c r="C394" s="31"/>
      <c r="D394" s="31"/>
      <c r="E394" s="31"/>
      <c r="F394" s="31"/>
      <c r="G394" s="31"/>
      <c r="H394" s="31"/>
      <c r="I394" s="31"/>
      <c r="J394" s="31"/>
      <c r="K394" s="5"/>
      <c r="L394" s="26">
        <v>391</v>
      </c>
      <c r="M394" s="20">
        <v>42.454054026081074</v>
      </c>
      <c r="N394" s="21">
        <v>0</v>
      </c>
    </row>
    <row x14ac:dyDescent="0.25" r="395" customHeight="1" ht="18.75">
      <c r="A395" s="5"/>
      <c r="B395" s="23"/>
      <c r="C395" s="31"/>
      <c r="D395" s="31"/>
      <c r="E395" s="31"/>
      <c r="F395" s="31"/>
      <c r="G395" s="31"/>
      <c r="H395" s="31"/>
      <c r="I395" s="31"/>
      <c r="J395" s="31"/>
      <c r="K395" s="5"/>
      <c r="L395" s="26">
        <v>392</v>
      </c>
      <c r="M395" s="20">
        <v>37.53576267371481</v>
      </c>
      <c r="N395" s="21">
        <v>0</v>
      </c>
    </row>
    <row x14ac:dyDescent="0.25" r="396" customHeight="1" ht="18.75">
      <c r="A396" s="5"/>
      <c r="B396" s="23"/>
      <c r="C396" s="31"/>
      <c r="D396" s="31"/>
      <c r="E396" s="31"/>
      <c r="F396" s="31"/>
      <c r="G396" s="31"/>
      <c r="H396" s="31"/>
      <c r="I396" s="31"/>
      <c r="J396" s="31"/>
      <c r="K396" s="5"/>
      <c r="L396" s="26">
        <v>393</v>
      </c>
      <c r="M396" s="20">
        <v>39.22265504407767</v>
      </c>
      <c r="N396" s="21">
        <v>0</v>
      </c>
    </row>
    <row x14ac:dyDescent="0.25" r="397" customHeight="1" ht="18.75">
      <c r="A397" s="5"/>
      <c r="B397" s="23"/>
      <c r="C397" s="31"/>
      <c r="D397" s="31"/>
      <c r="E397" s="31"/>
      <c r="F397" s="31"/>
      <c r="G397" s="31"/>
      <c r="H397" s="31"/>
      <c r="I397" s="31"/>
      <c r="J397" s="31"/>
      <c r="K397" s="5"/>
      <c r="L397" s="26">
        <v>394</v>
      </c>
      <c r="M397" s="20">
        <v>39.424372046075746</v>
      </c>
      <c r="N397" s="21">
        <v>0</v>
      </c>
    </row>
    <row x14ac:dyDescent="0.25" r="398" customHeight="1" ht="18.75">
      <c r="A398" s="5"/>
      <c r="B398" s="23"/>
      <c r="C398" s="31"/>
      <c r="D398" s="31"/>
      <c r="E398" s="31"/>
      <c r="F398" s="31"/>
      <c r="G398" s="31"/>
      <c r="H398" s="31"/>
      <c r="I398" s="31"/>
      <c r="J398" s="31"/>
      <c r="K398" s="5"/>
      <c r="L398" s="26">
        <v>395</v>
      </c>
      <c r="M398" s="20">
        <v>37.80735484062866</v>
      </c>
      <c r="N398" s="21">
        <v>0</v>
      </c>
    </row>
    <row x14ac:dyDescent="0.25" r="399" customHeight="1" ht="18.75">
      <c r="A399" s="5"/>
      <c r="B399" s="23"/>
      <c r="C399" s="31"/>
      <c r="D399" s="31"/>
      <c r="E399" s="31"/>
      <c r="F399" s="31"/>
      <c r="G399" s="31"/>
      <c r="H399" s="31"/>
      <c r="I399" s="31"/>
      <c r="J399" s="31"/>
      <c r="K399" s="5"/>
      <c r="L399" s="26">
        <v>396</v>
      </c>
      <c r="M399" s="20">
        <v>38.51312096485814</v>
      </c>
      <c r="N399" s="21">
        <v>0</v>
      </c>
    </row>
    <row x14ac:dyDescent="0.25" r="400" customHeight="1" ht="18.75">
      <c r="A400" s="5"/>
      <c r="B400" s="23"/>
      <c r="C400" s="31"/>
      <c r="D400" s="31"/>
      <c r="E400" s="31"/>
      <c r="F400" s="31"/>
      <c r="G400" s="31"/>
      <c r="H400" s="31"/>
      <c r="I400" s="31"/>
      <c r="J400" s="31"/>
      <c r="K400" s="5"/>
      <c r="L400" s="26">
        <v>397</v>
      </c>
      <c r="M400" s="20">
        <v>39.018797485021835</v>
      </c>
      <c r="N400" s="21">
        <v>0</v>
      </c>
    </row>
    <row x14ac:dyDescent="0.25" r="401" customHeight="1" ht="18.75">
      <c r="A401" s="5"/>
      <c r="B401" s="23"/>
      <c r="C401" s="31"/>
      <c r="D401" s="31"/>
      <c r="E401" s="31"/>
      <c r="F401" s="31"/>
      <c r="G401" s="31"/>
      <c r="H401" s="31"/>
      <c r="I401" s="31"/>
      <c r="J401" s="31"/>
      <c r="K401" s="5"/>
      <c r="L401" s="26">
        <v>398</v>
      </c>
      <c r="M401" s="20">
        <v>40.20239207650575</v>
      </c>
      <c r="N401" s="21">
        <v>0</v>
      </c>
    </row>
    <row x14ac:dyDescent="0.25" r="402" customHeight="1" ht="18.75">
      <c r="A402" s="5"/>
      <c r="B402" s="23"/>
      <c r="C402" s="31"/>
      <c r="D402" s="31"/>
      <c r="E402" s="31"/>
      <c r="F402" s="31"/>
      <c r="G402" s="31"/>
      <c r="H402" s="31"/>
      <c r="I402" s="31"/>
      <c r="J402" s="31"/>
      <c r="K402" s="5"/>
      <c r="L402" s="26">
        <v>399</v>
      </c>
      <c r="M402" s="20">
        <v>36.33755688650998</v>
      </c>
      <c r="N402" s="21">
        <v>0</v>
      </c>
    </row>
    <row x14ac:dyDescent="0.25" r="403" customHeight="1" ht="18.75">
      <c r="A403" s="5"/>
      <c r="B403" s="23"/>
      <c r="C403" s="31"/>
      <c r="D403" s="31"/>
      <c r="E403" s="31"/>
      <c r="F403" s="31"/>
      <c r="G403" s="31"/>
      <c r="H403" s="31"/>
      <c r="I403" s="31"/>
      <c r="J403" s="31"/>
      <c r="K403" s="5"/>
      <c r="L403" s="26">
        <v>400</v>
      </c>
      <c r="M403" s="20">
        <v>37.89442026698381</v>
      </c>
      <c r="N403" s="21">
        <v>0</v>
      </c>
    </row>
    <row x14ac:dyDescent="0.25" r="404" customHeight="1" ht="18.75">
      <c r="A404" s="5"/>
      <c r="B404" s="23"/>
      <c r="C404" s="31"/>
      <c r="D404" s="31"/>
      <c r="E404" s="31"/>
      <c r="F404" s="31"/>
      <c r="G404" s="31"/>
      <c r="H404" s="31"/>
      <c r="I404" s="31"/>
      <c r="J404" s="31"/>
      <c r="K404" s="5"/>
      <c r="L404" s="26">
        <v>401</v>
      </c>
      <c r="M404" s="20">
        <v>36.292528547150624</v>
      </c>
      <c r="N404" s="21">
        <v>0</v>
      </c>
    </row>
    <row x14ac:dyDescent="0.25" r="405" customHeight="1" ht="18.75">
      <c r="A405" s="5"/>
      <c r="B405" s="23"/>
      <c r="C405" s="31"/>
      <c r="D405" s="31"/>
      <c r="E405" s="31"/>
      <c r="F405" s="31"/>
      <c r="G405" s="31"/>
      <c r="H405" s="31"/>
      <c r="I405" s="31"/>
      <c r="J405" s="31"/>
      <c r="K405" s="5"/>
      <c r="L405" s="26">
        <v>402</v>
      </c>
      <c r="M405" s="20">
        <v>39.4296571947852</v>
      </c>
      <c r="N405" s="21">
        <v>0</v>
      </c>
    </row>
    <row x14ac:dyDescent="0.25" r="406" customHeight="1" ht="18.75">
      <c r="A406" s="5"/>
      <c r="B406" s="23"/>
      <c r="C406" s="31"/>
      <c r="D406" s="31"/>
      <c r="E406" s="31"/>
      <c r="F406" s="31"/>
      <c r="G406" s="31"/>
      <c r="H406" s="31"/>
      <c r="I406" s="31"/>
      <c r="J406" s="31"/>
      <c r="K406" s="5"/>
      <c r="L406" s="26">
        <v>403</v>
      </c>
      <c r="M406" s="20">
        <v>39.83967094030821</v>
      </c>
      <c r="N406" s="21">
        <v>0</v>
      </c>
    </row>
    <row x14ac:dyDescent="0.25" r="407" customHeight="1" ht="18.75">
      <c r="A407" s="5"/>
      <c r="B407" s="23"/>
      <c r="C407" s="31"/>
      <c r="D407" s="31"/>
      <c r="E407" s="31"/>
      <c r="F407" s="31"/>
      <c r="G407" s="31"/>
      <c r="H407" s="31"/>
      <c r="I407" s="31"/>
      <c r="J407" s="31"/>
      <c r="K407" s="5"/>
      <c r="L407" s="26">
        <v>404</v>
      </c>
      <c r="M407" s="20">
        <v>35.688707588964306</v>
      </c>
      <c r="N407" s="21">
        <v>1</v>
      </c>
    </row>
    <row x14ac:dyDescent="0.25" r="408" customHeight="1" ht="18.75">
      <c r="A408" s="5"/>
      <c r="B408" s="23"/>
      <c r="C408" s="31"/>
      <c r="D408" s="31"/>
      <c r="E408" s="31"/>
      <c r="F408" s="31"/>
      <c r="G408" s="31"/>
      <c r="H408" s="31"/>
      <c r="I408" s="31"/>
      <c r="J408" s="31"/>
      <c r="K408" s="5"/>
      <c r="L408" s="26">
        <v>405</v>
      </c>
      <c r="M408" s="20">
        <v>39.40438907720167</v>
      </c>
      <c r="N408" s="21">
        <v>0</v>
      </c>
    </row>
    <row x14ac:dyDescent="0.25" r="409" customHeight="1" ht="18.75">
      <c r="A409" s="5"/>
      <c r="B409" s="23"/>
      <c r="C409" s="31"/>
      <c r="D409" s="31"/>
      <c r="E409" s="31"/>
      <c r="F409" s="31"/>
      <c r="G409" s="31"/>
      <c r="H409" s="31"/>
      <c r="I409" s="31"/>
      <c r="J409" s="31"/>
      <c r="K409" s="5"/>
      <c r="L409" s="26">
        <v>406</v>
      </c>
      <c r="M409" s="20">
        <v>40.96296028447223</v>
      </c>
      <c r="N409" s="21">
        <v>0</v>
      </c>
    </row>
    <row x14ac:dyDescent="0.25" r="410" customHeight="1" ht="18.75">
      <c r="A410" s="5"/>
      <c r="B410" s="23"/>
      <c r="C410" s="31"/>
      <c r="D410" s="31"/>
      <c r="E410" s="31"/>
      <c r="F410" s="31"/>
      <c r="G410" s="31"/>
      <c r="H410" s="31"/>
      <c r="I410" s="31"/>
      <c r="J410" s="31"/>
      <c r="K410" s="5"/>
      <c r="L410" s="26">
        <v>407</v>
      </c>
      <c r="M410" s="20">
        <v>35.847122327339015</v>
      </c>
      <c r="N410" s="21">
        <v>1</v>
      </c>
    </row>
    <row x14ac:dyDescent="0.25" r="411" customHeight="1" ht="18.75">
      <c r="A411" s="5"/>
      <c r="B411" s="23"/>
      <c r="C411" s="31"/>
      <c r="D411" s="31"/>
      <c r="E411" s="31"/>
      <c r="F411" s="31"/>
      <c r="G411" s="31"/>
      <c r="H411" s="31"/>
      <c r="I411" s="31"/>
      <c r="J411" s="31"/>
      <c r="K411" s="5"/>
      <c r="L411" s="26">
        <v>408</v>
      </c>
      <c r="M411" s="20">
        <v>39.615774470273564</v>
      </c>
      <c r="N411" s="21">
        <v>0</v>
      </c>
    </row>
    <row x14ac:dyDescent="0.25" r="412" customHeight="1" ht="18.75">
      <c r="A412" s="5"/>
      <c r="B412" s="23"/>
      <c r="C412" s="31"/>
      <c r="D412" s="31"/>
      <c r="E412" s="31"/>
      <c r="F412" s="31"/>
      <c r="G412" s="31"/>
      <c r="H412" s="31"/>
      <c r="I412" s="31"/>
      <c r="J412" s="31"/>
      <c r="K412" s="5"/>
      <c r="L412" s="26">
        <v>409</v>
      </c>
      <c r="M412" s="20">
        <v>36.29726756810603</v>
      </c>
      <c r="N412" s="21">
        <v>0</v>
      </c>
    </row>
    <row x14ac:dyDescent="0.25" r="413" customHeight="1" ht="18.75">
      <c r="A413" s="5"/>
      <c r="B413" s="23"/>
      <c r="C413" s="31"/>
      <c r="D413" s="31"/>
      <c r="E413" s="31"/>
      <c r="F413" s="31"/>
      <c r="G413" s="31"/>
      <c r="H413" s="31"/>
      <c r="I413" s="31"/>
      <c r="J413" s="31"/>
      <c r="K413" s="5"/>
      <c r="L413" s="26">
        <v>410</v>
      </c>
      <c r="M413" s="20">
        <v>40.758908180243935</v>
      </c>
      <c r="N413" s="21">
        <v>0</v>
      </c>
    </row>
    <row x14ac:dyDescent="0.25" r="414" customHeight="1" ht="18.75">
      <c r="A414" s="5"/>
      <c r="B414" s="23"/>
      <c r="C414" s="31"/>
      <c r="D414" s="31"/>
      <c r="E414" s="31"/>
      <c r="F414" s="31"/>
      <c r="G414" s="31"/>
      <c r="H414" s="31"/>
      <c r="I414" s="31"/>
      <c r="J414" s="31"/>
      <c r="K414" s="5"/>
      <c r="L414" s="26">
        <v>411</v>
      </c>
      <c r="M414" s="20">
        <v>42.39804493626722</v>
      </c>
      <c r="N414" s="21">
        <v>0</v>
      </c>
    </row>
    <row x14ac:dyDescent="0.25" r="415" customHeight="1" ht="18.75">
      <c r="A415" s="5"/>
      <c r="B415" s="23"/>
      <c r="C415" s="31"/>
      <c r="D415" s="31"/>
      <c r="E415" s="31"/>
      <c r="F415" s="31"/>
      <c r="G415" s="31"/>
      <c r="H415" s="31"/>
      <c r="I415" s="31"/>
      <c r="J415" s="31"/>
      <c r="K415" s="5"/>
      <c r="L415" s="26">
        <v>412</v>
      </c>
      <c r="M415" s="20">
        <v>39.754117756143984</v>
      </c>
      <c r="N415" s="21">
        <v>0</v>
      </c>
    </row>
    <row x14ac:dyDescent="0.25" r="416" customHeight="1" ht="18.75">
      <c r="A416" s="5"/>
      <c r="B416" s="23"/>
      <c r="C416" s="31"/>
      <c r="D416" s="31"/>
      <c r="E416" s="31"/>
      <c r="F416" s="31"/>
      <c r="G416" s="31"/>
      <c r="H416" s="31"/>
      <c r="I416" s="31"/>
      <c r="J416" s="31"/>
      <c r="K416" s="5"/>
      <c r="L416" s="26">
        <v>413</v>
      </c>
      <c r="M416" s="20">
        <v>39.53300857844384</v>
      </c>
      <c r="N416" s="21">
        <v>0</v>
      </c>
    </row>
    <row x14ac:dyDescent="0.25" r="417" customHeight="1" ht="18.75">
      <c r="A417" s="5"/>
      <c r="B417" s="23"/>
      <c r="C417" s="31"/>
      <c r="D417" s="31"/>
      <c r="E417" s="31"/>
      <c r="F417" s="31"/>
      <c r="G417" s="31"/>
      <c r="H417" s="31"/>
      <c r="I417" s="31"/>
      <c r="J417" s="31"/>
      <c r="K417" s="5"/>
      <c r="L417" s="26">
        <v>414</v>
      </c>
      <c r="M417" s="20">
        <v>41.00613934332707</v>
      </c>
      <c r="N417" s="21">
        <v>0</v>
      </c>
    </row>
    <row x14ac:dyDescent="0.25" r="418" customHeight="1" ht="18.75">
      <c r="A418" s="5"/>
      <c r="B418" s="23"/>
      <c r="C418" s="31"/>
      <c r="D418" s="31"/>
      <c r="E418" s="31"/>
      <c r="F418" s="31"/>
      <c r="G418" s="31"/>
      <c r="H418" s="31"/>
      <c r="I418" s="31"/>
      <c r="J418" s="31"/>
      <c r="K418" s="5"/>
      <c r="L418" s="26">
        <v>415</v>
      </c>
      <c r="M418" s="20">
        <v>41.49562023277638</v>
      </c>
      <c r="N418" s="21">
        <v>0</v>
      </c>
    </row>
    <row x14ac:dyDescent="0.25" r="419" customHeight="1" ht="18.75">
      <c r="A419" s="5"/>
      <c r="B419" s="23"/>
      <c r="C419" s="31"/>
      <c r="D419" s="31"/>
      <c r="E419" s="31"/>
      <c r="F419" s="31"/>
      <c r="G419" s="31"/>
      <c r="H419" s="31"/>
      <c r="I419" s="31"/>
      <c r="J419" s="31"/>
      <c r="K419" s="5"/>
      <c r="L419" s="26">
        <v>416</v>
      </c>
      <c r="M419" s="20">
        <v>38.18945999123163</v>
      </c>
      <c r="N419" s="21">
        <v>0</v>
      </c>
    </row>
    <row x14ac:dyDescent="0.25" r="420" customHeight="1" ht="18.75">
      <c r="A420" s="5"/>
      <c r="B420" s="23"/>
      <c r="C420" s="31"/>
      <c r="D420" s="31"/>
      <c r="E420" s="31"/>
      <c r="F420" s="31"/>
      <c r="G420" s="31"/>
      <c r="H420" s="31"/>
      <c r="I420" s="31"/>
      <c r="J420" s="31"/>
      <c r="K420" s="5"/>
      <c r="L420" s="26">
        <v>417</v>
      </c>
      <c r="M420" s="20">
        <v>39.89648956317942</v>
      </c>
      <c r="N420" s="21">
        <v>0</v>
      </c>
    </row>
    <row x14ac:dyDescent="0.25" r="421" customHeight="1" ht="18.75">
      <c r="A421" s="5"/>
      <c r="B421" s="23"/>
      <c r="C421" s="31"/>
      <c r="D421" s="31"/>
      <c r="E421" s="31"/>
      <c r="F421" s="31"/>
      <c r="G421" s="31"/>
      <c r="H421" s="31"/>
      <c r="I421" s="31"/>
      <c r="J421" s="31"/>
      <c r="K421" s="5"/>
      <c r="L421" s="26">
        <v>418</v>
      </c>
      <c r="M421" s="20">
        <v>37.180921895073766</v>
      </c>
      <c r="N421" s="21">
        <v>0</v>
      </c>
    </row>
    <row x14ac:dyDescent="0.25" r="422" customHeight="1" ht="18.75">
      <c r="A422" s="5"/>
      <c r="B422" s="23"/>
      <c r="C422" s="31"/>
      <c r="D422" s="31"/>
      <c r="E422" s="31"/>
      <c r="F422" s="31"/>
      <c r="G422" s="31"/>
      <c r="H422" s="31"/>
      <c r="I422" s="31"/>
      <c r="J422" s="31"/>
      <c r="K422" s="5"/>
      <c r="L422" s="26">
        <v>419</v>
      </c>
      <c r="M422" s="20">
        <v>41.077246754763195</v>
      </c>
      <c r="N422" s="21">
        <v>0</v>
      </c>
    </row>
    <row x14ac:dyDescent="0.25" r="423" customHeight="1" ht="18.75">
      <c r="A423" s="5"/>
      <c r="B423" s="23"/>
      <c r="C423" s="31"/>
      <c r="D423" s="31"/>
      <c r="E423" s="31"/>
      <c r="F423" s="31"/>
      <c r="G423" s="31"/>
      <c r="H423" s="31"/>
      <c r="I423" s="31"/>
      <c r="J423" s="31"/>
      <c r="K423" s="5"/>
      <c r="L423" s="26">
        <v>420</v>
      </c>
      <c r="M423" s="20">
        <v>39.86829384486691</v>
      </c>
      <c r="N423" s="21">
        <v>0</v>
      </c>
    </row>
    <row x14ac:dyDescent="0.25" r="424" customHeight="1" ht="18.75">
      <c r="A424" s="5"/>
      <c r="B424" s="23"/>
      <c r="C424" s="31"/>
      <c r="D424" s="31"/>
      <c r="E424" s="31"/>
      <c r="F424" s="31"/>
      <c r="G424" s="31"/>
      <c r="H424" s="31"/>
      <c r="I424" s="31"/>
      <c r="J424" s="31"/>
      <c r="K424" s="5"/>
      <c r="L424" s="26">
        <v>421</v>
      </c>
      <c r="M424" s="20">
        <v>40.299893541097035</v>
      </c>
      <c r="N424" s="21">
        <v>0</v>
      </c>
    </row>
    <row x14ac:dyDescent="0.25" r="425" customHeight="1" ht="18.75">
      <c r="A425" s="5"/>
      <c r="B425" s="23"/>
      <c r="C425" s="31"/>
      <c r="D425" s="31"/>
      <c r="E425" s="31"/>
      <c r="F425" s="31"/>
      <c r="G425" s="31"/>
      <c r="H425" s="31"/>
      <c r="I425" s="31"/>
      <c r="J425" s="31"/>
      <c r="K425" s="5"/>
      <c r="L425" s="26">
        <v>422</v>
      </c>
      <c r="M425" s="20">
        <v>38.3680371906069</v>
      </c>
      <c r="N425" s="21">
        <v>0</v>
      </c>
    </row>
    <row x14ac:dyDescent="0.25" r="426" customHeight="1" ht="18.75">
      <c r="A426" s="5"/>
      <c r="B426" s="23"/>
      <c r="C426" s="31"/>
      <c r="D426" s="31"/>
      <c r="E426" s="31"/>
      <c r="F426" s="31"/>
      <c r="G426" s="31"/>
      <c r="H426" s="31"/>
      <c r="I426" s="31"/>
      <c r="J426" s="31"/>
      <c r="K426" s="5"/>
      <c r="L426" s="26">
        <v>423</v>
      </c>
      <c r="M426" s="20">
        <v>38.50306311523955</v>
      </c>
      <c r="N426" s="21">
        <v>0</v>
      </c>
    </row>
    <row x14ac:dyDescent="0.25" r="427" customHeight="1" ht="18.75">
      <c r="A427" s="5"/>
      <c r="B427" s="23"/>
      <c r="C427" s="31"/>
      <c r="D427" s="31"/>
      <c r="E427" s="31"/>
      <c r="F427" s="31"/>
      <c r="G427" s="31"/>
      <c r="H427" s="31"/>
      <c r="I427" s="31"/>
      <c r="J427" s="31"/>
      <c r="K427" s="5"/>
      <c r="L427" s="26">
        <v>424</v>
      </c>
      <c r="M427" s="20">
        <v>37.39011884267516</v>
      </c>
      <c r="N427" s="21">
        <v>0</v>
      </c>
    </row>
    <row x14ac:dyDescent="0.25" r="428" customHeight="1" ht="18.75">
      <c r="A428" s="5"/>
      <c r="B428" s="23"/>
      <c r="C428" s="31"/>
      <c r="D428" s="31"/>
      <c r="E428" s="31"/>
      <c r="F428" s="31"/>
      <c r="G428" s="31"/>
      <c r="H428" s="31"/>
      <c r="I428" s="31"/>
      <c r="J428" s="31"/>
      <c r="K428" s="5"/>
      <c r="L428" s="26">
        <v>425</v>
      </c>
      <c r="M428" s="20">
        <v>39.64866466718889</v>
      </c>
      <c r="N428" s="21">
        <v>0</v>
      </c>
    </row>
    <row x14ac:dyDescent="0.25" r="429" customHeight="1" ht="18.75">
      <c r="A429" s="5"/>
      <c r="B429" s="23"/>
      <c r="C429" s="31"/>
      <c r="D429" s="31"/>
      <c r="E429" s="31"/>
      <c r="F429" s="31"/>
      <c r="G429" s="31"/>
      <c r="H429" s="31"/>
      <c r="I429" s="31"/>
      <c r="J429" s="31"/>
      <c r="K429" s="5"/>
      <c r="L429" s="26">
        <v>426</v>
      </c>
      <c r="M429" s="20">
        <v>42.41448189718201</v>
      </c>
      <c r="N429" s="21">
        <v>0</v>
      </c>
    </row>
    <row x14ac:dyDescent="0.25" r="430" customHeight="1" ht="18.75">
      <c r="A430" s="5"/>
      <c r="B430" s="23"/>
      <c r="C430" s="31"/>
      <c r="D430" s="31"/>
      <c r="E430" s="31"/>
      <c r="F430" s="31"/>
      <c r="G430" s="31"/>
      <c r="H430" s="31"/>
      <c r="I430" s="31"/>
      <c r="J430" s="31"/>
      <c r="K430" s="5"/>
      <c r="L430" s="26">
        <v>427</v>
      </c>
      <c r="M430" s="20">
        <v>40.68273570130555</v>
      </c>
      <c r="N430" s="21">
        <v>0</v>
      </c>
    </row>
    <row x14ac:dyDescent="0.25" r="431" customHeight="1" ht="18.75">
      <c r="A431" s="5"/>
      <c r="B431" s="23"/>
      <c r="C431" s="31"/>
      <c r="D431" s="31"/>
      <c r="E431" s="31"/>
      <c r="F431" s="31"/>
      <c r="G431" s="31"/>
      <c r="H431" s="31"/>
      <c r="I431" s="31"/>
      <c r="J431" s="31"/>
      <c r="K431" s="5"/>
      <c r="L431" s="26">
        <v>428</v>
      </c>
      <c r="M431" s="20">
        <v>40.08546853973627</v>
      </c>
      <c r="N431" s="21">
        <v>0</v>
      </c>
    </row>
    <row x14ac:dyDescent="0.25" r="432" customHeight="1" ht="18.75">
      <c r="A432" s="5"/>
      <c r="B432" s="23"/>
      <c r="C432" s="31"/>
      <c r="D432" s="31"/>
      <c r="E432" s="31"/>
      <c r="F432" s="31"/>
      <c r="G432" s="31"/>
      <c r="H432" s="31"/>
      <c r="I432" s="31"/>
      <c r="J432" s="31"/>
      <c r="K432" s="5"/>
      <c r="L432" s="26">
        <v>429</v>
      </c>
      <c r="M432" s="20">
        <v>39.57864844097664</v>
      </c>
      <c r="N432" s="21">
        <v>0</v>
      </c>
    </row>
    <row x14ac:dyDescent="0.25" r="433" customHeight="1" ht="18.75">
      <c r="A433" s="5"/>
      <c r="B433" s="23"/>
      <c r="C433" s="31"/>
      <c r="D433" s="31"/>
      <c r="E433" s="31"/>
      <c r="F433" s="31"/>
      <c r="G433" s="31"/>
      <c r="H433" s="31"/>
      <c r="I433" s="31"/>
      <c r="J433" s="31"/>
      <c r="K433" s="5"/>
      <c r="L433" s="26">
        <v>430</v>
      </c>
      <c r="M433" s="20">
        <v>38.86637238115685</v>
      </c>
      <c r="N433" s="21">
        <v>0</v>
      </c>
    </row>
    <row x14ac:dyDescent="0.25" r="434" customHeight="1" ht="18.75">
      <c r="A434" s="5"/>
      <c r="B434" s="23"/>
      <c r="C434" s="31"/>
      <c r="D434" s="31"/>
      <c r="E434" s="31"/>
      <c r="F434" s="31"/>
      <c r="G434" s="31"/>
      <c r="H434" s="31"/>
      <c r="I434" s="31"/>
      <c r="J434" s="31"/>
      <c r="K434" s="5"/>
      <c r="L434" s="26">
        <v>431</v>
      </c>
      <c r="M434" s="20">
        <v>36.86477193234512</v>
      </c>
      <c r="N434" s="21">
        <v>0</v>
      </c>
    </row>
    <row x14ac:dyDescent="0.25" r="435" customHeight="1" ht="18.75">
      <c r="A435" s="5"/>
      <c r="B435" s="23"/>
      <c r="C435" s="31"/>
      <c r="D435" s="31"/>
      <c r="E435" s="31"/>
      <c r="F435" s="31"/>
      <c r="G435" s="31"/>
      <c r="H435" s="31"/>
      <c r="I435" s="31"/>
      <c r="J435" s="31"/>
      <c r="K435" s="5"/>
      <c r="L435" s="26">
        <v>432</v>
      </c>
      <c r="M435" s="20">
        <v>40.14264547216004</v>
      </c>
      <c r="N435" s="21">
        <v>0</v>
      </c>
    </row>
    <row x14ac:dyDescent="0.25" r="436" customHeight="1" ht="18.75">
      <c r="A436" s="5"/>
      <c r="B436" s="23"/>
      <c r="C436" s="31"/>
      <c r="D436" s="31"/>
      <c r="E436" s="31"/>
      <c r="F436" s="31"/>
      <c r="G436" s="31"/>
      <c r="H436" s="31"/>
      <c r="I436" s="31"/>
      <c r="J436" s="31"/>
      <c r="K436" s="5"/>
      <c r="L436" s="26">
        <v>433</v>
      </c>
      <c r="M436" s="20">
        <v>40.28067067829066</v>
      </c>
      <c r="N436" s="21">
        <v>0</v>
      </c>
    </row>
    <row x14ac:dyDescent="0.25" r="437" customHeight="1" ht="18.75">
      <c r="A437" s="5"/>
      <c r="B437" s="23"/>
      <c r="C437" s="31"/>
      <c r="D437" s="31"/>
      <c r="E437" s="31"/>
      <c r="F437" s="31"/>
      <c r="G437" s="31"/>
      <c r="H437" s="31"/>
      <c r="I437" s="31"/>
      <c r="J437" s="31"/>
      <c r="K437" s="5"/>
      <c r="L437" s="26">
        <v>434</v>
      </c>
      <c r="M437" s="20">
        <v>41.34218574310223</v>
      </c>
      <c r="N437" s="21">
        <v>0</v>
      </c>
    </row>
    <row x14ac:dyDescent="0.25" r="438" customHeight="1" ht="18.75">
      <c r="A438" s="5"/>
      <c r="B438" s="23"/>
      <c r="C438" s="31"/>
      <c r="D438" s="31"/>
      <c r="E438" s="31"/>
      <c r="F438" s="31"/>
      <c r="G438" s="31"/>
      <c r="H438" s="31"/>
      <c r="I438" s="31"/>
      <c r="J438" s="31"/>
      <c r="K438" s="5"/>
      <c r="L438" s="26">
        <v>435</v>
      </c>
      <c r="M438" s="20">
        <v>38.61177683119677</v>
      </c>
      <c r="N438" s="21">
        <v>0</v>
      </c>
    </row>
    <row x14ac:dyDescent="0.25" r="439" customHeight="1" ht="18.75">
      <c r="A439" s="5"/>
      <c r="B439" s="23"/>
      <c r="C439" s="31"/>
      <c r="D439" s="31"/>
      <c r="E439" s="31"/>
      <c r="F439" s="31"/>
      <c r="G439" s="31"/>
      <c r="H439" s="31"/>
      <c r="I439" s="31"/>
      <c r="J439" s="31"/>
      <c r="K439" s="5"/>
      <c r="L439" s="26">
        <v>436</v>
      </c>
      <c r="M439" s="20">
        <v>41.837870427203</v>
      </c>
      <c r="N439" s="21">
        <v>0</v>
      </c>
    </row>
    <row x14ac:dyDescent="0.25" r="440" customHeight="1" ht="18.75">
      <c r="A440" s="5"/>
      <c r="B440" s="23"/>
      <c r="C440" s="31"/>
      <c r="D440" s="31"/>
      <c r="E440" s="31"/>
      <c r="F440" s="31"/>
      <c r="G440" s="31"/>
      <c r="H440" s="31"/>
      <c r="I440" s="31"/>
      <c r="J440" s="31"/>
      <c r="K440" s="5"/>
      <c r="L440" s="26">
        <v>437</v>
      </c>
      <c r="M440" s="20">
        <v>40.04143597614435</v>
      </c>
      <c r="N440" s="21">
        <v>0</v>
      </c>
    </row>
    <row x14ac:dyDescent="0.25" r="441" customHeight="1" ht="18.75">
      <c r="A441" s="5"/>
      <c r="B441" s="23"/>
      <c r="C441" s="31"/>
      <c r="D441" s="31"/>
      <c r="E441" s="31"/>
      <c r="F441" s="31"/>
      <c r="G441" s="31"/>
      <c r="H441" s="31"/>
      <c r="I441" s="31"/>
      <c r="J441" s="31"/>
      <c r="K441" s="5"/>
      <c r="L441" s="26">
        <v>438</v>
      </c>
      <c r="M441" s="20">
        <v>41.59759550590198</v>
      </c>
      <c r="N441" s="21">
        <v>0</v>
      </c>
    </row>
    <row x14ac:dyDescent="0.25" r="442" customHeight="1" ht="18.75">
      <c r="A442" s="5"/>
      <c r="B442" s="23"/>
      <c r="C442" s="31"/>
      <c r="D442" s="31"/>
      <c r="E442" s="31"/>
      <c r="F442" s="31"/>
      <c r="G442" s="31"/>
      <c r="H442" s="31"/>
      <c r="I442" s="31"/>
      <c r="J442" s="31"/>
      <c r="K442" s="5"/>
      <c r="L442" s="26">
        <v>439</v>
      </c>
      <c r="M442" s="20">
        <v>34.68953663100642</v>
      </c>
      <c r="N442" s="21">
        <v>1</v>
      </c>
    </row>
    <row x14ac:dyDescent="0.25" r="443" customHeight="1" ht="18.75">
      <c r="A443" s="5"/>
      <c r="B443" s="23"/>
      <c r="C443" s="31"/>
      <c r="D443" s="31"/>
      <c r="E443" s="31"/>
      <c r="F443" s="31"/>
      <c r="G443" s="31"/>
      <c r="H443" s="31"/>
      <c r="I443" s="31"/>
      <c r="J443" s="31"/>
      <c r="K443" s="5"/>
      <c r="L443" s="26">
        <v>440</v>
      </c>
      <c r="M443" s="20">
        <v>40.59284282578452</v>
      </c>
      <c r="N443" s="21">
        <v>0</v>
      </c>
    </row>
    <row x14ac:dyDescent="0.25" r="444" customHeight="1" ht="18.75">
      <c r="A444" s="5"/>
      <c r="B444" s="23"/>
      <c r="C444" s="31"/>
      <c r="D444" s="31"/>
      <c r="E444" s="31"/>
      <c r="F444" s="31"/>
      <c r="G444" s="31"/>
      <c r="H444" s="31"/>
      <c r="I444" s="31"/>
      <c r="J444" s="31"/>
      <c r="K444" s="5"/>
      <c r="L444" s="26">
        <v>441</v>
      </c>
      <c r="M444" s="20">
        <v>39.488802017971956</v>
      </c>
      <c r="N444" s="21">
        <v>0</v>
      </c>
    </row>
    <row x14ac:dyDescent="0.25" r="445" customHeight="1" ht="18.75">
      <c r="A445" s="5"/>
      <c r="B445" s="23"/>
      <c r="C445" s="31"/>
      <c r="D445" s="31"/>
      <c r="E445" s="31"/>
      <c r="F445" s="31"/>
      <c r="G445" s="31"/>
      <c r="H445" s="31"/>
      <c r="I445" s="31"/>
      <c r="J445" s="31"/>
      <c r="K445" s="5"/>
      <c r="L445" s="26">
        <v>442</v>
      </c>
      <c r="M445" s="20">
        <v>39.264572055994456</v>
      </c>
      <c r="N445" s="21">
        <v>0</v>
      </c>
    </row>
    <row x14ac:dyDescent="0.25" r="446" customHeight="1" ht="18.75">
      <c r="A446" s="5"/>
      <c r="B446" s="23"/>
      <c r="C446" s="31"/>
      <c r="D446" s="31"/>
      <c r="E446" s="31"/>
      <c r="F446" s="31"/>
      <c r="G446" s="31"/>
      <c r="H446" s="31"/>
      <c r="I446" s="31"/>
      <c r="J446" s="31"/>
      <c r="K446" s="5"/>
      <c r="L446" s="26">
        <v>443</v>
      </c>
      <c r="M446" s="20">
        <v>39.83276358438285</v>
      </c>
      <c r="N446" s="21">
        <v>0</v>
      </c>
    </row>
    <row x14ac:dyDescent="0.25" r="447" customHeight="1" ht="18.75">
      <c r="A447" s="5"/>
      <c r="B447" s="23"/>
      <c r="C447" s="31"/>
      <c r="D447" s="31"/>
      <c r="E447" s="31"/>
      <c r="F447" s="31"/>
      <c r="G447" s="31"/>
      <c r="H447" s="31"/>
      <c r="I447" s="31"/>
      <c r="J447" s="31"/>
      <c r="K447" s="5"/>
      <c r="L447" s="26">
        <v>444</v>
      </c>
      <c r="M447" s="20">
        <v>35.369583318087784</v>
      </c>
      <c r="N447" s="21">
        <v>1</v>
      </c>
    </row>
    <row x14ac:dyDescent="0.25" r="448" customHeight="1" ht="18.75">
      <c r="A448" s="5"/>
      <c r="B448" s="23"/>
      <c r="C448" s="31"/>
      <c r="D448" s="31"/>
      <c r="E448" s="31"/>
      <c r="F448" s="31"/>
      <c r="G448" s="31"/>
      <c r="H448" s="31"/>
      <c r="I448" s="31"/>
      <c r="J448" s="31"/>
      <c r="K448" s="5"/>
      <c r="L448" s="26">
        <v>445</v>
      </c>
      <c r="M448" s="20">
        <v>39.197005917292756</v>
      </c>
      <c r="N448" s="21">
        <v>0</v>
      </c>
    </row>
    <row x14ac:dyDescent="0.25" r="449" customHeight="1" ht="18.75">
      <c r="A449" s="5"/>
      <c r="B449" s="23"/>
      <c r="C449" s="31"/>
      <c r="D449" s="31"/>
      <c r="E449" s="31"/>
      <c r="F449" s="31"/>
      <c r="G449" s="31"/>
      <c r="H449" s="31"/>
      <c r="I449" s="31"/>
      <c r="J449" s="31"/>
      <c r="K449" s="5"/>
      <c r="L449" s="26">
        <v>446</v>
      </c>
      <c r="M449" s="20">
        <v>39.791456758747366</v>
      </c>
      <c r="N449" s="21">
        <v>0</v>
      </c>
    </row>
    <row x14ac:dyDescent="0.25" r="450" customHeight="1" ht="18.75">
      <c r="A450" s="5"/>
      <c r="B450" s="23"/>
      <c r="C450" s="31"/>
      <c r="D450" s="31"/>
      <c r="E450" s="31"/>
      <c r="F450" s="31"/>
      <c r="G450" s="31"/>
      <c r="H450" s="31"/>
      <c r="I450" s="31"/>
      <c r="J450" s="31"/>
      <c r="K450" s="5"/>
      <c r="L450" s="26">
        <v>447</v>
      </c>
      <c r="M450" s="20">
        <v>36.09890197054617</v>
      </c>
      <c r="N450" s="21">
        <v>0</v>
      </c>
    </row>
    <row x14ac:dyDescent="0.25" r="451" customHeight="1" ht="18.75">
      <c r="A451" s="5"/>
      <c r="B451" s="23"/>
      <c r="C451" s="31"/>
      <c r="D451" s="31"/>
      <c r="E451" s="31"/>
      <c r="F451" s="31"/>
      <c r="G451" s="31"/>
      <c r="H451" s="31"/>
      <c r="I451" s="31"/>
      <c r="J451" s="31"/>
      <c r="K451" s="5"/>
      <c r="L451" s="26">
        <v>448</v>
      </c>
      <c r="M451" s="20">
        <v>39.710740813877564</v>
      </c>
      <c r="N451" s="21">
        <v>0</v>
      </c>
    </row>
    <row x14ac:dyDescent="0.25" r="452" customHeight="1" ht="18.75">
      <c r="A452" s="5"/>
      <c r="B452" s="23"/>
      <c r="C452" s="31"/>
      <c r="D452" s="31"/>
      <c r="E452" s="31"/>
      <c r="F452" s="31"/>
      <c r="G452" s="31"/>
      <c r="H452" s="31"/>
      <c r="I452" s="31"/>
      <c r="J452" s="31"/>
      <c r="K452" s="5"/>
      <c r="L452" s="26">
        <v>449</v>
      </c>
      <c r="M452" s="20">
        <v>41.840207817616914</v>
      </c>
      <c r="N452" s="21">
        <v>0</v>
      </c>
    </row>
    <row x14ac:dyDescent="0.25" r="453" customHeight="1" ht="18.75">
      <c r="A453" s="5"/>
      <c r="B453" s="23"/>
      <c r="C453" s="31"/>
      <c r="D453" s="31"/>
      <c r="E453" s="31"/>
      <c r="F453" s="31"/>
      <c r="G453" s="31"/>
      <c r="H453" s="31"/>
      <c r="I453" s="31"/>
      <c r="J453" s="31"/>
      <c r="K453" s="5"/>
      <c r="L453" s="26">
        <v>450</v>
      </c>
      <c r="M453" s="20">
        <v>32.97461470672594</v>
      </c>
      <c r="N453" s="21">
        <v>1</v>
      </c>
    </row>
    <row x14ac:dyDescent="0.25" r="454" customHeight="1" ht="18.75">
      <c r="A454" s="5"/>
      <c r="B454" s="23"/>
      <c r="C454" s="31"/>
      <c r="D454" s="31"/>
      <c r="E454" s="31"/>
      <c r="F454" s="31"/>
      <c r="G454" s="31"/>
      <c r="H454" s="31"/>
      <c r="I454" s="31"/>
      <c r="J454" s="31"/>
      <c r="K454" s="5"/>
      <c r="L454" s="26">
        <v>451</v>
      </c>
      <c r="M454" s="20">
        <v>36.642968674406944</v>
      </c>
      <c r="N454" s="21">
        <v>0</v>
      </c>
    </row>
    <row x14ac:dyDescent="0.25" r="455" customHeight="1" ht="18.75">
      <c r="A455" s="5"/>
      <c r="B455" s="23"/>
      <c r="C455" s="31"/>
      <c r="D455" s="31"/>
      <c r="E455" s="31"/>
      <c r="F455" s="31"/>
      <c r="G455" s="31"/>
      <c r="H455" s="31"/>
      <c r="I455" s="31"/>
      <c r="J455" s="31"/>
      <c r="K455" s="5"/>
      <c r="L455" s="26">
        <v>452</v>
      </c>
      <c r="M455" s="20">
        <v>37.96879689131296</v>
      </c>
      <c r="N455" s="21">
        <v>0</v>
      </c>
    </row>
    <row x14ac:dyDescent="0.25" r="456" customHeight="1" ht="18.75">
      <c r="A456" s="5"/>
      <c r="B456" s="23"/>
      <c r="C456" s="31"/>
      <c r="D456" s="31"/>
      <c r="E456" s="31"/>
      <c r="F456" s="31"/>
      <c r="G456" s="31"/>
      <c r="H456" s="31"/>
      <c r="I456" s="31"/>
      <c r="J456" s="31"/>
      <c r="K456" s="5"/>
      <c r="L456" s="26">
        <v>453</v>
      </c>
      <c r="M456" s="20">
        <v>39.48267737400217</v>
      </c>
      <c r="N456" s="21">
        <v>0</v>
      </c>
    </row>
    <row x14ac:dyDescent="0.25" r="457" customHeight="1" ht="18.75">
      <c r="A457" s="5"/>
      <c r="B457" s="23"/>
      <c r="C457" s="31"/>
      <c r="D457" s="31"/>
      <c r="E457" s="31"/>
      <c r="F457" s="31"/>
      <c r="G457" s="31"/>
      <c r="H457" s="31"/>
      <c r="I457" s="31"/>
      <c r="J457" s="31"/>
      <c r="K457" s="5"/>
      <c r="L457" s="26">
        <v>454</v>
      </c>
      <c r="M457" s="20">
        <v>40.9507696793164</v>
      </c>
      <c r="N457" s="21">
        <v>0</v>
      </c>
    </row>
    <row x14ac:dyDescent="0.25" r="458" customHeight="1" ht="18.75">
      <c r="A458" s="5"/>
      <c r="B458" s="23"/>
      <c r="C458" s="31"/>
      <c r="D458" s="31"/>
      <c r="E458" s="31"/>
      <c r="F458" s="31"/>
      <c r="G458" s="31"/>
      <c r="H458" s="31"/>
      <c r="I458" s="31"/>
      <c r="J458" s="31"/>
      <c r="K458" s="5"/>
      <c r="L458" s="26">
        <v>455</v>
      </c>
      <c r="M458" s="20">
        <v>41.189100213391704</v>
      </c>
      <c r="N458" s="21">
        <v>0</v>
      </c>
    </row>
    <row x14ac:dyDescent="0.25" r="459" customHeight="1" ht="18.75">
      <c r="A459" s="5"/>
      <c r="B459" s="23"/>
      <c r="C459" s="31"/>
      <c r="D459" s="31"/>
      <c r="E459" s="31"/>
      <c r="F459" s="31"/>
      <c r="G459" s="31"/>
      <c r="H459" s="31"/>
      <c r="I459" s="31"/>
      <c r="J459" s="31"/>
      <c r="K459" s="5"/>
      <c r="L459" s="26">
        <v>456</v>
      </c>
      <c r="M459" s="20">
        <v>39.14431513526962</v>
      </c>
      <c r="N459" s="21">
        <v>0</v>
      </c>
    </row>
    <row x14ac:dyDescent="0.25" r="460" customHeight="1" ht="18.75">
      <c r="A460" s="5"/>
      <c r="B460" s="23"/>
      <c r="C460" s="31"/>
      <c r="D460" s="31"/>
      <c r="E460" s="31"/>
      <c r="F460" s="31"/>
      <c r="G460" s="31"/>
      <c r="H460" s="31"/>
      <c r="I460" s="31"/>
      <c r="J460" s="31"/>
      <c r="K460" s="5"/>
      <c r="L460" s="26">
        <v>457</v>
      </c>
      <c r="M460" s="20">
        <v>38.194317697016636</v>
      </c>
      <c r="N460" s="21">
        <v>0</v>
      </c>
    </row>
    <row x14ac:dyDescent="0.25" r="461" customHeight="1" ht="18.75">
      <c r="A461" s="5"/>
      <c r="B461" s="23"/>
      <c r="C461" s="31"/>
      <c r="D461" s="31"/>
      <c r="E461" s="31"/>
      <c r="F461" s="31"/>
      <c r="G461" s="31"/>
      <c r="H461" s="31"/>
      <c r="I461" s="31"/>
      <c r="J461" s="31"/>
      <c r="K461" s="5"/>
      <c r="L461" s="26">
        <v>458</v>
      </c>
      <c r="M461" s="20">
        <v>40.01642637979054</v>
      </c>
      <c r="N461" s="21">
        <v>0</v>
      </c>
    </row>
    <row x14ac:dyDescent="0.25" r="462" customHeight="1" ht="18.75">
      <c r="A462" s="5"/>
      <c r="B462" s="23"/>
      <c r="C462" s="31"/>
      <c r="D462" s="31"/>
      <c r="E462" s="31"/>
      <c r="F462" s="31"/>
      <c r="G462" s="31"/>
      <c r="H462" s="31"/>
      <c r="I462" s="31"/>
      <c r="J462" s="31"/>
      <c r="K462" s="5"/>
      <c r="L462" s="26">
        <v>459</v>
      </c>
      <c r="M462" s="20">
        <v>36.499539472295254</v>
      </c>
      <c r="N462" s="21">
        <v>0</v>
      </c>
    </row>
    <row x14ac:dyDescent="0.25" r="463" customHeight="1" ht="18.75">
      <c r="A463" s="5"/>
      <c r="B463" s="23"/>
      <c r="C463" s="31"/>
      <c r="D463" s="31"/>
      <c r="E463" s="31"/>
      <c r="F463" s="31"/>
      <c r="G463" s="31"/>
      <c r="H463" s="31"/>
      <c r="I463" s="31"/>
      <c r="J463" s="31"/>
      <c r="K463" s="5"/>
      <c r="L463" s="26">
        <v>460</v>
      </c>
      <c r="M463" s="20">
        <v>39.96160423171023</v>
      </c>
      <c r="N463" s="21">
        <v>0</v>
      </c>
    </row>
    <row x14ac:dyDescent="0.25" r="464" customHeight="1" ht="18.75">
      <c r="A464" s="5"/>
      <c r="B464" s="23"/>
      <c r="C464" s="31"/>
      <c r="D464" s="31"/>
      <c r="E464" s="31"/>
      <c r="F464" s="31"/>
      <c r="G464" s="31"/>
      <c r="H464" s="31"/>
      <c r="I464" s="31"/>
      <c r="J464" s="31"/>
      <c r="K464" s="5"/>
      <c r="L464" s="26">
        <v>461</v>
      </c>
      <c r="M464" s="20">
        <v>38.31625651418956</v>
      </c>
      <c r="N464" s="21">
        <v>0</v>
      </c>
    </row>
    <row x14ac:dyDescent="0.25" r="465" customHeight="1" ht="18.75">
      <c r="A465" s="5"/>
      <c r="B465" s="23"/>
      <c r="C465" s="31"/>
      <c r="D465" s="31"/>
      <c r="E465" s="31"/>
      <c r="F465" s="31"/>
      <c r="G465" s="31"/>
      <c r="H465" s="31"/>
      <c r="I465" s="31"/>
      <c r="J465" s="31"/>
      <c r="K465" s="5"/>
      <c r="L465" s="26">
        <v>462</v>
      </c>
      <c r="M465" s="20">
        <v>39.00224480437275</v>
      </c>
      <c r="N465" s="21">
        <v>0</v>
      </c>
    </row>
    <row x14ac:dyDescent="0.25" r="466" customHeight="1" ht="18.75">
      <c r="A466" s="5"/>
      <c r="B466" s="23"/>
      <c r="C466" s="31"/>
      <c r="D466" s="31"/>
      <c r="E466" s="31"/>
      <c r="F466" s="31"/>
      <c r="G466" s="31"/>
      <c r="H466" s="31"/>
      <c r="I466" s="31"/>
      <c r="J466" s="31"/>
      <c r="K466" s="5"/>
      <c r="L466" s="26">
        <v>463</v>
      </c>
      <c r="M466" s="20">
        <v>36.3925410927945</v>
      </c>
      <c r="N466" s="21">
        <v>0</v>
      </c>
    </row>
    <row x14ac:dyDescent="0.25" r="467" customHeight="1" ht="18.75">
      <c r="A467" s="5"/>
      <c r="B467" s="23"/>
      <c r="C467" s="31"/>
      <c r="D467" s="31"/>
      <c r="E467" s="31"/>
      <c r="F467" s="31"/>
      <c r="G467" s="31"/>
      <c r="H467" s="31"/>
      <c r="I467" s="31"/>
      <c r="J467" s="31"/>
      <c r="K467" s="5"/>
      <c r="L467" s="26">
        <v>464</v>
      </c>
      <c r="M467" s="20">
        <v>40.170047288771435</v>
      </c>
      <c r="N467" s="21">
        <v>0</v>
      </c>
    </row>
    <row x14ac:dyDescent="0.25" r="468" customHeight="1" ht="18.75">
      <c r="A468" s="5"/>
      <c r="B468" s="23"/>
      <c r="C468" s="31"/>
      <c r="D468" s="31"/>
      <c r="E468" s="31"/>
      <c r="F468" s="31"/>
      <c r="G468" s="31"/>
      <c r="H468" s="31"/>
      <c r="I468" s="31"/>
      <c r="J468" s="31"/>
      <c r="K468" s="5"/>
      <c r="L468" s="26">
        <v>465</v>
      </c>
      <c r="M468" s="20">
        <v>39.03517588259417</v>
      </c>
      <c r="N468" s="21">
        <v>0</v>
      </c>
    </row>
    <row x14ac:dyDescent="0.25" r="469" customHeight="1" ht="18.75">
      <c r="A469" s="5"/>
      <c r="B469" s="23"/>
      <c r="C469" s="31"/>
      <c r="D469" s="31"/>
      <c r="E469" s="31"/>
      <c r="F469" s="31"/>
      <c r="G469" s="31"/>
      <c r="H469" s="31"/>
      <c r="I469" s="31"/>
      <c r="J469" s="31"/>
      <c r="K469" s="5"/>
      <c r="L469" s="26">
        <v>466</v>
      </c>
      <c r="M469" s="20">
        <v>38.31104417112006</v>
      </c>
      <c r="N469" s="21">
        <v>0</v>
      </c>
    </row>
    <row x14ac:dyDescent="0.25" r="470" customHeight="1" ht="18.75">
      <c r="A470" s="5"/>
      <c r="B470" s="23"/>
      <c r="C470" s="31"/>
      <c r="D470" s="31"/>
      <c r="E470" s="31"/>
      <c r="F470" s="31"/>
      <c r="G470" s="31"/>
      <c r="H470" s="31"/>
      <c r="I470" s="31"/>
      <c r="J470" s="31"/>
      <c r="K470" s="5"/>
      <c r="L470" s="26">
        <v>467</v>
      </c>
      <c r="M470" s="20">
        <v>36.6086113674711</v>
      </c>
      <c r="N470" s="21">
        <v>0</v>
      </c>
    </row>
    <row x14ac:dyDescent="0.25" r="471" customHeight="1" ht="18.75">
      <c r="A471" s="5"/>
      <c r="B471" s="23"/>
      <c r="C471" s="31"/>
      <c r="D471" s="31"/>
      <c r="E471" s="31"/>
      <c r="F471" s="31"/>
      <c r="G471" s="31"/>
      <c r="H471" s="31"/>
      <c r="I471" s="31"/>
      <c r="J471" s="31"/>
      <c r="K471" s="5"/>
      <c r="L471" s="26">
        <v>468</v>
      </c>
      <c r="M471" s="20">
        <v>40.60500516409273</v>
      </c>
      <c r="N471" s="21">
        <v>0</v>
      </c>
    </row>
    <row x14ac:dyDescent="0.25" r="472" customHeight="1" ht="18.75">
      <c r="A472" s="5"/>
      <c r="B472" s="23"/>
      <c r="C472" s="31"/>
      <c r="D472" s="31"/>
      <c r="E472" s="31"/>
      <c r="F472" s="31"/>
      <c r="G472" s="31"/>
      <c r="H472" s="31"/>
      <c r="I472" s="31"/>
      <c r="J472" s="31"/>
      <c r="K472" s="5"/>
      <c r="L472" s="26">
        <v>469</v>
      </c>
      <c r="M472" s="20">
        <v>39.84515082166895</v>
      </c>
      <c r="N472" s="21">
        <v>0</v>
      </c>
    </row>
    <row x14ac:dyDescent="0.25" r="473" customHeight="1" ht="18.75">
      <c r="A473" s="5"/>
      <c r="B473" s="23"/>
      <c r="C473" s="31"/>
      <c r="D473" s="31"/>
      <c r="E473" s="31"/>
      <c r="F473" s="31"/>
      <c r="G473" s="31"/>
      <c r="H473" s="31"/>
      <c r="I473" s="31"/>
      <c r="J473" s="31"/>
      <c r="K473" s="5"/>
      <c r="L473" s="26">
        <v>470</v>
      </c>
      <c r="M473" s="20">
        <v>38.09999893151509</v>
      </c>
      <c r="N473" s="21">
        <v>0</v>
      </c>
    </row>
    <row x14ac:dyDescent="0.25" r="474" customHeight="1" ht="18.75">
      <c r="A474" s="5"/>
      <c r="B474" s="23"/>
      <c r="C474" s="31"/>
      <c r="D474" s="31"/>
      <c r="E474" s="31"/>
      <c r="F474" s="31"/>
      <c r="G474" s="31"/>
      <c r="H474" s="31"/>
      <c r="I474" s="31"/>
      <c r="J474" s="31"/>
      <c r="K474" s="5"/>
      <c r="L474" s="26">
        <v>471</v>
      </c>
      <c r="M474" s="20">
        <v>40.6236033864336</v>
      </c>
      <c r="N474" s="21">
        <v>0</v>
      </c>
    </row>
    <row x14ac:dyDescent="0.25" r="475" customHeight="1" ht="18.75">
      <c r="A475" s="5"/>
      <c r="B475" s="23"/>
      <c r="C475" s="31"/>
      <c r="D475" s="31"/>
      <c r="E475" s="31"/>
      <c r="F475" s="31"/>
      <c r="G475" s="31"/>
      <c r="H475" s="31"/>
      <c r="I475" s="31"/>
      <c r="J475" s="31"/>
      <c r="K475" s="5"/>
      <c r="L475" s="26">
        <v>472</v>
      </c>
      <c r="M475" s="20">
        <v>40.25418619885375</v>
      </c>
      <c r="N475" s="21">
        <v>0</v>
      </c>
    </row>
    <row x14ac:dyDescent="0.25" r="476" customHeight="1" ht="18.75">
      <c r="A476" s="5"/>
      <c r="B476" s="23"/>
      <c r="C476" s="31"/>
      <c r="D476" s="31"/>
      <c r="E476" s="31"/>
      <c r="F476" s="31"/>
      <c r="G476" s="31"/>
      <c r="H476" s="31"/>
      <c r="I476" s="31"/>
      <c r="J476" s="31"/>
      <c r="K476" s="5"/>
      <c r="L476" s="26">
        <v>473</v>
      </c>
      <c r="M476" s="20">
        <v>41.28057091520429</v>
      </c>
      <c r="N476" s="21">
        <v>0</v>
      </c>
    </row>
    <row x14ac:dyDescent="0.25" r="477" customHeight="1" ht="18.75">
      <c r="A477" s="5"/>
      <c r="B477" s="23"/>
      <c r="C477" s="31"/>
      <c r="D477" s="31"/>
      <c r="E477" s="31"/>
      <c r="F477" s="31"/>
      <c r="G477" s="31"/>
      <c r="H477" s="31"/>
      <c r="I477" s="31"/>
      <c r="J477" s="31"/>
      <c r="K477" s="5"/>
      <c r="L477" s="26">
        <v>474</v>
      </c>
      <c r="M477" s="20">
        <v>40.21753264085879</v>
      </c>
      <c r="N477" s="21">
        <v>0</v>
      </c>
    </row>
    <row x14ac:dyDescent="0.25" r="478" customHeight="1" ht="18.75">
      <c r="A478" s="5"/>
      <c r="B478" s="23"/>
      <c r="C478" s="31"/>
      <c r="D478" s="31"/>
      <c r="E478" s="31"/>
      <c r="F478" s="31"/>
      <c r="G478" s="31"/>
      <c r="H478" s="31"/>
      <c r="I478" s="31"/>
      <c r="J478" s="31"/>
      <c r="K478" s="5"/>
      <c r="L478" s="26">
        <v>475</v>
      </c>
      <c r="M478" s="20">
        <v>41.31081395265687</v>
      </c>
      <c r="N478" s="21">
        <v>0</v>
      </c>
    </row>
    <row x14ac:dyDescent="0.25" r="479" customHeight="1" ht="18.75">
      <c r="A479" s="5"/>
      <c r="B479" s="23"/>
      <c r="C479" s="31"/>
      <c r="D479" s="31"/>
      <c r="E479" s="31"/>
      <c r="F479" s="31"/>
      <c r="G479" s="31"/>
      <c r="H479" s="31"/>
      <c r="I479" s="31"/>
      <c r="J479" s="31"/>
      <c r="K479" s="5"/>
      <c r="L479" s="26">
        <v>476</v>
      </c>
      <c r="M479" s="20">
        <v>39.63239385373469</v>
      </c>
      <c r="N479" s="21">
        <v>0</v>
      </c>
    </row>
    <row x14ac:dyDescent="0.25" r="480" customHeight="1" ht="18.75">
      <c r="A480" s="5"/>
      <c r="B480" s="23"/>
      <c r="C480" s="31"/>
      <c r="D480" s="31"/>
      <c r="E480" s="31"/>
      <c r="F480" s="31"/>
      <c r="G480" s="31"/>
      <c r="H480" s="31"/>
      <c r="I480" s="31"/>
      <c r="J480" s="31"/>
      <c r="K480" s="5"/>
      <c r="L480" s="26">
        <v>477</v>
      </c>
      <c r="M480" s="20">
        <v>40.501246364769955</v>
      </c>
      <c r="N480" s="21">
        <v>0</v>
      </c>
    </row>
    <row x14ac:dyDescent="0.25" r="481" customHeight="1" ht="18.75">
      <c r="A481" s="5"/>
      <c r="B481" s="23"/>
      <c r="C481" s="31"/>
      <c r="D481" s="31"/>
      <c r="E481" s="31"/>
      <c r="F481" s="31"/>
      <c r="G481" s="31"/>
      <c r="H481" s="31"/>
      <c r="I481" s="31"/>
      <c r="J481" s="31"/>
      <c r="K481" s="5"/>
      <c r="L481" s="26">
        <v>478</v>
      </c>
      <c r="M481" s="20">
        <v>40.62902876773421</v>
      </c>
      <c r="N481" s="21">
        <v>0</v>
      </c>
    </row>
    <row x14ac:dyDescent="0.25" r="482" customHeight="1" ht="18.75">
      <c r="A482" s="5"/>
      <c r="B482" s="23"/>
      <c r="C482" s="31"/>
      <c r="D482" s="31"/>
      <c r="E482" s="31"/>
      <c r="F482" s="31"/>
      <c r="G482" s="31"/>
      <c r="H482" s="31"/>
      <c r="I482" s="31"/>
      <c r="J482" s="31"/>
      <c r="K482" s="5"/>
      <c r="L482" s="26">
        <v>479</v>
      </c>
      <c r="M482" s="20">
        <v>41.43793168475524</v>
      </c>
      <c r="N482" s="21">
        <v>0</v>
      </c>
    </row>
    <row x14ac:dyDescent="0.25" r="483" customHeight="1" ht="18.75">
      <c r="A483" s="5"/>
      <c r="B483" s="23"/>
      <c r="C483" s="31"/>
      <c r="D483" s="31"/>
      <c r="E483" s="31"/>
      <c r="F483" s="31"/>
      <c r="G483" s="31"/>
      <c r="H483" s="31"/>
      <c r="I483" s="31"/>
      <c r="J483" s="31"/>
      <c r="K483" s="5"/>
      <c r="L483" s="26">
        <v>480</v>
      </c>
      <c r="M483" s="20">
        <v>40.78108874585375</v>
      </c>
      <c r="N483" s="21">
        <v>0</v>
      </c>
    </row>
    <row x14ac:dyDescent="0.25" r="484" customHeight="1" ht="18.75">
      <c r="A484" s="5"/>
      <c r="B484" s="23"/>
      <c r="C484" s="31"/>
      <c r="D484" s="31"/>
      <c r="E484" s="31"/>
      <c r="F484" s="31"/>
      <c r="G484" s="31"/>
      <c r="H484" s="31"/>
      <c r="I484" s="31"/>
      <c r="J484" s="31"/>
      <c r="K484" s="5"/>
      <c r="L484" s="26">
        <v>481</v>
      </c>
      <c r="M484" s="20">
        <v>40.4382242932075</v>
      </c>
      <c r="N484" s="21">
        <v>0</v>
      </c>
    </row>
    <row x14ac:dyDescent="0.25" r="485" customHeight="1" ht="18.75">
      <c r="A485" s="5"/>
      <c r="B485" s="23"/>
      <c r="C485" s="31"/>
      <c r="D485" s="31"/>
      <c r="E485" s="31"/>
      <c r="F485" s="31"/>
      <c r="G485" s="31"/>
      <c r="H485" s="31"/>
      <c r="I485" s="31"/>
      <c r="J485" s="31"/>
      <c r="K485" s="5"/>
      <c r="L485" s="26">
        <v>482</v>
      </c>
      <c r="M485" s="20">
        <v>39.68381834262709</v>
      </c>
      <c r="N485" s="21">
        <v>0</v>
      </c>
    </row>
    <row x14ac:dyDescent="0.25" r="486" customHeight="1" ht="18.75">
      <c r="A486" s="5"/>
      <c r="B486" s="23"/>
      <c r="C486" s="31"/>
      <c r="D486" s="31"/>
      <c r="E486" s="31"/>
      <c r="F486" s="31"/>
      <c r="G486" s="31"/>
      <c r="H486" s="31"/>
      <c r="I486" s="31"/>
      <c r="J486" s="31"/>
      <c r="K486" s="5"/>
      <c r="L486" s="26">
        <v>483</v>
      </c>
      <c r="M486" s="20">
        <v>40.49021837815357</v>
      </c>
      <c r="N486" s="21">
        <v>0</v>
      </c>
    </row>
    <row x14ac:dyDescent="0.25" r="487" customHeight="1" ht="18.75">
      <c r="A487" s="5"/>
      <c r="B487" s="23"/>
      <c r="C487" s="31"/>
      <c r="D487" s="31"/>
      <c r="E487" s="31"/>
      <c r="F487" s="31"/>
      <c r="G487" s="31"/>
      <c r="H487" s="31"/>
      <c r="I487" s="31"/>
      <c r="J487" s="31"/>
      <c r="K487" s="5"/>
      <c r="L487" s="26">
        <v>484</v>
      </c>
      <c r="M487" s="20">
        <v>37.92082304735263</v>
      </c>
      <c r="N487" s="21">
        <v>0</v>
      </c>
    </row>
    <row x14ac:dyDescent="0.25" r="488" customHeight="1" ht="18.75">
      <c r="A488" s="5"/>
      <c r="B488" s="23"/>
      <c r="C488" s="31"/>
      <c r="D488" s="31"/>
      <c r="E488" s="31"/>
      <c r="F488" s="31"/>
      <c r="G488" s="31"/>
      <c r="H488" s="31"/>
      <c r="I488" s="31"/>
      <c r="J488" s="31"/>
      <c r="K488" s="5"/>
      <c r="L488" s="26">
        <v>485</v>
      </c>
      <c r="M488" s="20">
        <v>41.794739904892836</v>
      </c>
      <c r="N488" s="21">
        <v>0</v>
      </c>
    </row>
    <row x14ac:dyDescent="0.25" r="489" customHeight="1" ht="18.75">
      <c r="A489" s="5"/>
      <c r="B489" s="23"/>
      <c r="C489" s="31"/>
      <c r="D489" s="31"/>
      <c r="E489" s="31"/>
      <c r="F489" s="31"/>
      <c r="G489" s="31"/>
      <c r="H489" s="31"/>
      <c r="I489" s="31"/>
      <c r="J489" s="31"/>
      <c r="K489" s="5"/>
      <c r="L489" s="26">
        <v>486</v>
      </c>
      <c r="M489" s="20">
        <v>36.45611767213183</v>
      </c>
      <c r="N489" s="21">
        <v>0</v>
      </c>
    </row>
    <row x14ac:dyDescent="0.25" r="490" customHeight="1" ht="18.75">
      <c r="A490" s="5"/>
      <c r="B490" s="23"/>
      <c r="C490" s="31"/>
      <c r="D490" s="31"/>
      <c r="E490" s="31"/>
      <c r="F490" s="31"/>
      <c r="G490" s="31"/>
      <c r="H490" s="31"/>
      <c r="I490" s="31"/>
      <c r="J490" s="31"/>
      <c r="K490" s="5"/>
      <c r="L490" s="26">
        <v>487</v>
      </c>
      <c r="M490" s="20">
        <v>41.39516161835664</v>
      </c>
      <c r="N490" s="21">
        <v>0</v>
      </c>
    </row>
    <row x14ac:dyDescent="0.25" r="491" customHeight="1" ht="18.75">
      <c r="A491" s="5"/>
      <c r="B491" s="23"/>
      <c r="C491" s="31"/>
      <c r="D491" s="31"/>
      <c r="E491" s="31"/>
      <c r="F491" s="31"/>
      <c r="G491" s="31"/>
      <c r="H491" s="31"/>
      <c r="I491" s="31"/>
      <c r="J491" s="31"/>
      <c r="K491" s="5"/>
      <c r="L491" s="26">
        <v>488</v>
      </c>
      <c r="M491" s="20">
        <v>39.04638275528099</v>
      </c>
      <c r="N491" s="21">
        <v>0</v>
      </c>
    </row>
    <row x14ac:dyDescent="0.25" r="492" customHeight="1" ht="18.75">
      <c r="A492" s="5"/>
      <c r="B492" s="23"/>
      <c r="C492" s="31"/>
      <c r="D492" s="31"/>
      <c r="E492" s="31"/>
      <c r="F492" s="31"/>
      <c r="G492" s="31"/>
      <c r="H492" s="31"/>
      <c r="I492" s="31"/>
      <c r="J492" s="31"/>
      <c r="K492" s="5"/>
      <c r="L492" s="26">
        <v>489</v>
      </c>
      <c r="M492" s="20">
        <v>41.711620766049165</v>
      </c>
      <c r="N492" s="21">
        <v>0</v>
      </c>
    </row>
    <row x14ac:dyDescent="0.25" r="493" customHeight="1" ht="18.75">
      <c r="A493" s="5"/>
      <c r="B493" s="23"/>
      <c r="C493" s="31"/>
      <c r="D493" s="31"/>
      <c r="E493" s="31"/>
      <c r="F493" s="31"/>
      <c r="G493" s="31"/>
      <c r="H493" s="31"/>
      <c r="I493" s="31"/>
      <c r="J493" s="31"/>
      <c r="K493" s="5"/>
      <c r="L493" s="26">
        <v>490</v>
      </c>
      <c r="M493" s="20">
        <v>39.35330086152587</v>
      </c>
      <c r="N493" s="21">
        <v>0</v>
      </c>
    </row>
    <row x14ac:dyDescent="0.25" r="494" customHeight="1" ht="18.75">
      <c r="A494" s="5"/>
      <c r="B494" s="23"/>
      <c r="C494" s="31"/>
      <c r="D494" s="31"/>
      <c r="E494" s="31"/>
      <c r="F494" s="31"/>
      <c r="G494" s="31"/>
      <c r="H494" s="31"/>
      <c r="I494" s="31"/>
      <c r="J494" s="31"/>
      <c r="K494" s="5"/>
      <c r="L494" s="26">
        <v>491</v>
      </c>
      <c r="M494" s="20">
        <v>40.135092438208545</v>
      </c>
      <c r="N494" s="21">
        <v>0</v>
      </c>
    </row>
    <row x14ac:dyDescent="0.25" r="495" customHeight="1" ht="18.75">
      <c r="A495" s="5"/>
      <c r="B495" s="23"/>
      <c r="C495" s="31"/>
      <c r="D495" s="31"/>
      <c r="E495" s="31"/>
      <c r="F495" s="31"/>
      <c r="G495" s="31"/>
      <c r="H495" s="31"/>
      <c r="I495" s="31"/>
      <c r="J495" s="31"/>
      <c r="K495" s="5"/>
      <c r="L495" s="26">
        <v>492</v>
      </c>
      <c r="M495" s="20">
        <v>37.64352098997185</v>
      </c>
      <c r="N495" s="21">
        <v>0</v>
      </c>
    </row>
    <row x14ac:dyDescent="0.25" r="496" customHeight="1" ht="18.75">
      <c r="A496" s="5"/>
      <c r="B496" s="23"/>
      <c r="C496" s="31"/>
      <c r="D496" s="31"/>
      <c r="E496" s="31"/>
      <c r="F496" s="31"/>
      <c r="G496" s="31"/>
      <c r="H496" s="31"/>
      <c r="I496" s="31"/>
      <c r="J496" s="31"/>
      <c r="K496" s="5"/>
      <c r="L496" s="26">
        <v>493</v>
      </c>
      <c r="M496" s="20">
        <v>39.205349125916044</v>
      </c>
      <c r="N496" s="21">
        <v>0</v>
      </c>
    </row>
    <row x14ac:dyDescent="0.25" r="497" customHeight="1" ht="18.75">
      <c r="A497" s="5"/>
      <c r="B497" s="23"/>
      <c r="C497" s="31"/>
      <c r="D497" s="31"/>
      <c r="E497" s="31"/>
      <c r="F497" s="31"/>
      <c r="G497" s="31"/>
      <c r="H497" s="31"/>
      <c r="I497" s="31"/>
      <c r="J497" s="31"/>
      <c r="K497" s="5"/>
      <c r="L497" s="26">
        <v>494</v>
      </c>
      <c r="M497" s="20">
        <v>39.750022246697895</v>
      </c>
      <c r="N497" s="21">
        <v>0</v>
      </c>
    </row>
    <row x14ac:dyDescent="0.25" r="498" customHeight="1" ht="18.75">
      <c r="A498" s="5"/>
      <c r="B498" s="23"/>
      <c r="C498" s="31"/>
      <c r="D498" s="31"/>
      <c r="E498" s="31"/>
      <c r="F498" s="31"/>
      <c r="G498" s="31"/>
      <c r="H498" s="31"/>
      <c r="I498" s="31"/>
      <c r="J498" s="31"/>
      <c r="K498" s="5"/>
      <c r="L498" s="26">
        <v>495</v>
      </c>
      <c r="M498" s="20">
        <v>35.261219507579625</v>
      </c>
      <c r="N498" s="21">
        <v>1</v>
      </c>
    </row>
    <row x14ac:dyDescent="0.25" r="499" customHeight="1" ht="18.75">
      <c r="A499" s="5"/>
      <c r="B499" s="23"/>
      <c r="C499" s="31"/>
      <c r="D499" s="31"/>
      <c r="E499" s="31"/>
      <c r="F499" s="31"/>
      <c r="G499" s="31"/>
      <c r="H499" s="31"/>
      <c r="I499" s="31"/>
      <c r="J499" s="31"/>
      <c r="K499" s="5"/>
      <c r="L499" s="26">
        <v>496</v>
      </c>
      <c r="M499" s="20">
        <v>39.19602099095728</v>
      </c>
      <c r="N499" s="21">
        <v>0</v>
      </c>
    </row>
    <row x14ac:dyDescent="0.25" r="500" customHeight="1" ht="18.75">
      <c r="A500" s="5"/>
      <c r="B500" s="23"/>
      <c r="C500" s="31"/>
      <c r="D500" s="31"/>
      <c r="E500" s="31"/>
      <c r="F500" s="31"/>
      <c r="G500" s="31"/>
      <c r="H500" s="31"/>
      <c r="I500" s="31"/>
      <c r="J500" s="31"/>
      <c r="K500" s="5"/>
      <c r="L500" s="26">
        <v>497</v>
      </c>
      <c r="M500" s="20">
        <v>41.50245993358776</v>
      </c>
      <c r="N500" s="21">
        <v>0</v>
      </c>
    </row>
    <row x14ac:dyDescent="0.25" r="501" customHeight="1" ht="18.75">
      <c r="A501" s="5"/>
      <c r="B501" s="23"/>
      <c r="C501" s="31"/>
      <c r="D501" s="31"/>
      <c r="E501" s="31"/>
      <c r="F501" s="31"/>
      <c r="G501" s="31"/>
      <c r="H501" s="31"/>
      <c r="I501" s="31"/>
      <c r="J501" s="31"/>
      <c r="K501" s="5"/>
      <c r="L501" s="26">
        <v>498</v>
      </c>
      <c r="M501" s="20">
        <v>41.7026406602516</v>
      </c>
      <c r="N501" s="21">
        <v>0</v>
      </c>
    </row>
    <row x14ac:dyDescent="0.25" r="502" customHeight="1" ht="18.75">
      <c r="A502" s="5"/>
      <c r="B502" s="23"/>
      <c r="C502" s="31"/>
      <c r="D502" s="31"/>
      <c r="E502" s="31"/>
      <c r="F502" s="31"/>
      <c r="G502" s="31"/>
      <c r="H502" s="31"/>
      <c r="I502" s="31"/>
      <c r="J502" s="31"/>
      <c r="K502" s="5"/>
      <c r="L502" s="26">
        <v>499</v>
      </c>
      <c r="M502" s="20">
        <v>41.332367638589616</v>
      </c>
      <c r="N502" s="21">
        <v>0</v>
      </c>
    </row>
    <row x14ac:dyDescent="0.25" r="503" customHeight="1" ht="18.75">
      <c r="A503" s="5"/>
      <c r="B503" s="23"/>
      <c r="C503" s="31"/>
      <c r="D503" s="31"/>
      <c r="E503" s="31"/>
      <c r="F503" s="31"/>
      <c r="G503" s="31"/>
      <c r="H503" s="31"/>
      <c r="I503" s="31"/>
      <c r="J503" s="31"/>
      <c r="K503" s="5"/>
      <c r="L503" s="26">
        <v>500</v>
      </c>
      <c r="M503" s="20">
        <v>39.617421186873386</v>
      </c>
      <c r="N503" s="21">
        <v>0</v>
      </c>
    </row>
    <row x14ac:dyDescent="0.25" r="504" customHeight="1" ht="18.75">
      <c r="A504" s="5"/>
      <c r="B504" s="23"/>
      <c r="C504" s="31"/>
      <c r="D504" s="31"/>
      <c r="E504" s="31"/>
      <c r="F504" s="31"/>
      <c r="G504" s="31"/>
      <c r="H504" s="31"/>
      <c r="I504" s="31"/>
      <c r="J504" s="31"/>
      <c r="K504" s="5"/>
      <c r="L504" s="26">
        <v>501</v>
      </c>
      <c r="M504" s="20">
        <v>39.96640391120762</v>
      </c>
      <c r="N504" s="21">
        <v>0</v>
      </c>
    </row>
    <row x14ac:dyDescent="0.25" r="505" customHeight="1" ht="18.75">
      <c r="A505" s="5"/>
      <c r="B505" s="23"/>
      <c r="C505" s="31"/>
      <c r="D505" s="31"/>
      <c r="E505" s="31"/>
      <c r="F505" s="31"/>
      <c r="G505" s="31"/>
      <c r="H505" s="31"/>
      <c r="I505" s="31"/>
      <c r="J505" s="31"/>
      <c r="K505" s="5"/>
      <c r="L505" s="26">
        <v>502</v>
      </c>
      <c r="M505" s="20">
        <v>40.38401275039243</v>
      </c>
      <c r="N505" s="21">
        <v>0</v>
      </c>
    </row>
    <row x14ac:dyDescent="0.25" r="506" customHeight="1" ht="18.75">
      <c r="A506" s="5"/>
      <c r="B506" s="23"/>
      <c r="C506" s="31"/>
      <c r="D506" s="31"/>
      <c r="E506" s="31"/>
      <c r="F506" s="31"/>
      <c r="G506" s="31"/>
      <c r="H506" s="31"/>
      <c r="I506" s="31"/>
      <c r="J506" s="31"/>
      <c r="K506" s="5"/>
      <c r="L506" s="26">
        <v>503</v>
      </c>
      <c r="M506" s="20">
        <v>41.55819813284201</v>
      </c>
      <c r="N506" s="21">
        <v>0</v>
      </c>
    </row>
    <row x14ac:dyDescent="0.25" r="507" customHeight="1" ht="18.75">
      <c r="A507" s="5"/>
      <c r="B507" s="23"/>
      <c r="C507" s="31"/>
      <c r="D507" s="31"/>
      <c r="E507" s="31"/>
      <c r="F507" s="31"/>
      <c r="G507" s="31"/>
      <c r="H507" s="31"/>
      <c r="I507" s="31"/>
      <c r="J507" s="31"/>
      <c r="K507" s="5"/>
      <c r="L507" s="26">
        <v>504</v>
      </c>
      <c r="M507" s="20">
        <v>35.49418290649001</v>
      </c>
      <c r="N507" s="21">
        <v>1</v>
      </c>
    </row>
    <row x14ac:dyDescent="0.25" r="508" customHeight="1" ht="18.75">
      <c r="A508" s="5"/>
      <c r="B508" s="23"/>
      <c r="C508" s="31"/>
      <c r="D508" s="31"/>
      <c r="E508" s="31"/>
      <c r="F508" s="31"/>
      <c r="G508" s="31"/>
      <c r="H508" s="31"/>
      <c r="I508" s="31"/>
      <c r="J508" s="31"/>
      <c r="K508" s="5"/>
      <c r="L508" s="26">
        <v>505</v>
      </c>
      <c r="M508" s="20">
        <v>39.508620094217804</v>
      </c>
      <c r="N508" s="21">
        <v>0</v>
      </c>
    </row>
    <row x14ac:dyDescent="0.25" r="509" customHeight="1" ht="18.75">
      <c r="A509" s="5"/>
      <c r="B509" s="23"/>
      <c r="C509" s="31"/>
      <c r="D509" s="31"/>
      <c r="E509" s="31"/>
      <c r="F509" s="31"/>
      <c r="G509" s="31"/>
      <c r="H509" s="31"/>
      <c r="I509" s="31"/>
      <c r="J509" s="31"/>
      <c r="K509" s="5"/>
      <c r="L509" s="26">
        <v>506</v>
      </c>
      <c r="M509" s="20">
        <v>36.92402976188994</v>
      </c>
      <c r="N509" s="21">
        <v>0</v>
      </c>
    </row>
    <row x14ac:dyDescent="0.25" r="510" customHeight="1" ht="18.75">
      <c r="A510" s="5"/>
      <c r="B510" s="23"/>
      <c r="C510" s="31"/>
      <c r="D510" s="31"/>
      <c r="E510" s="31"/>
      <c r="F510" s="31"/>
      <c r="G510" s="31"/>
      <c r="H510" s="31"/>
      <c r="I510" s="31"/>
      <c r="J510" s="31"/>
      <c r="K510" s="5"/>
      <c r="L510" s="26">
        <v>507</v>
      </c>
      <c r="M510" s="20">
        <v>37.938691224712656</v>
      </c>
      <c r="N510" s="21">
        <v>0</v>
      </c>
    </row>
    <row x14ac:dyDescent="0.25" r="511" customHeight="1" ht="18.75">
      <c r="A511" s="5"/>
      <c r="B511" s="23"/>
      <c r="C511" s="31"/>
      <c r="D511" s="31"/>
      <c r="E511" s="31"/>
      <c r="F511" s="31"/>
      <c r="G511" s="31"/>
      <c r="H511" s="31"/>
      <c r="I511" s="31"/>
      <c r="J511" s="31"/>
      <c r="K511" s="5"/>
      <c r="L511" s="26">
        <v>508</v>
      </c>
      <c r="M511" s="20">
        <v>38.72744391566467</v>
      </c>
      <c r="N511" s="21">
        <v>0</v>
      </c>
    </row>
    <row x14ac:dyDescent="0.25" r="512" customHeight="1" ht="18.75">
      <c r="A512" s="5"/>
      <c r="B512" s="23"/>
      <c r="C512" s="31"/>
      <c r="D512" s="31"/>
      <c r="E512" s="31"/>
      <c r="F512" s="31"/>
      <c r="G512" s="31"/>
      <c r="H512" s="31"/>
      <c r="I512" s="31"/>
      <c r="J512" s="31"/>
      <c r="K512" s="5"/>
      <c r="L512" s="26">
        <v>509</v>
      </c>
      <c r="M512" s="20">
        <v>38.75787341456093</v>
      </c>
      <c r="N512" s="21">
        <v>0</v>
      </c>
    </row>
    <row x14ac:dyDescent="0.25" r="513" customHeight="1" ht="18.75">
      <c r="A513" s="5"/>
      <c r="B513" s="23"/>
      <c r="C513" s="31"/>
      <c r="D513" s="31"/>
      <c r="E513" s="31"/>
      <c r="F513" s="31"/>
      <c r="G513" s="31"/>
      <c r="H513" s="31"/>
      <c r="I513" s="31"/>
      <c r="J513" s="31"/>
      <c r="K513" s="5"/>
      <c r="L513" s="26">
        <v>510</v>
      </c>
      <c r="M513" s="20">
        <v>37.177656930212</v>
      </c>
      <c r="N513" s="21">
        <v>0</v>
      </c>
    </row>
    <row x14ac:dyDescent="0.25" r="514" customHeight="1" ht="18.75">
      <c r="A514" s="5"/>
      <c r="B514" s="23"/>
      <c r="C514" s="31"/>
      <c r="D514" s="31"/>
      <c r="E514" s="31"/>
      <c r="F514" s="31"/>
      <c r="G514" s="31"/>
      <c r="H514" s="31"/>
      <c r="I514" s="31"/>
      <c r="J514" s="31"/>
      <c r="K514" s="5"/>
      <c r="L514" s="26">
        <v>511</v>
      </c>
      <c r="M514" s="20">
        <v>35.92349384946908</v>
      </c>
      <c r="N514" s="21">
        <v>1</v>
      </c>
    </row>
    <row x14ac:dyDescent="0.25" r="515" customHeight="1" ht="18.75">
      <c r="A515" s="5"/>
      <c r="B515" s="23"/>
      <c r="C515" s="31"/>
      <c r="D515" s="31"/>
      <c r="E515" s="31"/>
      <c r="F515" s="31"/>
      <c r="G515" s="31"/>
      <c r="H515" s="31"/>
      <c r="I515" s="31"/>
      <c r="J515" s="31"/>
      <c r="K515" s="5"/>
      <c r="L515" s="26">
        <v>512</v>
      </c>
      <c r="M515" s="20">
        <v>37.94719429012855</v>
      </c>
      <c r="N515" s="21">
        <v>0</v>
      </c>
    </row>
    <row x14ac:dyDescent="0.25" r="516" customHeight="1" ht="18.75">
      <c r="A516" s="5"/>
      <c r="B516" s="23"/>
      <c r="C516" s="31"/>
      <c r="D516" s="31"/>
      <c r="E516" s="31"/>
      <c r="F516" s="31"/>
      <c r="G516" s="31"/>
      <c r="H516" s="31"/>
      <c r="I516" s="31"/>
      <c r="J516" s="31"/>
      <c r="K516" s="5"/>
      <c r="L516" s="26">
        <v>513</v>
      </c>
      <c r="M516" s="20">
        <v>39.287755469263885</v>
      </c>
      <c r="N516" s="21">
        <v>0</v>
      </c>
    </row>
    <row x14ac:dyDescent="0.25" r="517" customHeight="1" ht="18.75">
      <c r="A517" s="5"/>
      <c r="B517" s="23"/>
      <c r="C517" s="31"/>
      <c r="D517" s="31"/>
      <c r="E517" s="31"/>
      <c r="F517" s="31"/>
      <c r="G517" s="31"/>
      <c r="H517" s="31"/>
      <c r="I517" s="31"/>
      <c r="J517" s="31"/>
      <c r="K517" s="5"/>
      <c r="L517" s="26">
        <v>514</v>
      </c>
      <c r="M517" s="20">
        <v>39.4205874811517</v>
      </c>
      <c r="N517" s="21">
        <v>0</v>
      </c>
    </row>
    <row x14ac:dyDescent="0.25" r="518" customHeight="1" ht="18.75">
      <c r="A518" s="5"/>
      <c r="B518" s="23"/>
      <c r="C518" s="31"/>
      <c r="D518" s="31"/>
      <c r="E518" s="31"/>
      <c r="F518" s="31"/>
      <c r="G518" s="31"/>
      <c r="H518" s="31"/>
      <c r="I518" s="31"/>
      <c r="J518" s="31"/>
      <c r="K518" s="5"/>
      <c r="L518" s="26">
        <v>515</v>
      </c>
      <c r="M518" s="20">
        <v>40.06675277644323</v>
      </c>
      <c r="N518" s="21">
        <v>0</v>
      </c>
    </row>
    <row x14ac:dyDescent="0.25" r="519" customHeight="1" ht="18.75">
      <c r="A519" s="5"/>
      <c r="B519" s="23"/>
      <c r="C519" s="31"/>
      <c r="D519" s="31"/>
      <c r="E519" s="31"/>
      <c r="F519" s="31"/>
      <c r="G519" s="31"/>
      <c r="H519" s="31"/>
      <c r="I519" s="31"/>
      <c r="J519" s="31"/>
      <c r="K519" s="5"/>
      <c r="L519" s="26">
        <v>516</v>
      </c>
      <c r="M519" s="20">
        <v>36.1316495367507</v>
      </c>
      <c r="N519" s="21">
        <v>0</v>
      </c>
    </row>
    <row x14ac:dyDescent="0.25" r="520" customHeight="1" ht="18.75">
      <c r="A520" s="5"/>
      <c r="B520" s="23"/>
      <c r="C520" s="31"/>
      <c r="D520" s="31"/>
      <c r="E520" s="31"/>
      <c r="F520" s="31"/>
      <c r="G520" s="31"/>
      <c r="H520" s="31"/>
      <c r="I520" s="31"/>
      <c r="J520" s="31"/>
      <c r="K520" s="5"/>
      <c r="L520" s="26">
        <v>517</v>
      </c>
      <c r="M520" s="20">
        <v>39.54347238462487</v>
      </c>
      <c r="N520" s="21">
        <v>0</v>
      </c>
    </row>
    <row x14ac:dyDescent="0.25" r="521" customHeight="1" ht="18.75">
      <c r="A521" s="5"/>
      <c r="B521" s="23"/>
      <c r="C521" s="31"/>
      <c r="D521" s="31"/>
      <c r="E521" s="31"/>
      <c r="F521" s="31"/>
      <c r="G521" s="31"/>
      <c r="H521" s="31"/>
      <c r="I521" s="31"/>
      <c r="J521" s="31"/>
      <c r="K521" s="5"/>
      <c r="L521" s="26">
        <v>518</v>
      </c>
      <c r="M521" s="20">
        <v>38.037656461140365</v>
      </c>
      <c r="N521" s="21">
        <v>0</v>
      </c>
    </row>
    <row x14ac:dyDescent="0.25" r="522" customHeight="1" ht="18.75">
      <c r="A522" s="5"/>
      <c r="B522" s="23"/>
      <c r="C522" s="31"/>
      <c r="D522" s="31"/>
      <c r="E522" s="31"/>
      <c r="F522" s="31"/>
      <c r="G522" s="31"/>
      <c r="H522" s="31"/>
      <c r="I522" s="31"/>
      <c r="J522" s="31"/>
      <c r="K522" s="5"/>
      <c r="L522" s="26">
        <v>519</v>
      </c>
      <c r="M522" s="20">
        <v>39.9785975115451</v>
      </c>
      <c r="N522" s="21">
        <v>0</v>
      </c>
    </row>
    <row x14ac:dyDescent="0.25" r="523" customHeight="1" ht="18.75">
      <c r="A523" s="5"/>
      <c r="B523" s="23"/>
      <c r="C523" s="31"/>
      <c r="D523" s="31"/>
      <c r="E523" s="31"/>
      <c r="F523" s="31"/>
      <c r="G523" s="31"/>
      <c r="H523" s="31"/>
      <c r="I523" s="31"/>
      <c r="J523" s="31"/>
      <c r="K523" s="5"/>
      <c r="L523" s="26">
        <v>520</v>
      </c>
      <c r="M523" s="20">
        <v>41.04983950756742</v>
      </c>
      <c r="N523" s="21">
        <v>0</v>
      </c>
    </row>
    <row x14ac:dyDescent="0.25" r="524" customHeight="1" ht="18.75">
      <c r="A524" s="5"/>
      <c r="B524" s="23"/>
      <c r="C524" s="31"/>
      <c r="D524" s="31"/>
      <c r="E524" s="31"/>
      <c r="F524" s="31"/>
      <c r="G524" s="31"/>
      <c r="H524" s="31"/>
      <c r="I524" s="31"/>
      <c r="J524" s="31"/>
      <c r="K524" s="5"/>
      <c r="L524" s="26">
        <v>521</v>
      </c>
      <c r="M524" s="20">
        <v>41.245514339725204</v>
      </c>
      <c r="N524" s="21">
        <v>0</v>
      </c>
    </row>
    <row x14ac:dyDescent="0.25" r="525" customHeight="1" ht="18.75">
      <c r="A525" s="5"/>
      <c r="B525" s="23"/>
      <c r="C525" s="31"/>
      <c r="D525" s="31"/>
      <c r="E525" s="31"/>
      <c r="F525" s="31"/>
      <c r="G525" s="31"/>
      <c r="H525" s="31"/>
      <c r="I525" s="31"/>
      <c r="J525" s="31"/>
      <c r="K525" s="5"/>
      <c r="L525" s="26">
        <v>522</v>
      </c>
      <c r="M525" s="20">
        <v>39.06252572521378</v>
      </c>
      <c r="N525" s="21">
        <v>0</v>
      </c>
    </row>
    <row x14ac:dyDescent="0.25" r="526" customHeight="1" ht="18.75">
      <c r="A526" s="5"/>
      <c r="B526" s="23"/>
      <c r="C526" s="31"/>
      <c r="D526" s="31"/>
      <c r="E526" s="31"/>
      <c r="F526" s="31"/>
      <c r="G526" s="31"/>
      <c r="H526" s="31"/>
      <c r="I526" s="31"/>
      <c r="J526" s="31"/>
      <c r="K526" s="5"/>
      <c r="L526" s="26">
        <v>523</v>
      </c>
      <c r="M526" s="20">
        <v>41.198895270463375</v>
      </c>
      <c r="N526" s="21">
        <v>0</v>
      </c>
    </row>
    <row x14ac:dyDescent="0.25" r="527" customHeight="1" ht="18.75">
      <c r="A527" s="5"/>
      <c r="B527" s="23"/>
      <c r="C527" s="31"/>
      <c r="D527" s="31"/>
      <c r="E527" s="31"/>
      <c r="F527" s="31"/>
      <c r="G527" s="31"/>
      <c r="H527" s="31"/>
      <c r="I527" s="31"/>
      <c r="J527" s="31"/>
      <c r="K527" s="5"/>
      <c r="L527" s="26">
        <v>524</v>
      </c>
      <c r="M527" s="20">
        <v>34.034455649672225</v>
      </c>
      <c r="N527" s="21">
        <v>1</v>
      </c>
    </row>
    <row x14ac:dyDescent="0.25" r="528" customHeight="1" ht="18.75">
      <c r="A528" s="5"/>
      <c r="B528" s="23"/>
      <c r="C528" s="31"/>
      <c r="D528" s="31"/>
      <c r="E528" s="31"/>
      <c r="F528" s="31"/>
      <c r="G528" s="31"/>
      <c r="H528" s="31"/>
      <c r="I528" s="31"/>
      <c r="J528" s="31"/>
      <c r="K528" s="5"/>
      <c r="L528" s="26">
        <v>525</v>
      </c>
      <c r="M528" s="20">
        <v>41.326563664502196</v>
      </c>
      <c r="N528" s="21">
        <v>0</v>
      </c>
    </row>
    <row x14ac:dyDescent="0.25" r="529" customHeight="1" ht="18.75">
      <c r="A529" s="5"/>
      <c r="B529" s="23"/>
      <c r="C529" s="31"/>
      <c r="D529" s="31"/>
      <c r="E529" s="31"/>
      <c r="F529" s="31"/>
      <c r="G529" s="31"/>
      <c r="H529" s="31"/>
      <c r="I529" s="31"/>
      <c r="J529" s="31"/>
      <c r="K529" s="5"/>
      <c r="L529" s="26">
        <v>526</v>
      </c>
      <c r="M529" s="20">
        <v>40.786159222183265</v>
      </c>
      <c r="N529" s="21">
        <v>0</v>
      </c>
    </row>
    <row x14ac:dyDescent="0.25" r="530" customHeight="1" ht="18.75">
      <c r="A530" s="5"/>
      <c r="B530" s="23"/>
      <c r="C530" s="31"/>
      <c r="D530" s="31"/>
      <c r="E530" s="31"/>
      <c r="F530" s="31"/>
      <c r="G530" s="31"/>
      <c r="H530" s="31"/>
      <c r="I530" s="31"/>
      <c r="J530" s="31"/>
      <c r="K530" s="5"/>
      <c r="L530" s="26">
        <v>527</v>
      </c>
      <c r="M530" s="20">
        <v>40.15925495718246</v>
      </c>
      <c r="N530" s="21">
        <v>0</v>
      </c>
    </row>
    <row x14ac:dyDescent="0.25" r="531" customHeight="1" ht="18.75">
      <c r="A531" s="5"/>
      <c r="B531" s="23"/>
      <c r="C531" s="31"/>
      <c r="D531" s="31"/>
      <c r="E531" s="31"/>
      <c r="F531" s="31"/>
      <c r="G531" s="31"/>
      <c r="H531" s="31"/>
      <c r="I531" s="31"/>
      <c r="J531" s="31"/>
      <c r="K531" s="5"/>
      <c r="L531" s="26">
        <v>528</v>
      </c>
      <c r="M531" s="20">
        <v>39.416316092667564</v>
      </c>
      <c r="N531" s="21">
        <v>0</v>
      </c>
    </row>
    <row x14ac:dyDescent="0.25" r="532" customHeight="1" ht="18.75">
      <c r="A532" s="5"/>
      <c r="B532" s="23"/>
      <c r="C532" s="31"/>
      <c r="D532" s="31"/>
      <c r="E532" s="31"/>
      <c r="F532" s="31"/>
      <c r="G532" s="31"/>
      <c r="H532" s="31"/>
      <c r="I532" s="31"/>
      <c r="J532" s="31"/>
      <c r="K532" s="5"/>
      <c r="L532" s="26">
        <v>529</v>
      </c>
      <c r="M532" s="20">
        <v>39.792119385990574</v>
      </c>
      <c r="N532" s="21">
        <v>0</v>
      </c>
    </row>
    <row x14ac:dyDescent="0.25" r="533" customHeight="1" ht="18.75">
      <c r="A533" s="5"/>
      <c r="B533" s="23"/>
      <c r="C533" s="31"/>
      <c r="D533" s="31"/>
      <c r="E533" s="31"/>
      <c r="F533" s="31"/>
      <c r="G533" s="31"/>
      <c r="H533" s="31"/>
      <c r="I533" s="31"/>
      <c r="J533" s="31"/>
      <c r="K533" s="5"/>
      <c r="L533" s="26">
        <v>530</v>
      </c>
      <c r="M533" s="20">
        <v>39.64268382602496</v>
      </c>
      <c r="N533" s="21">
        <v>0</v>
      </c>
    </row>
    <row x14ac:dyDescent="0.25" r="534" customHeight="1" ht="18.75">
      <c r="A534" s="5"/>
      <c r="B534" s="23"/>
      <c r="C534" s="31"/>
      <c r="D534" s="31"/>
      <c r="E534" s="31"/>
      <c r="F534" s="31"/>
      <c r="G534" s="31"/>
      <c r="H534" s="31"/>
      <c r="I534" s="31"/>
      <c r="J534" s="31"/>
      <c r="K534" s="5"/>
      <c r="L534" s="26">
        <v>531</v>
      </c>
      <c r="M534" s="20">
        <v>41.82948479222516</v>
      </c>
      <c r="N534" s="21">
        <v>0</v>
      </c>
    </row>
    <row x14ac:dyDescent="0.25" r="535" customHeight="1" ht="18.75">
      <c r="A535" s="5"/>
      <c r="B535" s="23"/>
      <c r="C535" s="31"/>
      <c r="D535" s="31"/>
      <c r="E535" s="31"/>
      <c r="F535" s="31"/>
      <c r="G535" s="31"/>
      <c r="H535" s="31"/>
      <c r="I535" s="31"/>
      <c r="J535" s="31"/>
      <c r="K535" s="5"/>
      <c r="L535" s="26">
        <v>532</v>
      </c>
      <c r="M535" s="20">
        <v>40.23026632621654</v>
      </c>
      <c r="N535" s="21">
        <v>0</v>
      </c>
    </row>
    <row x14ac:dyDescent="0.25" r="536" customHeight="1" ht="18.75">
      <c r="A536" s="5"/>
      <c r="B536" s="23"/>
      <c r="C536" s="31"/>
      <c r="D536" s="31"/>
      <c r="E536" s="31"/>
      <c r="F536" s="31"/>
      <c r="G536" s="31"/>
      <c r="H536" s="31"/>
      <c r="I536" s="31"/>
      <c r="J536" s="31"/>
      <c r="K536" s="5"/>
      <c r="L536" s="26">
        <v>533</v>
      </c>
      <c r="M536" s="20">
        <v>36.6615211619493</v>
      </c>
      <c r="N536" s="21">
        <v>0</v>
      </c>
    </row>
    <row x14ac:dyDescent="0.25" r="537" customHeight="1" ht="18.75">
      <c r="A537" s="5"/>
      <c r="B537" s="23"/>
      <c r="C537" s="31"/>
      <c r="D537" s="31"/>
      <c r="E537" s="31"/>
      <c r="F537" s="31"/>
      <c r="G537" s="31"/>
      <c r="H537" s="31"/>
      <c r="I537" s="31"/>
      <c r="J537" s="31"/>
      <c r="K537" s="5"/>
      <c r="L537" s="26">
        <v>534</v>
      </c>
      <c r="M537" s="20">
        <v>41.207990535091945</v>
      </c>
      <c r="N537" s="21">
        <v>0</v>
      </c>
    </row>
    <row x14ac:dyDescent="0.25" r="538" customHeight="1" ht="18.75">
      <c r="A538" s="5"/>
      <c r="B538" s="23"/>
      <c r="C538" s="31"/>
      <c r="D538" s="31"/>
      <c r="E538" s="31"/>
      <c r="F538" s="31"/>
      <c r="G538" s="31"/>
      <c r="H538" s="31"/>
      <c r="I538" s="31"/>
      <c r="J538" s="31"/>
      <c r="K538" s="5"/>
      <c r="L538" s="26">
        <v>535</v>
      </c>
      <c r="M538" s="20">
        <v>39.83910646148006</v>
      </c>
      <c r="N538" s="21">
        <v>0</v>
      </c>
    </row>
    <row x14ac:dyDescent="0.25" r="539" customHeight="1" ht="18.75">
      <c r="A539" s="5"/>
      <c r="B539" s="23"/>
      <c r="C539" s="31"/>
      <c r="D539" s="31"/>
      <c r="E539" s="31"/>
      <c r="F539" s="31"/>
      <c r="G539" s="31"/>
      <c r="H539" s="31"/>
      <c r="I539" s="31"/>
      <c r="J539" s="31"/>
      <c r="K539" s="5"/>
      <c r="L539" s="26">
        <v>536</v>
      </c>
      <c r="M539" s="20">
        <v>39.609862866131685</v>
      </c>
      <c r="N539" s="21">
        <v>0</v>
      </c>
    </row>
    <row x14ac:dyDescent="0.25" r="540" customHeight="1" ht="18.75">
      <c r="A540" s="5"/>
      <c r="B540" s="23"/>
      <c r="C540" s="31"/>
      <c r="D540" s="31"/>
      <c r="E540" s="31"/>
      <c r="F540" s="31"/>
      <c r="G540" s="31"/>
      <c r="H540" s="31"/>
      <c r="I540" s="31"/>
      <c r="J540" s="31"/>
      <c r="K540" s="5"/>
      <c r="L540" s="26">
        <v>537</v>
      </c>
      <c r="M540" s="20">
        <v>38.867702369586226</v>
      </c>
      <c r="N540" s="21">
        <v>0</v>
      </c>
    </row>
    <row x14ac:dyDescent="0.25" r="541" customHeight="1" ht="18.75">
      <c r="A541" s="5"/>
      <c r="B541" s="23"/>
      <c r="C541" s="31"/>
      <c r="D541" s="31"/>
      <c r="E541" s="31"/>
      <c r="F541" s="31"/>
      <c r="G541" s="31"/>
      <c r="H541" s="31"/>
      <c r="I541" s="31"/>
      <c r="J541" s="31"/>
      <c r="K541" s="5"/>
      <c r="L541" s="26">
        <v>538</v>
      </c>
      <c r="M541" s="20">
        <v>38.23557277296478</v>
      </c>
      <c r="N541" s="21">
        <v>0</v>
      </c>
    </row>
    <row x14ac:dyDescent="0.25" r="542" customHeight="1" ht="18.75">
      <c r="A542" s="5"/>
      <c r="B542" s="23"/>
      <c r="C542" s="31"/>
      <c r="D542" s="31"/>
      <c r="E542" s="31"/>
      <c r="F542" s="31"/>
      <c r="G542" s="31"/>
      <c r="H542" s="31"/>
      <c r="I542" s="31"/>
      <c r="J542" s="31"/>
      <c r="K542" s="5"/>
      <c r="L542" s="26">
        <v>539</v>
      </c>
      <c r="M542" s="20">
        <v>36.99714563382244</v>
      </c>
      <c r="N542" s="21">
        <v>0</v>
      </c>
    </row>
    <row x14ac:dyDescent="0.25" r="543" customHeight="1" ht="18.75">
      <c r="A543" s="5"/>
      <c r="B543" s="23"/>
      <c r="C543" s="31"/>
      <c r="D543" s="31"/>
      <c r="E543" s="31"/>
      <c r="F543" s="31"/>
      <c r="G543" s="31"/>
      <c r="H543" s="31"/>
      <c r="I543" s="31"/>
      <c r="J543" s="31"/>
      <c r="K543" s="5"/>
      <c r="L543" s="26">
        <v>540</v>
      </c>
      <c r="M543" s="20">
        <v>38.71959109263234</v>
      </c>
      <c r="N543" s="21">
        <v>0</v>
      </c>
    </row>
    <row x14ac:dyDescent="0.25" r="544" customHeight="1" ht="18.75">
      <c r="A544" s="5"/>
      <c r="B544" s="23"/>
      <c r="C544" s="31"/>
      <c r="D544" s="31"/>
      <c r="E544" s="31"/>
      <c r="F544" s="31"/>
      <c r="G544" s="31"/>
      <c r="H544" s="31"/>
      <c r="I544" s="31"/>
      <c r="J544" s="31"/>
      <c r="K544" s="5"/>
      <c r="L544" s="26">
        <v>541</v>
      </c>
      <c r="M544" s="20">
        <v>40.32842816131578</v>
      </c>
      <c r="N544" s="21">
        <v>0</v>
      </c>
    </row>
    <row x14ac:dyDescent="0.25" r="545" customHeight="1" ht="18.75">
      <c r="A545" s="5"/>
      <c r="B545" s="23"/>
      <c r="C545" s="31"/>
      <c r="D545" s="31"/>
      <c r="E545" s="31"/>
      <c r="F545" s="31"/>
      <c r="G545" s="31"/>
      <c r="H545" s="31"/>
      <c r="I545" s="31"/>
      <c r="J545" s="31"/>
      <c r="K545" s="5"/>
      <c r="L545" s="26">
        <v>542</v>
      </c>
      <c r="M545" s="20">
        <v>40.59357686538713</v>
      </c>
      <c r="N545" s="21">
        <v>0</v>
      </c>
    </row>
    <row x14ac:dyDescent="0.25" r="546" customHeight="1" ht="18.75">
      <c r="A546" s="5"/>
      <c r="B546" s="23"/>
      <c r="C546" s="31"/>
      <c r="D546" s="31"/>
      <c r="E546" s="31"/>
      <c r="F546" s="31"/>
      <c r="G546" s="31"/>
      <c r="H546" s="31"/>
      <c r="I546" s="31"/>
      <c r="J546" s="31"/>
      <c r="K546" s="5"/>
      <c r="L546" s="26">
        <v>543</v>
      </c>
      <c r="M546" s="20">
        <v>41.68766797989396</v>
      </c>
      <c r="N546" s="21">
        <v>0</v>
      </c>
    </row>
    <row x14ac:dyDescent="0.25" r="547" customHeight="1" ht="18.75">
      <c r="A547" s="5"/>
      <c r="B547" s="23"/>
      <c r="C547" s="31"/>
      <c r="D547" s="31"/>
      <c r="E547" s="31"/>
      <c r="F547" s="31"/>
      <c r="G547" s="31"/>
      <c r="H547" s="31"/>
      <c r="I547" s="31"/>
      <c r="J547" s="31"/>
      <c r="K547" s="5"/>
      <c r="L547" s="26">
        <v>544</v>
      </c>
      <c r="M547" s="20">
        <v>38.068092101926354</v>
      </c>
      <c r="N547" s="21">
        <v>0</v>
      </c>
    </row>
    <row x14ac:dyDescent="0.25" r="548" customHeight="1" ht="18.75">
      <c r="A548" s="5"/>
      <c r="B548" s="23"/>
      <c r="C548" s="31"/>
      <c r="D548" s="31"/>
      <c r="E548" s="31"/>
      <c r="F548" s="31"/>
      <c r="G548" s="31"/>
      <c r="H548" s="31"/>
      <c r="I548" s="31"/>
      <c r="J548" s="31"/>
      <c r="K548" s="5"/>
      <c r="L548" s="26">
        <v>545</v>
      </c>
      <c r="M548" s="20">
        <v>38.58967081284893</v>
      </c>
      <c r="N548" s="21">
        <v>0</v>
      </c>
    </row>
    <row x14ac:dyDescent="0.25" r="549" customHeight="1" ht="18.75">
      <c r="A549" s="5"/>
      <c r="B549" s="23"/>
      <c r="C549" s="31"/>
      <c r="D549" s="31"/>
      <c r="E549" s="31"/>
      <c r="F549" s="31"/>
      <c r="G549" s="31"/>
      <c r="H549" s="31"/>
      <c r="I549" s="31"/>
      <c r="J549" s="31"/>
      <c r="K549" s="5"/>
      <c r="L549" s="26">
        <v>546</v>
      </c>
      <c r="M549" s="20">
        <v>41.04679565530852</v>
      </c>
      <c r="N549" s="21">
        <v>0</v>
      </c>
    </row>
    <row x14ac:dyDescent="0.25" r="550" customHeight="1" ht="18.75">
      <c r="A550" s="5"/>
      <c r="B550" s="23"/>
      <c r="C550" s="31"/>
      <c r="D550" s="31"/>
      <c r="E550" s="31"/>
      <c r="F550" s="31"/>
      <c r="G550" s="31"/>
      <c r="H550" s="31"/>
      <c r="I550" s="31"/>
      <c r="J550" s="31"/>
      <c r="K550" s="5"/>
      <c r="L550" s="26">
        <v>547</v>
      </c>
      <c r="M550" s="20">
        <v>39.25257265230497</v>
      </c>
      <c r="N550" s="21">
        <v>0</v>
      </c>
    </row>
    <row x14ac:dyDescent="0.25" r="551" customHeight="1" ht="18.75">
      <c r="A551" s="5"/>
      <c r="B551" s="23"/>
      <c r="C551" s="31"/>
      <c r="D551" s="31"/>
      <c r="E551" s="31"/>
      <c r="F551" s="31"/>
      <c r="G551" s="31"/>
      <c r="H551" s="31"/>
      <c r="I551" s="31"/>
      <c r="J551" s="31"/>
      <c r="K551" s="5"/>
      <c r="L551" s="26">
        <v>548</v>
      </c>
      <c r="M551" s="20">
        <v>40.6324758436505</v>
      </c>
      <c r="N551" s="21">
        <v>0</v>
      </c>
    </row>
    <row x14ac:dyDescent="0.25" r="552" customHeight="1" ht="18.75">
      <c r="A552" s="5"/>
      <c r="B552" s="23"/>
      <c r="C552" s="31"/>
      <c r="D552" s="31"/>
      <c r="E552" s="31"/>
      <c r="F552" s="31"/>
      <c r="G552" s="31"/>
      <c r="H552" s="31"/>
      <c r="I552" s="31"/>
      <c r="J552" s="31"/>
      <c r="K552" s="5"/>
      <c r="L552" s="26">
        <v>549</v>
      </c>
      <c r="M552" s="20">
        <v>40.031845643584724</v>
      </c>
      <c r="N552" s="21">
        <v>0</v>
      </c>
    </row>
    <row x14ac:dyDescent="0.25" r="553" customHeight="1" ht="18.75">
      <c r="A553" s="5"/>
      <c r="B553" s="23"/>
      <c r="C553" s="31"/>
      <c r="D553" s="31"/>
      <c r="E553" s="31"/>
      <c r="F553" s="31"/>
      <c r="G553" s="31"/>
      <c r="H553" s="31"/>
      <c r="I553" s="31"/>
      <c r="J553" s="31"/>
      <c r="K553" s="5"/>
      <c r="L553" s="26">
        <v>550</v>
      </c>
      <c r="M553" s="20">
        <v>40.30767218188137</v>
      </c>
      <c r="N553" s="21">
        <v>0</v>
      </c>
    </row>
    <row x14ac:dyDescent="0.25" r="554" customHeight="1" ht="18.75">
      <c r="A554" s="5"/>
      <c r="B554" s="23"/>
      <c r="C554" s="31"/>
      <c r="D554" s="31"/>
      <c r="E554" s="31"/>
      <c r="F554" s="31"/>
      <c r="G554" s="31"/>
      <c r="H554" s="31"/>
      <c r="I554" s="31"/>
      <c r="J554" s="31"/>
      <c r="K554" s="5"/>
      <c r="L554" s="26">
        <v>551</v>
      </c>
      <c r="M554" s="20">
        <v>41.41971482716457</v>
      </c>
      <c r="N554" s="21">
        <v>0</v>
      </c>
    </row>
    <row x14ac:dyDescent="0.25" r="555" customHeight="1" ht="18.75">
      <c r="A555" s="5"/>
      <c r="B555" s="23"/>
      <c r="C555" s="31"/>
      <c r="D555" s="31"/>
      <c r="E555" s="31"/>
      <c r="F555" s="31"/>
      <c r="G555" s="31"/>
      <c r="H555" s="31"/>
      <c r="I555" s="31"/>
      <c r="J555" s="31"/>
      <c r="K555" s="5"/>
      <c r="L555" s="26">
        <v>552</v>
      </c>
      <c r="M555" s="20">
        <v>38.1301339709963</v>
      </c>
      <c r="N555" s="21">
        <v>0</v>
      </c>
    </row>
    <row x14ac:dyDescent="0.25" r="556" customHeight="1" ht="18.75">
      <c r="A556" s="5"/>
      <c r="B556" s="23"/>
      <c r="C556" s="31"/>
      <c r="D556" s="31"/>
      <c r="E556" s="31"/>
      <c r="F556" s="31"/>
      <c r="G556" s="31"/>
      <c r="H556" s="31"/>
      <c r="I556" s="31"/>
      <c r="J556" s="31"/>
      <c r="K556" s="5"/>
      <c r="L556" s="26">
        <v>553</v>
      </c>
      <c r="M556" s="20">
        <v>38.940637540732084</v>
      </c>
      <c r="N556" s="21">
        <v>0</v>
      </c>
    </row>
    <row x14ac:dyDescent="0.25" r="557" customHeight="1" ht="18.75">
      <c r="A557" s="5"/>
      <c r="B557" s="23"/>
      <c r="C557" s="31"/>
      <c r="D557" s="31"/>
      <c r="E557" s="31"/>
      <c r="F557" s="31"/>
      <c r="G557" s="31"/>
      <c r="H557" s="31"/>
      <c r="I557" s="31"/>
      <c r="J557" s="31"/>
      <c r="K557" s="5"/>
      <c r="L557" s="26">
        <v>554</v>
      </c>
      <c r="M557" s="20">
        <v>37.47648618333903</v>
      </c>
      <c r="N557" s="21">
        <v>0</v>
      </c>
    </row>
    <row x14ac:dyDescent="0.25" r="558" customHeight="1" ht="18.75">
      <c r="A558" s="5"/>
      <c r="B558" s="23"/>
      <c r="C558" s="31"/>
      <c r="D558" s="31"/>
      <c r="E558" s="31"/>
      <c r="F558" s="31"/>
      <c r="G558" s="31"/>
      <c r="H558" s="31"/>
      <c r="I558" s="31"/>
      <c r="J558" s="31"/>
      <c r="K558" s="5"/>
      <c r="L558" s="26">
        <v>555</v>
      </c>
      <c r="M558" s="20">
        <v>37.76524177110618</v>
      </c>
      <c r="N558" s="21">
        <v>0</v>
      </c>
    </row>
    <row x14ac:dyDescent="0.25" r="559" customHeight="1" ht="18.75">
      <c r="A559" s="5"/>
      <c r="B559" s="23"/>
      <c r="C559" s="31"/>
      <c r="D559" s="31"/>
      <c r="E559" s="31"/>
      <c r="F559" s="31"/>
      <c r="G559" s="31"/>
      <c r="H559" s="31"/>
      <c r="I559" s="31"/>
      <c r="J559" s="31"/>
      <c r="K559" s="5"/>
      <c r="L559" s="26">
        <v>556</v>
      </c>
      <c r="M559" s="20">
        <v>40.59270683767082</v>
      </c>
      <c r="N559" s="21">
        <v>0</v>
      </c>
    </row>
    <row x14ac:dyDescent="0.25" r="560" customHeight="1" ht="18.75">
      <c r="A560" s="5"/>
      <c r="B560" s="23"/>
      <c r="C560" s="31"/>
      <c r="D560" s="31"/>
      <c r="E560" s="31"/>
      <c r="F560" s="31"/>
      <c r="G560" s="31"/>
      <c r="H560" s="31"/>
      <c r="I560" s="31"/>
      <c r="J560" s="31"/>
      <c r="K560" s="5"/>
      <c r="L560" s="26">
        <v>557</v>
      </c>
      <c r="M560" s="20">
        <v>41.2920728558597</v>
      </c>
      <c r="N560" s="21">
        <v>0</v>
      </c>
    </row>
    <row x14ac:dyDescent="0.25" r="561" customHeight="1" ht="18.75">
      <c r="A561" s="5"/>
      <c r="B561" s="23"/>
      <c r="C561" s="31"/>
      <c r="D561" s="31"/>
      <c r="E561" s="31"/>
      <c r="F561" s="31"/>
      <c r="G561" s="31"/>
      <c r="H561" s="31"/>
      <c r="I561" s="31"/>
      <c r="J561" s="31"/>
      <c r="K561" s="5"/>
      <c r="L561" s="26">
        <v>558</v>
      </c>
      <c r="M561" s="20">
        <v>39.29414980159392</v>
      </c>
      <c r="N561" s="21">
        <v>0</v>
      </c>
    </row>
    <row x14ac:dyDescent="0.25" r="562" customHeight="1" ht="18.75">
      <c r="A562" s="5"/>
      <c r="B562" s="23"/>
      <c r="C562" s="31"/>
      <c r="D562" s="31"/>
      <c r="E562" s="31"/>
      <c r="F562" s="31"/>
      <c r="G562" s="31"/>
      <c r="H562" s="31"/>
      <c r="I562" s="31"/>
      <c r="J562" s="31"/>
      <c r="K562" s="5"/>
      <c r="L562" s="26">
        <v>559</v>
      </c>
      <c r="M562" s="20">
        <v>38.33570518233293</v>
      </c>
      <c r="N562" s="21">
        <v>0</v>
      </c>
    </row>
    <row x14ac:dyDescent="0.25" r="563" customHeight="1" ht="18.75">
      <c r="A563" s="5"/>
      <c r="B563" s="23"/>
      <c r="C563" s="31"/>
      <c r="D563" s="31"/>
      <c r="E563" s="31"/>
      <c r="F563" s="31"/>
      <c r="G563" s="31"/>
      <c r="H563" s="31"/>
      <c r="I563" s="31"/>
      <c r="J563" s="31"/>
      <c r="K563" s="5"/>
      <c r="L563" s="26">
        <v>560</v>
      </c>
      <c r="M563" s="20">
        <v>40.137345067720894</v>
      </c>
      <c r="N563" s="21">
        <v>0</v>
      </c>
    </row>
    <row x14ac:dyDescent="0.25" r="564" customHeight="1" ht="18.75">
      <c r="A564" s="5"/>
      <c r="B564" s="23"/>
      <c r="C564" s="31"/>
      <c r="D564" s="31"/>
      <c r="E564" s="31"/>
      <c r="F564" s="31"/>
      <c r="G564" s="31"/>
      <c r="H564" s="31"/>
      <c r="I564" s="31"/>
      <c r="J564" s="31"/>
      <c r="K564" s="5"/>
      <c r="L564" s="26">
        <v>561</v>
      </c>
      <c r="M564" s="20">
        <v>36.961722319642746</v>
      </c>
      <c r="N564" s="21">
        <v>0</v>
      </c>
    </row>
    <row x14ac:dyDescent="0.25" r="565" customHeight="1" ht="18.75">
      <c r="A565" s="5"/>
      <c r="B565" s="23"/>
      <c r="C565" s="31"/>
      <c r="D565" s="31"/>
      <c r="E565" s="31"/>
      <c r="F565" s="31"/>
      <c r="G565" s="31"/>
      <c r="H565" s="31"/>
      <c r="I565" s="31"/>
      <c r="J565" s="31"/>
      <c r="K565" s="5"/>
      <c r="L565" s="26">
        <v>562</v>
      </c>
      <c r="M565" s="20">
        <v>40.33966117812856</v>
      </c>
      <c r="N565" s="21">
        <v>0</v>
      </c>
    </row>
    <row x14ac:dyDescent="0.25" r="566" customHeight="1" ht="18.75">
      <c r="A566" s="5"/>
      <c r="B566" s="23"/>
      <c r="C566" s="31"/>
      <c r="D566" s="31"/>
      <c r="E566" s="31"/>
      <c r="F566" s="31"/>
      <c r="G566" s="31"/>
      <c r="H566" s="31"/>
      <c r="I566" s="31"/>
      <c r="J566" s="31"/>
      <c r="K566" s="5"/>
      <c r="L566" s="26">
        <v>563</v>
      </c>
      <c r="M566" s="20">
        <v>38.94500655581789</v>
      </c>
      <c r="N566" s="21">
        <v>0</v>
      </c>
    </row>
    <row x14ac:dyDescent="0.25" r="567" customHeight="1" ht="18.75">
      <c r="A567" s="5"/>
      <c r="B567" s="23"/>
      <c r="C567" s="31"/>
      <c r="D567" s="31"/>
      <c r="E567" s="31"/>
      <c r="F567" s="31"/>
      <c r="G567" s="31"/>
      <c r="H567" s="31"/>
      <c r="I567" s="31"/>
      <c r="J567" s="31"/>
      <c r="K567" s="5"/>
      <c r="L567" s="26">
        <v>564</v>
      </c>
      <c r="M567" s="20">
        <v>41.37541134506688</v>
      </c>
      <c r="N567" s="21">
        <v>0</v>
      </c>
    </row>
    <row x14ac:dyDescent="0.25" r="568" customHeight="1" ht="18.75">
      <c r="A568" s="5"/>
      <c r="B568" s="23"/>
      <c r="C568" s="31"/>
      <c r="D568" s="31"/>
      <c r="E568" s="31"/>
      <c r="F568" s="31"/>
      <c r="G568" s="31"/>
      <c r="H568" s="31"/>
      <c r="I568" s="31"/>
      <c r="J568" s="31"/>
      <c r="K568" s="5"/>
      <c r="L568" s="26">
        <v>565</v>
      </c>
      <c r="M568" s="20">
        <v>42.82504937751109</v>
      </c>
      <c r="N568" s="21">
        <v>0</v>
      </c>
    </row>
    <row x14ac:dyDescent="0.25" r="569" customHeight="1" ht="18.75">
      <c r="A569" s="5"/>
      <c r="B569" s="23"/>
      <c r="C569" s="31"/>
      <c r="D569" s="31"/>
      <c r="E569" s="31"/>
      <c r="F569" s="31"/>
      <c r="G569" s="31"/>
      <c r="H569" s="31"/>
      <c r="I569" s="31"/>
      <c r="J569" s="31"/>
      <c r="K569" s="5"/>
      <c r="L569" s="26">
        <v>566</v>
      </c>
      <c r="M569" s="20">
        <v>39.9747954136629</v>
      </c>
      <c r="N569" s="21">
        <v>0</v>
      </c>
    </row>
    <row x14ac:dyDescent="0.25" r="570" customHeight="1" ht="18.75">
      <c r="A570" s="5"/>
      <c r="B570" s="23"/>
      <c r="C570" s="31"/>
      <c r="D570" s="31"/>
      <c r="E570" s="31"/>
      <c r="F570" s="31"/>
      <c r="G570" s="31"/>
      <c r="H570" s="31"/>
      <c r="I570" s="31"/>
      <c r="J570" s="31"/>
      <c r="K570" s="5"/>
      <c r="L570" s="26">
        <v>567</v>
      </c>
      <c r="M570" s="20">
        <v>38.78275758828859</v>
      </c>
      <c r="N570" s="21">
        <v>0</v>
      </c>
    </row>
    <row x14ac:dyDescent="0.25" r="571" customHeight="1" ht="18.75">
      <c r="A571" s="5"/>
      <c r="B571" s="23"/>
      <c r="C571" s="31"/>
      <c r="D571" s="31"/>
      <c r="E571" s="31"/>
      <c r="F571" s="31"/>
      <c r="G571" s="31"/>
      <c r="H571" s="31"/>
      <c r="I571" s="31"/>
      <c r="J571" s="31"/>
      <c r="K571" s="5"/>
      <c r="L571" s="26">
        <v>568</v>
      </c>
      <c r="M571" s="20">
        <v>39.72754024617408</v>
      </c>
      <c r="N571" s="21">
        <v>0</v>
      </c>
    </row>
    <row x14ac:dyDescent="0.25" r="572" customHeight="1" ht="18.75">
      <c r="A572" s="5"/>
      <c r="B572" s="23"/>
      <c r="C572" s="31"/>
      <c r="D572" s="31"/>
      <c r="E572" s="31"/>
      <c r="F572" s="31"/>
      <c r="G572" s="31"/>
      <c r="H572" s="31"/>
      <c r="I572" s="31"/>
      <c r="J572" s="31"/>
      <c r="K572" s="5"/>
      <c r="L572" s="26">
        <v>569</v>
      </c>
      <c r="M572" s="20">
        <v>38.36823155330924</v>
      </c>
      <c r="N572" s="21">
        <v>0</v>
      </c>
    </row>
    <row x14ac:dyDescent="0.25" r="573" customHeight="1" ht="18.75">
      <c r="A573" s="5"/>
      <c r="B573" s="23"/>
      <c r="C573" s="31"/>
      <c r="D573" s="31"/>
      <c r="E573" s="31"/>
      <c r="F573" s="31"/>
      <c r="G573" s="31"/>
      <c r="H573" s="31"/>
      <c r="I573" s="31"/>
      <c r="J573" s="31"/>
      <c r="K573" s="5"/>
      <c r="L573" s="26">
        <v>570</v>
      </c>
      <c r="M573" s="20">
        <v>39.63896533999296</v>
      </c>
      <c r="N573" s="21">
        <v>0</v>
      </c>
    </row>
    <row x14ac:dyDescent="0.25" r="574" customHeight="1" ht="18.75">
      <c r="A574" s="5"/>
      <c r="B574" s="23"/>
      <c r="C574" s="31"/>
      <c r="D574" s="31"/>
      <c r="E574" s="31"/>
      <c r="F574" s="31"/>
      <c r="G574" s="31"/>
      <c r="H574" s="31"/>
      <c r="I574" s="31"/>
      <c r="J574" s="31"/>
      <c r="K574" s="5"/>
      <c r="L574" s="26">
        <v>571</v>
      </c>
      <c r="M574" s="20">
        <v>38.94738413760794</v>
      </c>
      <c r="N574" s="21">
        <v>0</v>
      </c>
    </row>
    <row x14ac:dyDescent="0.25" r="575" customHeight="1" ht="18.75">
      <c r="A575" s="5"/>
      <c r="B575" s="23"/>
      <c r="C575" s="31"/>
      <c r="D575" s="31"/>
      <c r="E575" s="31"/>
      <c r="F575" s="31"/>
      <c r="G575" s="31"/>
      <c r="H575" s="31"/>
      <c r="I575" s="31"/>
      <c r="J575" s="31"/>
      <c r="K575" s="5"/>
      <c r="L575" s="26">
        <v>572</v>
      </c>
      <c r="M575" s="20">
        <v>38.41330766095053</v>
      </c>
      <c r="N575" s="21">
        <v>0</v>
      </c>
    </row>
    <row x14ac:dyDescent="0.25" r="576" customHeight="1" ht="18.75">
      <c r="A576" s="5"/>
      <c r="B576" s="23"/>
      <c r="C576" s="31"/>
      <c r="D576" s="31"/>
      <c r="E576" s="31"/>
      <c r="F576" s="31"/>
      <c r="G576" s="31"/>
      <c r="H576" s="31"/>
      <c r="I576" s="31"/>
      <c r="J576" s="31"/>
      <c r="K576" s="5"/>
      <c r="L576" s="26">
        <v>573</v>
      </c>
      <c r="M576" s="20">
        <v>38.93846139024364</v>
      </c>
      <c r="N576" s="21">
        <v>0</v>
      </c>
    </row>
    <row x14ac:dyDescent="0.25" r="577" customHeight="1" ht="18.75">
      <c r="A577" s="5"/>
      <c r="B577" s="23"/>
      <c r="C577" s="31"/>
      <c r="D577" s="31"/>
      <c r="E577" s="31"/>
      <c r="F577" s="31"/>
      <c r="G577" s="31"/>
      <c r="H577" s="31"/>
      <c r="I577" s="31"/>
      <c r="J577" s="31"/>
      <c r="K577" s="5"/>
      <c r="L577" s="26">
        <v>574</v>
      </c>
      <c r="M577" s="20">
        <v>36.551300461851085</v>
      </c>
      <c r="N577" s="21">
        <v>0</v>
      </c>
    </row>
    <row x14ac:dyDescent="0.25" r="578" customHeight="1" ht="18.75">
      <c r="A578" s="5"/>
      <c r="B578" s="23"/>
      <c r="C578" s="31"/>
      <c r="D578" s="31"/>
      <c r="E578" s="31"/>
      <c r="F578" s="31"/>
      <c r="G578" s="31"/>
      <c r="H578" s="31"/>
      <c r="I578" s="31"/>
      <c r="J578" s="31"/>
      <c r="K578" s="5"/>
      <c r="L578" s="26">
        <v>575</v>
      </c>
      <c r="M578" s="20">
        <v>39.97899381723979</v>
      </c>
      <c r="N578" s="21">
        <v>0</v>
      </c>
    </row>
    <row x14ac:dyDescent="0.25" r="579" customHeight="1" ht="18.75">
      <c r="A579" s="5"/>
      <c r="B579" s="23"/>
      <c r="C579" s="31"/>
      <c r="D579" s="31"/>
      <c r="E579" s="31"/>
      <c r="F579" s="31"/>
      <c r="G579" s="31"/>
      <c r="H579" s="31"/>
      <c r="I579" s="31"/>
      <c r="J579" s="31"/>
      <c r="K579" s="5"/>
      <c r="L579" s="26">
        <v>576</v>
      </c>
      <c r="M579" s="20">
        <v>36.9682954610599</v>
      </c>
      <c r="N579" s="21">
        <v>0</v>
      </c>
    </row>
    <row x14ac:dyDescent="0.25" r="580" customHeight="1" ht="18.75">
      <c r="A580" s="5"/>
      <c r="B580" s="23"/>
      <c r="C580" s="31"/>
      <c r="D580" s="31"/>
      <c r="E580" s="31"/>
      <c r="F580" s="31"/>
      <c r="G580" s="31"/>
      <c r="H580" s="31"/>
      <c r="I580" s="31"/>
      <c r="J580" s="31"/>
      <c r="K580" s="5"/>
      <c r="L580" s="26">
        <v>577</v>
      </c>
      <c r="M580" s="20">
        <v>34.79884593181711</v>
      </c>
      <c r="N580" s="21">
        <v>1</v>
      </c>
    </row>
    <row x14ac:dyDescent="0.25" r="581" customHeight="1" ht="18.75">
      <c r="A581" s="5"/>
      <c r="B581" s="23"/>
      <c r="C581" s="31"/>
      <c r="D581" s="31"/>
      <c r="E581" s="31"/>
      <c r="F581" s="31"/>
      <c r="G581" s="31"/>
      <c r="H581" s="31"/>
      <c r="I581" s="31"/>
      <c r="J581" s="31"/>
      <c r="K581" s="5"/>
      <c r="L581" s="26">
        <v>578</v>
      </c>
      <c r="M581" s="20">
        <v>38.005706085673054</v>
      </c>
      <c r="N581" s="21">
        <v>0</v>
      </c>
    </row>
    <row x14ac:dyDescent="0.25" r="582" customHeight="1" ht="18.75">
      <c r="A582" s="5"/>
      <c r="B582" s="23"/>
      <c r="C582" s="31"/>
      <c r="D582" s="31"/>
      <c r="E582" s="31"/>
      <c r="F582" s="31"/>
      <c r="G582" s="31"/>
      <c r="H582" s="31"/>
      <c r="I582" s="31"/>
      <c r="J582" s="31"/>
      <c r="K582" s="5"/>
      <c r="L582" s="26">
        <v>579</v>
      </c>
      <c r="M582" s="20">
        <v>38.453011423075516</v>
      </c>
      <c r="N582" s="21">
        <v>0</v>
      </c>
    </row>
    <row x14ac:dyDescent="0.25" r="583" customHeight="1" ht="18.75">
      <c r="A583" s="5"/>
      <c r="B583" s="23"/>
      <c r="C583" s="31"/>
      <c r="D583" s="31"/>
      <c r="E583" s="31"/>
      <c r="F583" s="31"/>
      <c r="G583" s="31"/>
      <c r="H583" s="31"/>
      <c r="I583" s="31"/>
      <c r="J583" s="31"/>
      <c r="K583" s="5"/>
      <c r="L583" s="26">
        <v>580</v>
      </c>
      <c r="M583" s="20">
        <v>38.73589595666262</v>
      </c>
      <c r="N583" s="21">
        <v>0</v>
      </c>
    </row>
    <row x14ac:dyDescent="0.25" r="584" customHeight="1" ht="18.75">
      <c r="A584" s="5"/>
      <c r="B584" s="23"/>
      <c r="C584" s="31"/>
      <c r="D584" s="31"/>
      <c r="E584" s="31"/>
      <c r="F584" s="31"/>
      <c r="G584" s="31"/>
      <c r="H584" s="31"/>
      <c r="I584" s="31"/>
      <c r="J584" s="31"/>
      <c r="K584" s="5"/>
      <c r="L584" s="26">
        <v>581</v>
      </c>
      <c r="M584" s="20">
        <v>39.11535739644036</v>
      </c>
      <c r="N584" s="21">
        <v>0</v>
      </c>
    </row>
    <row x14ac:dyDescent="0.25" r="585" customHeight="1" ht="18.75">
      <c r="A585" s="5"/>
      <c r="B585" s="23"/>
      <c r="C585" s="31"/>
      <c r="D585" s="31"/>
      <c r="E585" s="31"/>
      <c r="F585" s="31"/>
      <c r="G585" s="31"/>
      <c r="H585" s="31"/>
      <c r="I585" s="31"/>
      <c r="J585" s="31"/>
      <c r="K585" s="5"/>
      <c r="L585" s="26">
        <v>582</v>
      </c>
      <c r="M585" s="20">
        <v>39.10633781773286</v>
      </c>
      <c r="N585" s="21">
        <v>0</v>
      </c>
    </row>
    <row x14ac:dyDescent="0.25" r="586" customHeight="1" ht="18.75">
      <c r="A586" s="5"/>
      <c r="B586" s="23"/>
      <c r="C586" s="31"/>
      <c r="D586" s="31"/>
      <c r="E586" s="31"/>
      <c r="F586" s="31"/>
      <c r="G586" s="31"/>
      <c r="H586" s="31"/>
      <c r="I586" s="31"/>
      <c r="J586" s="31"/>
      <c r="K586" s="5"/>
      <c r="L586" s="26">
        <v>583</v>
      </c>
      <c r="M586" s="20">
        <v>42.17495696792046</v>
      </c>
      <c r="N586" s="21">
        <v>0</v>
      </c>
    </row>
    <row x14ac:dyDescent="0.25" r="587" customHeight="1" ht="18.75">
      <c r="A587" s="5"/>
      <c r="B587" s="23"/>
      <c r="C587" s="31"/>
      <c r="D587" s="31"/>
      <c r="E587" s="31"/>
      <c r="F587" s="31"/>
      <c r="G587" s="31"/>
      <c r="H587" s="31"/>
      <c r="I587" s="31"/>
      <c r="J587" s="31"/>
      <c r="K587" s="5"/>
      <c r="L587" s="26">
        <v>584</v>
      </c>
      <c r="M587" s="20">
        <v>40.210294851770854</v>
      </c>
      <c r="N587" s="21">
        <v>0</v>
      </c>
    </row>
    <row x14ac:dyDescent="0.25" r="588" customHeight="1" ht="18.75">
      <c r="A588" s="5"/>
      <c r="B588" s="23"/>
      <c r="C588" s="31"/>
      <c r="D588" s="31"/>
      <c r="E588" s="31"/>
      <c r="F588" s="31"/>
      <c r="G588" s="31"/>
      <c r="H588" s="31"/>
      <c r="I588" s="31"/>
      <c r="J588" s="31"/>
      <c r="K588" s="5"/>
      <c r="L588" s="26">
        <v>585</v>
      </c>
      <c r="M588" s="20">
        <v>40.70515930886715</v>
      </c>
      <c r="N588" s="21">
        <v>0</v>
      </c>
    </row>
    <row x14ac:dyDescent="0.25" r="589" customHeight="1" ht="18.75">
      <c r="A589" s="5"/>
      <c r="B589" s="23"/>
      <c r="C589" s="31"/>
      <c r="D589" s="31"/>
      <c r="E589" s="31"/>
      <c r="F589" s="31"/>
      <c r="G589" s="31"/>
      <c r="H589" s="31"/>
      <c r="I589" s="31"/>
      <c r="J589" s="31"/>
      <c r="K589" s="5"/>
      <c r="L589" s="26">
        <v>586</v>
      </c>
      <c r="M589" s="20">
        <v>38.25192319774443</v>
      </c>
      <c r="N589" s="21">
        <v>0</v>
      </c>
    </row>
    <row x14ac:dyDescent="0.25" r="590" customHeight="1" ht="18.75">
      <c r="A590" s="5"/>
      <c r="B590" s="23"/>
      <c r="C590" s="31"/>
      <c r="D590" s="31"/>
      <c r="E590" s="31"/>
      <c r="F590" s="31"/>
      <c r="G590" s="31"/>
      <c r="H590" s="31"/>
      <c r="I590" s="31"/>
      <c r="J590" s="31"/>
      <c r="K590" s="5"/>
      <c r="L590" s="26">
        <v>587</v>
      </c>
      <c r="M590" s="20">
        <v>37.645760907731045</v>
      </c>
      <c r="N590" s="21">
        <v>0</v>
      </c>
    </row>
    <row x14ac:dyDescent="0.25" r="591" customHeight="1" ht="18.75">
      <c r="A591" s="5"/>
      <c r="B591" s="23"/>
      <c r="C591" s="31"/>
      <c r="D591" s="31"/>
      <c r="E591" s="31"/>
      <c r="F591" s="31"/>
      <c r="G591" s="31"/>
      <c r="H591" s="31"/>
      <c r="I591" s="31"/>
      <c r="J591" s="31"/>
      <c r="K591" s="5"/>
      <c r="L591" s="26">
        <v>588</v>
      </c>
      <c r="M591" s="20">
        <v>38.90811572256308</v>
      </c>
      <c r="N591" s="21">
        <v>0</v>
      </c>
    </row>
    <row x14ac:dyDescent="0.25" r="592" customHeight="1" ht="18.75">
      <c r="A592" s="5"/>
      <c r="B592" s="23"/>
      <c r="C592" s="31"/>
      <c r="D592" s="31"/>
      <c r="E592" s="31"/>
      <c r="F592" s="31"/>
      <c r="G592" s="31"/>
      <c r="H592" s="31"/>
      <c r="I592" s="31"/>
      <c r="J592" s="31"/>
      <c r="K592" s="5"/>
      <c r="L592" s="26">
        <v>589</v>
      </c>
      <c r="M592" s="20">
        <v>39.71269623591819</v>
      </c>
      <c r="N592" s="21">
        <v>0</v>
      </c>
    </row>
    <row x14ac:dyDescent="0.25" r="593" customHeight="1" ht="18.75">
      <c r="A593" s="5"/>
      <c r="B593" s="23"/>
      <c r="C593" s="31"/>
      <c r="D593" s="31"/>
      <c r="E593" s="31"/>
      <c r="F593" s="31"/>
      <c r="G593" s="31"/>
      <c r="H593" s="31"/>
      <c r="I593" s="31"/>
      <c r="J593" s="31"/>
      <c r="K593" s="5"/>
      <c r="L593" s="26">
        <v>590</v>
      </c>
      <c r="M593" s="20">
        <v>40.9303328957938</v>
      </c>
      <c r="N593" s="21">
        <v>0</v>
      </c>
    </row>
    <row x14ac:dyDescent="0.25" r="594" customHeight="1" ht="18.75">
      <c r="A594" s="5"/>
      <c r="B594" s="23"/>
      <c r="C594" s="31"/>
      <c r="D594" s="31"/>
      <c r="E594" s="31"/>
      <c r="F594" s="31"/>
      <c r="G594" s="31"/>
      <c r="H594" s="31"/>
      <c r="I594" s="31"/>
      <c r="J594" s="31"/>
      <c r="K594" s="5"/>
      <c r="L594" s="26">
        <v>591</v>
      </c>
      <c r="M594" s="20">
        <v>37.941451479265126</v>
      </c>
      <c r="N594" s="21">
        <v>0</v>
      </c>
    </row>
    <row x14ac:dyDescent="0.25" r="595" customHeight="1" ht="18.75">
      <c r="A595" s="5"/>
      <c r="B595" s="23"/>
      <c r="C595" s="31"/>
      <c r="D595" s="31"/>
      <c r="E595" s="31"/>
      <c r="F595" s="31"/>
      <c r="G595" s="31"/>
      <c r="H595" s="31"/>
      <c r="I595" s="31"/>
      <c r="J595" s="31"/>
      <c r="K595" s="5"/>
      <c r="L595" s="26">
        <v>592</v>
      </c>
      <c r="M595" s="20">
        <v>39.22855156098905</v>
      </c>
      <c r="N595" s="21">
        <v>0</v>
      </c>
    </row>
    <row x14ac:dyDescent="0.25" r="596" customHeight="1" ht="18.75">
      <c r="A596" s="5"/>
      <c r="B596" s="23"/>
      <c r="C596" s="31"/>
      <c r="D596" s="31"/>
      <c r="E596" s="31"/>
      <c r="F596" s="31"/>
      <c r="G596" s="31"/>
      <c r="H596" s="31"/>
      <c r="I596" s="31"/>
      <c r="J596" s="31"/>
      <c r="K596" s="5"/>
      <c r="L596" s="26">
        <v>593</v>
      </c>
      <c r="M596" s="20">
        <v>37.630201282341964</v>
      </c>
      <c r="N596" s="21">
        <v>0</v>
      </c>
    </row>
    <row x14ac:dyDescent="0.25" r="597" customHeight="1" ht="18.75">
      <c r="A597" s="5"/>
      <c r="B597" s="23"/>
      <c r="C597" s="31"/>
      <c r="D597" s="31"/>
      <c r="E597" s="31"/>
      <c r="F597" s="31"/>
      <c r="G597" s="31"/>
      <c r="H597" s="31"/>
      <c r="I597" s="31"/>
      <c r="J597" s="31"/>
      <c r="K597" s="5"/>
      <c r="L597" s="26">
        <v>594</v>
      </c>
      <c r="M597" s="20">
        <v>40.13611820078769</v>
      </c>
      <c r="N597" s="21">
        <v>0</v>
      </c>
    </row>
    <row x14ac:dyDescent="0.25" r="598" customHeight="1" ht="18.75">
      <c r="A598" s="5"/>
      <c r="B598" s="23"/>
      <c r="C598" s="31"/>
      <c r="D598" s="31"/>
      <c r="E598" s="31"/>
      <c r="F598" s="31"/>
      <c r="G598" s="31"/>
      <c r="H598" s="31"/>
      <c r="I598" s="31"/>
      <c r="J598" s="31"/>
      <c r="K598" s="5"/>
      <c r="L598" s="26">
        <v>595</v>
      </c>
      <c r="M598" s="20">
        <v>35.59969254467581</v>
      </c>
      <c r="N598" s="21">
        <v>1</v>
      </c>
    </row>
    <row x14ac:dyDescent="0.25" r="599" customHeight="1" ht="18.75">
      <c r="A599" s="5"/>
      <c r="B599" s="23"/>
      <c r="C599" s="31"/>
      <c r="D599" s="31"/>
      <c r="E599" s="31"/>
      <c r="F599" s="31"/>
      <c r="G599" s="31"/>
      <c r="H599" s="31"/>
      <c r="I599" s="31"/>
      <c r="J599" s="31"/>
      <c r="K599" s="5"/>
      <c r="L599" s="26">
        <v>596</v>
      </c>
      <c r="M599" s="20">
        <v>41.37311974386834</v>
      </c>
      <c r="N599" s="21">
        <v>0</v>
      </c>
    </row>
    <row x14ac:dyDescent="0.25" r="600" customHeight="1" ht="18.75">
      <c r="A600" s="5"/>
      <c r="B600" s="23"/>
      <c r="C600" s="31"/>
      <c r="D600" s="31"/>
      <c r="E600" s="31"/>
      <c r="F600" s="31"/>
      <c r="G600" s="31"/>
      <c r="H600" s="31"/>
      <c r="I600" s="31"/>
      <c r="J600" s="31"/>
      <c r="K600" s="5"/>
      <c r="L600" s="26">
        <v>597</v>
      </c>
      <c r="M600" s="20">
        <v>36.62148552389384</v>
      </c>
      <c r="N600" s="21">
        <v>0</v>
      </c>
    </row>
    <row x14ac:dyDescent="0.25" r="601" customHeight="1" ht="18.75">
      <c r="A601" s="5"/>
      <c r="B601" s="23"/>
      <c r="C601" s="31"/>
      <c r="D601" s="31"/>
      <c r="E601" s="31"/>
      <c r="F601" s="31"/>
      <c r="G601" s="31"/>
      <c r="H601" s="31"/>
      <c r="I601" s="31"/>
      <c r="J601" s="31"/>
      <c r="K601" s="5"/>
      <c r="L601" s="26">
        <v>598</v>
      </c>
      <c r="M601" s="20">
        <v>38.9214313168533</v>
      </c>
      <c r="N601" s="21">
        <v>0</v>
      </c>
    </row>
    <row x14ac:dyDescent="0.25" r="602" customHeight="1" ht="18.75">
      <c r="A602" s="5"/>
      <c r="B602" s="23"/>
      <c r="C602" s="31"/>
      <c r="D602" s="31"/>
      <c r="E602" s="31"/>
      <c r="F602" s="31"/>
      <c r="G602" s="31"/>
      <c r="H602" s="31"/>
      <c r="I602" s="31"/>
      <c r="J602" s="31"/>
      <c r="K602" s="5"/>
      <c r="L602" s="26">
        <v>599</v>
      </c>
      <c r="M602" s="20">
        <v>38.76961836699668</v>
      </c>
      <c r="N602" s="21">
        <v>0</v>
      </c>
    </row>
    <row x14ac:dyDescent="0.25" r="603" customHeight="1" ht="18.75">
      <c r="A603" s="5"/>
      <c r="B603" s="23"/>
      <c r="C603" s="31"/>
      <c r="D603" s="31"/>
      <c r="E603" s="31"/>
      <c r="F603" s="31"/>
      <c r="G603" s="31"/>
      <c r="H603" s="31"/>
      <c r="I603" s="31"/>
      <c r="J603" s="31"/>
      <c r="K603" s="5"/>
      <c r="L603" s="26">
        <v>600</v>
      </c>
      <c r="M603" s="20">
        <v>39.45615661642904</v>
      </c>
      <c r="N603" s="21">
        <v>0</v>
      </c>
    </row>
    <row x14ac:dyDescent="0.25" r="604" customHeight="1" ht="18.75">
      <c r="A604" s="5"/>
      <c r="B604" s="23"/>
      <c r="C604" s="31"/>
      <c r="D604" s="31"/>
      <c r="E604" s="31"/>
      <c r="F604" s="31"/>
      <c r="G604" s="31"/>
      <c r="H604" s="31"/>
      <c r="I604" s="31"/>
      <c r="J604" s="31"/>
      <c r="K604" s="5"/>
      <c r="L604" s="26">
        <v>601</v>
      </c>
      <c r="M604" s="20">
        <v>40.25623508201286</v>
      </c>
      <c r="N604" s="21">
        <v>0</v>
      </c>
    </row>
    <row x14ac:dyDescent="0.25" r="605" customHeight="1" ht="18.75">
      <c r="A605" s="5"/>
      <c r="B605" s="23"/>
      <c r="C605" s="31"/>
      <c r="D605" s="31"/>
      <c r="E605" s="31"/>
      <c r="F605" s="31"/>
      <c r="G605" s="31"/>
      <c r="H605" s="31"/>
      <c r="I605" s="31"/>
      <c r="J605" s="31"/>
      <c r="K605" s="5"/>
      <c r="L605" s="26">
        <v>602</v>
      </c>
      <c r="M605" s="20">
        <v>38.397203167597034</v>
      </c>
      <c r="N605" s="21">
        <v>0</v>
      </c>
    </row>
    <row x14ac:dyDescent="0.25" r="606" customHeight="1" ht="18.75">
      <c r="A606" s="5"/>
      <c r="B606" s="23"/>
      <c r="C606" s="31"/>
      <c r="D606" s="31"/>
      <c r="E606" s="31"/>
      <c r="F606" s="31"/>
      <c r="G606" s="31"/>
      <c r="H606" s="31"/>
      <c r="I606" s="31"/>
      <c r="J606" s="31"/>
      <c r="K606" s="5"/>
      <c r="L606" s="26">
        <v>603</v>
      </c>
      <c r="M606" s="20">
        <v>39.687981550024716</v>
      </c>
      <c r="N606" s="21">
        <v>0</v>
      </c>
    </row>
    <row x14ac:dyDescent="0.25" r="607" customHeight="1" ht="18.75">
      <c r="A607" s="5"/>
      <c r="B607" s="23"/>
      <c r="C607" s="31"/>
      <c r="D607" s="31"/>
      <c r="E607" s="31"/>
      <c r="F607" s="31"/>
      <c r="G607" s="31"/>
      <c r="H607" s="31"/>
      <c r="I607" s="31"/>
      <c r="J607" s="31"/>
      <c r="K607" s="5"/>
      <c r="L607" s="26">
        <v>604</v>
      </c>
      <c r="M607" s="20">
        <v>37.15664611221009</v>
      </c>
      <c r="N607" s="21">
        <v>0</v>
      </c>
    </row>
    <row x14ac:dyDescent="0.25" r="608" customHeight="1" ht="18.75">
      <c r="A608" s="5"/>
      <c r="B608" s="23"/>
      <c r="C608" s="31"/>
      <c r="D608" s="31"/>
      <c r="E608" s="31"/>
      <c r="F608" s="31"/>
      <c r="G608" s="31"/>
      <c r="H608" s="31"/>
      <c r="I608" s="31"/>
      <c r="J608" s="31"/>
      <c r="K608" s="5"/>
      <c r="L608" s="26">
        <v>605</v>
      </c>
      <c r="M608" s="20">
        <v>38.69800470161069</v>
      </c>
      <c r="N608" s="21">
        <v>0</v>
      </c>
    </row>
    <row x14ac:dyDescent="0.25" r="609" customHeight="1" ht="18.75">
      <c r="A609" s="5"/>
      <c r="B609" s="23"/>
      <c r="C609" s="31"/>
      <c r="D609" s="31"/>
      <c r="E609" s="31"/>
      <c r="F609" s="31"/>
      <c r="G609" s="31"/>
      <c r="H609" s="31"/>
      <c r="I609" s="31"/>
      <c r="J609" s="31"/>
      <c r="K609" s="5"/>
      <c r="L609" s="26">
        <v>606</v>
      </c>
      <c r="M609" s="20">
        <v>40.26883284896427</v>
      </c>
      <c r="N609" s="21">
        <v>0</v>
      </c>
    </row>
    <row x14ac:dyDescent="0.25" r="610" customHeight="1" ht="18.75">
      <c r="A610" s="5"/>
      <c r="B610" s="23"/>
      <c r="C610" s="31"/>
      <c r="D610" s="31"/>
      <c r="E610" s="31"/>
      <c r="F610" s="31"/>
      <c r="G610" s="31"/>
      <c r="H610" s="31"/>
      <c r="I610" s="31"/>
      <c r="J610" s="31"/>
      <c r="K610" s="5"/>
      <c r="L610" s="26">
        <v>607</v>
      </c>
      <c r="M610" s="20">
        <v>40.15852480418819</v>
      </c>
      <c r="N610" s="21">
        <v>0</v>
      </c>
    </row>
    <row x14ac:dyDescent="0.25" r="611" customHeight="1" ht="18.75">
      <c r="A611" s="5"/>
      <c r="B611" s="23"/>
      <c r="C611" s="31"/>
      <c r="D611" s="31"/>
      <c r="E611" s="31"/>
      <c r="F611" s="31"/>
      <c r="G611" s="31"/>
      <c r="H611" s="31"/>
      <c r="I611" s="31"/>
      <c r="J611" s="31"/>
      <c r="K611" s="5"/>
      <c r="L611" s="26">
        <v>608</v>
      </c>
      <c r="M611" s="20">
        <v>38.46434667439898</v>
      </c>
      <c r="N611" s="21">
        <v>0</v>
      </c>
    </row>
    <row x14ac:dyDescent="0.25" r="612" customHeight="1" ht="18.75">
      <c r="A612" s="5"/>
      <c r="B612" s="23"/>
      <c r="C612" s="31"/>
      <c r="D612" s="31"/>
      <c r="E612" s="31"/>
      <c r="F612" s="31"/>
      <c r="G612" s="31"/>
      <c r="H612" s="31"/>
      <c r="I612" s="31"/>
      <c r="J612" s="31"/>
      <c r="K612" s="5"/>
      <c r="L612" s="26">
        <v>609</v>
      </c>
      <c r="M612" s="20">
        <v>38.61458412245045</v>
      </c>
      <c r="N612" s="21">
        <v>0</v>
      </c>
    </row>
    <row x14ac:dyDescent="0.25" r="613" customHeight="1" ht="18.75">
      <c r="A613" s="5"/>
      <c r="B613" s="23"/>
      <c r="C613" s="31"/>
      <c r="D613" s="31"/>
      <c r="E613" s="31"/>
      <c r="F613" s="31"/>
      <c r="G613" s="31"/>
      <c r="H613" s="31"/>
      <c r="I613" s="31"/>
      <c r="J613" s="31"/>
      <c r="K613" s="5"/>
      <c r="L613" s="26">
        <v>610</v>
      </c>
      <c r="M613" s="20">
        <v>40.78917191593646</v>
      </c>
      <c r="N613" s="21">
        <v>0</v>
      </c>
    </row>
    <row x14ac:dyDescent="0.25" r="614" customHeight="1" ht="18.75">
      <c r="A614" s="5"/>
      <c r="B614" s="23"/>
      <c r="C614" s="31"/>
      <c r="D614" s="31"/>
      <c r="E614" s="31"/>
      <c r="F614" s="31"/>
      <c r="G614" s="31"/>
      <c r="H614" s="31"/>
      <c r="I614" s="31"/>
      <c r="J614" s="31"/>
      <c r="K614" s="5"/>
      <c r="L614" s="26">
        <v>611</v>
      </c>
      <c r="M614" s="20">
        <v>42.26622736858793</v>
      </c>
      <c r="N614" s="21">
        <v>0</v>
      </c>
    </row>
    <row x14ac:dyDescent="0.25" r="615" customHeight="1" ht="18.75">
      <c r="A615" s="5"/>
      <c r="B615" s="23"/>
      <c r="C615" s="31"/>
      <c r="D615" s="31"/>
      <c r="E615" s="31"/>
      <c r="F615" s="31"/>
      <c r="G615" s="31"/>
      <c r="H615" s="31"/>
      <c r="I615" s="31"/>
      <c r="J615" s="31"/>
      <c r="K615" s="5"/>
      <c r="L615" s="26">
        <v>612</v>
      </c>
      <c r="M615" s="20">
        <v>41.1140811640135</v>
      </c>
      <c r="N615" s="21">
        <v>0</v>
      </c>
    </row>
    <row x14ac:dyDescent="0.25" r="616" customHeight="1" ht="18.75">
      <c r="A616" s="5"/>
      <c r="B616" s="23"/>
      <c r="C616" s="31"/>
      <c r="D616" s="31"/>
      <c r="E616" s="31"/>
      <c r="F616" s="31"/>
      <c r="G616" s="31"/>
      <c r="H616" s="31"/>
      <c r="I616" s="31"/>
      <c r="J616" s="31"/>
      <c r="K616" s="5"/>
      <c r="L616" s="26">
        <v>613</v>
      </c>
      <c r="M616" s="20">
        <v>41.59632920865743</v>
      </c>
      <c r="N616" s="21">
        <v>0</v>
      </c>
    </row>
    <row x14ac:dyDescent="0.25" r="617" customHeight="1" ht="18.75">
      <c r="A617" s="5"/>
      <c r="B617" s="23"/>
      <c r="C617" s="31"/>
      <c r="D617" s="31"/>
      <c r="E617" s="31"/>
      <c r="F617" s="31"/>
      <c r="G617" s="31"/>
      <c r="H617" s="31"/>
      <c r="I617" s="31"/>
      <c r="J617" s="31"/>
      <c r="K617" s="5"/>
      <c r="L617" s="26">
        <v>614</v>
      </c>
      <c r="M617" s="20">
        <v>39.486090355180586</v>
      </c>
      <c r="N617" s="21">
        <v>0</v>
      </c>
    </row>
    <row x14ac:dyDescent="0.25" r="618" customHeight="1" ht="18.75">
      <c r="A618" s="5"/>
      <c r="B618" s="23"/>
      <c r="C618" s="31"/>
      <c r="D618" s="31"/>
      <c r="E618" s="31"/>
      <c r="F618" s="31"/>
      <c r="G618" s="31"/>
      <c r="H618" s="31"/>
      <c r="I618" s="31"/>
      <c r="J618" s="31"/>
      <c r="K618" s="5"/>
      <c r="L618" s="26">
        <v>615</v>
      </c>
      <c r="M618" s="20">
        <v>39.52101377166625</v>
      </c>
      <c r="N618" s="21">
        <v>0</v>
      </c>
    </row>
    <row x14ac:dyDescent="0.25" r="619" customHeight="1" ht="18.75">
      <c r="A619" s="5"/>
      <c r="B619" s="23"/>
      <c r="C619" s="31"/>
      <c r="D619" s="31"/>
      <c r="E619" s="31"/>
      <c r="F619" s="31"/>
      <c r="G619" s="31"/>
      <c r="H619" s="31"/>
      <c r="I619" s="31"/>
      <c r="J619" s="31"/>
      <c r="K619" s="5"/>
      <c r="L619" s="26">
        <v>616</v>
      </c>
      <c r="M619" s="20">
        <v>36.62816373461017</v>
      </c>
      <c r="N619" s="21">
        <v>0</v>
      </c>
    </row>
    <row x14ac:dyDescent="0.25" r="620" customHeight="1" ht="18.75">
      <c r="A620" s="5"/>
      <c r="B620" s="23"/>
      <c r="C620" s="31"/>
      <c r="D620" s="31"/>
      <c r="E620" s="31"/>
      <c r="F620" s="31"/>
      <c r="G620" s="31"/>
      <c r="H620" s="31"/>
      <c r="I620" s="31"/>
      <c r="J620" s="31"/>
      <c r="K620" s="5"/>
      <c r="L620" s="26">
        <v>617</v>
      </c>
      <c r="M620" s="20">
        <v>40.43498040766322</v>
      </c>
      <c r="N620" s="21">
        <v>0</v>
      </c>
    </row>
    <row x14ac:dyDescent="0.25" r="621" customHeight="1" ht="18.75">
      <c r="A621" s="5"/>
      <c r="B621" s="23"/>
      <c r="C621" s="31"/>
      <c r="D621" s="31"/>
      <c r="E621" s="31"/>
      <c r="F621" s="31"/>
      <c r="G621" s="31"/>
      <c r="H621" s="31"/>
      <c r="I621" s="31"/>
      <c r="J621" s="31"/>
      <c r="K621" s="5"/>
      <c r="L621" s="26">
        <v>618</v>
      </c>
      <c r="M621" s="20">
        <v>40.331456156843075</v>
      </c>
      <c r="N621" s="21">
        <v>0</v>
      </c>
    </row>
    <row x14ac:dyDescent="0.25" r="622" customHeight="1" ht="18.75">
      <c r="A622" s="5"/>
      <c r="B622" s="23"/>
      <c r="C622" s="31"/>
      <c r="D622" s="31"/>
      <c r="E622" s="31"/>
      <c r="F622" s="31"/>
      <c r="G622" s="31"/>
      <c r="H622" s="31"/>
      <c r="I622" s="31"/>
      <c r="J622" s="31"/>
      <c r="K622" s="5"/>
      <c r="L622" s="26">
        <v>619</v>
      </c>
      <c r="M622" s="20">
        <v>36.85054688694761</v>
      </c>
      <c r="N622" s="21">
        <v>0</v>
      </c>
    </row>
    <row x14ac:dyDescent="0.25" r="623" customHeight="1" ht="18.75">
      <c r="A623" s="5"/>
      <c r="B623" s="23"/>
      <c r="C623" s="31"/>
      <c r="D623" s="31"/>
      <c r="E623" s="31"/>
      <c r="F623" s="31"/>
      <c r="G623" s="31"/>
      <c r="H623" s="31"/>
      <c r="I623" s="31"/>
      <c r="J623" s="31"/>
      <c r="K623" s="5"/>
      <c r="L623" s="26">
        <v>620</v>
      </c>
      <c r="M623" s="20">
        <v>38.64445841371524</v>
      </c>
      <c r="N623" s="21">
        <v>0</v>
      </c>
    </row>
    <row x14ac:dyDescent="0.25" r="624" customHeight="1" ht="18.75">
      <c r="A624" s="5"/>
      <c r="B624" s="23"/>
      <c r="C624" s="31"/>
      <c r="D624" s="31"/>
      <c r="E624" s="31"/>
      <c r="F624" s="31"/>
      <c r="G624" s="31"/>
      <c r="H624" s="31"/>
      <c r="I624" s="31"/>
      <c r="J624" s="31"/>
      <c r="K624" s="5"/>
      <c r="L624" s="26">
        <v>621</v>
      </c>
      <c r="M624" s="20">
        <v>38.4411304500604</v>
      </c>
      <c r="N624" s="21">
        <v>0</v>
      </c>
    </row>
    <row x14ac:dyDescent="0.25" r="625" customHeight="1" ht="18.75">
      <c r="A625" s="5"/>
      <c r="B625" s="23"/>
      <c r="C625" s="31"/>
      <c r="D625" s="31"/>
      <c r="E625" s="31"/>
      <c r="F625" s="31"/>
      <c r="G625" s="31"/>
      <c r="H625" s="31"/>
      <c r="I625" s="31"/>
      <c r="J625" s="31"/>
      <c r="K625" s="5"/>
      <c r="L625" s="26">
        <v>622</v>
      </c>
      <c r="M625" s="20">
        <v>38.58295766924758</v>
      </c>
      <c r="N625" s="21">
        <v>0</v>
      </c>
    </row>
    <row x14ac:dyDescent="0.25" r="626" customHeight="1" ht="18.75">
      <c r="A626" s="5"/>
      <c r="B626" s="23"/>
      <c r="C626" s="31"/>
      <c r="D626" s="31"/>
      <c r="E626" s="31"/>
      <c r="F626" s="31"/>
      <c r="G626" s="31"/>
      <c r="H626" s="31"/>
      <c r="I626" s="31"/>
      <c r="J626" s="31"/>
      <c r="K626" s="5"/>
      <c r="L626" s="26">
        <v>623</v>
      </c>
      <c r="M626" s="20">
        <v>40.00657112771098</v>
      </c>
      <c r="N626" s="21">
        <v>0</v>
      </c>
    </row>
    <row x14ac:dyDescent="0.25" r="627" customHeight="1" ht="18.75">
      <c r="A627" s="5"/>
      <c r="B627" s="23"/>
      <c r="C627" s="31"/>
      <c r="D627" s="31"/>
      <c r="E627" s="31"/>
      <c r="F627" s="31"/>
      <c r="G627" s="31"/>
      <c r="H627" s="31"/>
      <c r="I627" s="31"/>
      <c r="J627" s="31"/>
      <c r="K627" s="5"/>
      <c r="L627" s="26">
        <v>624</v>
      </c>
      <c r="M627" s="20">
        <v>42.333523939417226</v>
      </c>
      <c r="N627" s="21">
        <v>0</v>
      </c>
    </row>
    <row x14ac:dyDescent="0.25" r="628" customHeight="1" ht="18.75">
      <c r="A628" s="5"/>
      <c r="B628" s="23"/>
      <c r="C628" s="31"/>
      <c r="D628" s="31"/>
      <c r="E628" s="31"/>
      <c r="F628" s="31"/>
      <c r="G628" s="31"/>
      <c r="H628" s="31"/>
      <c r="I628" s="31"/>
      <c r="J628" s="31"/>
      <c r="K628" s="5"/>
      <c r="L628" s="26">
        <v>625</v>
      </c>
      <c r="M628" s="20">
        <v>36.67366202960401</v>
      </c>
      <c r="N628" s="21">
        <v>0</v>
      </c>
    </row>
    <row x14ac:dyDescent="0.25" r="629" customHeight="1" ht="18.75">
      <c r="A629" s="5"/>
      <c r="B629" s="23"/>
      <c r="C629" s="31"/>
      <c r="D629" s="31"/>
      <c r="E629" s="31"/>
      <c r="F629" s="31"/>
      <c r="G629" s="31"/>
      <c r="H629" s="31"/>
      <c r="I629" s="31"/>
      <c r="J629" s="31"/>
      <c r="K629" s="5"/>
      <c r="L629" s="26">
        <v>626</v>
      </c>
      <c r="M629" s="20">
        <v>38.686553480346895</v>
      </c>
      <c r="N629" s="21">
        <v>0</v>
      </c>
    </row>
    <row x14ac:dyDescent="0.25" r="630" customHeight="1" ht="18.75">
      <c r="A630" s="5"/>
      <c r="B630" s="23"/>
      <c r="C630" s="31"/>
      <c r="D630" s="31"/>
      <c r="E630" s="31"/>
      <c r="F630" s="31"/>
      <c r="G630" s="31"/>
      <c r="H630" s="31"/>
      <c r="I630" s="31"/>
      <c r="J630" s="31"/>
      <c r="K630" s="5"/>
      <c r="L630" s="26">
        <v>627</v>
      </c>
      <c r="M630" s="20">
        <v>38.63279404026108</v>
      </c>
      <c r="N630" s="21">
        <v>0</v>
      </c>
    </row>
    <row x14ac:dyDescent="0.25" r="631" customHeight="1" ht="18.75">
      <c r="A631" s="5"/>
      <c r="B631" s="23"/>
      <c r="C631" s="31"/>
      <c r="D631" s="31"/>
      <c r="E631" s="31"/>
      <c r="F631" s="31"/>
      <c r="G631" s="31"/>
      <c r="H631" s="31"/>
      <c r="I631" s="31"/>
      <c r="J631" s="31"/>
      <c r="K631" s="5"/>
      <c r="L631" s="26">
        <v>628</v>
      </c>
      <c r="M631" s="20">
        <v>39.31048663050194</v>
      </c>
      <c r="N631" s="21">
        <v>0</v>
      </c>
    </row>
    <row x14ac:dyDescent="0.25" r="632" customHeight="1" ht="18.75">
      <c r="A632" s="5"/>
      <c r="B632" s="23"/>
      <c r="C632" s="31"/>
      <c r="D632" s="31"/>
      <c r="E632" s="31"/>
      <c r="F632" s="31"/>
      <c r="G632" s="31"/>
      <c r="H632" s="31"/>
      <c r="I632" s="31"/>
      <c r="J632" s="31"/>
      <c r="K632" s="5"/>
      <c r="L632" s="26">
        <v>629</v>
      </c>
      <c r="M632" s="20">
        <v>37.46407539695707</v>
      </c>
      <c r="N632" s="21">
        <v>0</v>
      </c>
    </row>
    <row x14ac:dyDescent="0.25" r="633" customHeight="1" ht="18.75">
      <c r="A633" s="5"/>
      <c r="B633" s="23"/>
      <c r="C633" s="31"/>
      <c r="D633" s="31"/>
      <c r="E633" s="31"/>
      <c r="F633" s="31"/>
      <c r="G633" s="31"/>
      <c r="H633" s="31"/>
      <c r="I633" s="31"/>
      <c r="J633" s="31"/>
      <c r="K633" s="5"/>
      <c r="L633" s="26">
        <v>630</v>
      </c>
      <c r="M633" s="20">
        <v>40.2445564774907</v>
      </c>
      <c r="N633" s="21">
        <v>0</v>
      </c>
    </row>
    <row x14ac:dyDescent="0.25" r="634" customHeight="1" ht="18.75">
      <c r="A634" s="5"/>
      <c r="B634" s="23"/>
      <c r="C634" s="31"/>
      <c r="D634" s="31"/>
      <c r="E634" s="31"/>
      <c r="F634" s="31"/>
      <c r="G634" s="31"/>
      <c r="H634" s="31"/>
      <c r="I634" s="31"/>
      <c r="J634" s="31"/>
      <c r="K634" s="5"/>
      <c r="L634" s="26">
        <v>631</v>
      </c>
      <c r="M634" s="20">
        <v>38.199024891769426</v>
      </c>
      <c r="N634" s="21">
        <v>0</v>
      </c>
    </row>
    <row x14ac:dyDescent="0.25" r="635" customHeight="1" ht="18.75">
      <c r="A635" s="5"/>
      <c r="B635" s="23"/>
      <c r="C635" s="31"/>
      <c r="D635" s="31"/>
      <c r="E635" s="31"/>
      <c r="F635" s="31"/>
      <c r="G635" s="31"/>
      <c r="H635" s="31"/>
      <c r="I635" s="31"/>
      <c r="J635" s="31"/>
      <c r="K635" s="5"/>
      <c r="L635" s="26">
        <v>632</v>
      </c>
      <c r="M635" s="20">
        <v>37.70077499580324</v>
      </c>
      <c r="N635" s="21">
        <v>0</v>
      </c>
    </row>
    <row x14ac:dyDescent="0.25" r="636" customHeight="1" ht="18.75">
      <c r="A636" s="5"/>
      <c r="B636" s="23"/>
      <c r="C636" s="31"/>
      <c r="D636" s="31"/>
      <c r="E636" s="31"/>
      <c r="F636" s="31"/>
      <c r="G636" s="31"/>
      <c r="H636" s="31"/>
      <c r="I636" s="31"/>
      <c r="J636" s="31"/>
      <c r="K636" s="5"/>
      <c r="L636" s="26">
        <v>633</v>
      </c>
      <c r="M636" s="20">
        <v>40.94068934972251</v>
      </c>
      <c r="N636" s="21">
        <v>0</v>
      </c>
    </row>
    <row x14ac:dyDescent="0.25" r="637" customHeight="1" ht="18.75">
      <c r="A637" s="5"/>
      <c r="B637" s="23"/>
      <c r="C637" s="31"/>
      <c r="D637" s="31"/>
      <c r="E637" s="31"/>
      <c r="F637" s="31"/>
      <c r="G637" s="31"/>
      <c r="H637" s="31"/>
      <c r="I637" s="31"/>
      <c r="J637" s="31"/>
      <c r="K637" s="5"/>
      <c r="L637" s="26">
        <v>634</v>
      </c>
      <c r="M637" s="20">
        <v>41.383582433076796</v>
      </c>
      <c r="N637" s="21">
        <v>0</v>
      </c>
    </row>
    <row x14ac:dyDescent="0.25" r="638" customHeight="1" ht="18.75">
      <c r="A638" s="5"/>
      <c r="B638" s="23"/>
      <c r="C638" s="31"/>
      <c r="D638" s="31"/>
      <c r="E638" s="31"/>
      <c r="F638" s="31"/>
      <c r="G638" s="31"/>
      <c r="H638" s="31"/>
      <c r="I638" s="31"/>
      <c r="J638" s="31"/>
      <c r="K638" s="5"/>
      <c r="L638" s="26">
        <v>635</v>
      </c>
      <c r="M638" s="20">
        <v>37.10707568661757</v>
      </c>
      <c r="N638" s="21">
        <v>0</v>
      </c>
    </row>
    <row x14ac:dyDescent="0.25" r="639" customHeight="1" ht="18.75">
      <c r="A639" s="5"/>
      <c r="B639" s="23"/>
      <c r="C639" s="31"/>
      <c r="D639" s="31"/>
      <c r="E639" s="31"/>
      <c r="F639" s="31"/>
      <c r="G639" s="31"/>
      <c r="H639" s="31"/>
      <c r="I639" s="31"/>
      <c r="J639" s="31"/>
      <c r="K639" s="5"/>
      <c r="L639" s="26">
        <v>636</v>
      </c>
      <c r="M639" s="20">
        <v>37.84346530746328</v>
      </c>
      <c r="N639" s="21">
        <v>0</v>
      </c>
    </row>
    <row x14ac:dyDescent="0.25" r="640" customHeight="1" ht="18.75">
      <c r="A640" s="5"/>
      <c r="B640" s="23"/>
      <c r="C640" s="31"/>
      <c r="D640" s="31"/>
      <c r="E640" s="31"/>
      <c r="F640" s="31"/>
      <c r="G640" s="31"/>
      <c r="H640" s="31"/>
      <c r="I640" s="31"/>
      <c r="J640" s="31"/>
      <c r="K640" s="5"/>
      <c r="L640" s="26">
        <v>637</v>
      </c>
      <c r="M640" s="20">
        <v>41.22540696590929</v>
      </c>
      <c r="N640" s="21">
        <v>0</v>
      </c>
    </row>
    <row x14ac:dyDescent="0.25" r="641" customHeight="1" ht="18.75">
      <c r="A641" s="5"/>
      <c r="B641" s="23"/>
      <c r="C641" s="31"/>
      <c r="D641" s="31"/>
      <c r="E641" s="31"/>
      <c r="F641" s="31"/>
      <c r="G641" s="31"/>
      <c r="H641" s="31"/>
      <c r="I641" s="31"/>
      <c r="J641" s="31"/>
      <c r="K641" s="5"/>
      <c r="L641" s="26">
        <v>638</v>
      </c>
      <c r="M641" s="20">
        <v>37.260346392872655</v>
      </c>
      <c r="N641" s="21">
        <v>0</v>
      </c>
    </row>
    <row x14ac:dyDescent="0.25" r="642" customHeight="1" ht="18.75">
      <c r="A642" s="5"/>
      <c r="B642" s="23"/>
      <c r="C642" s="31"/>
      <c r="D642" s="31"/>
      <c r="E642" s="31"/>
      <c r="F642" s="31"/>
      <c r="G642" s="31"/>
      <c r="H642" s="31"/>
      <c r="I642" s="31"/>
      <c r="J642" s="31"/>
      <c r="K642" s="5"/>
      <c r="L642" s="26">
        <v>639</v>
      </c>
      <c r="M642" s="20">
        <v>39.2815466349176</v>
      </c>
      <c r="N642" s="21">
        <v>0</v>
      </c>
    </row>
    <row x14ac:dyDescent="0.25" r="643" customHeight="1" ht="18.75">
      <c r="A643" s="5"/>
      <c r="B643" s="23"/>
      <c r="C643" s="31"/>
      <c r="D643" s="31"/>
      <c r="E643" s="31"/>
      <c r="F643" s="31"/>
      <c r="G643" s="31"/>
      <c r="H643" s="31"/>
      <c r="I643" s="31"/>
      <c r="J643" s="31"/>
      <c r="K643" s="5"/>
      <c r="L643" s="26">
        <v>640</v>
      </c>
      <c r="M643" s="20">
        <v>39.346526333688146</v>
      </c>
      <c r="N643" s="21">
        <v>0</v>
      </c>
    </row>
    <row x14ac:dyDescent="0.25" r="644" customHeight="1" ht="18.75">
      <c r="A644" s="5"/>
      <c r="B644" s="23"/>
      <c r="C644" s="31"/>
      <c r="D644" s="31"/>
      <c r="E644" s="31"/>
      <c r="F644" s="31"/>
      <c r="G644" s="31"/>
      <c r="H644" s="31"/>
      <c r="I644" s="31"/>
      <c r="J644" s="31"/>
      <c r="K644" s="5"/>
      <c r="L644" s="26">
        <v>641</v>
      </c>
      <c r="M644" s="20">
        <v>38.02143121213831</v>
      </c>
      <c r="N644" s="21">
        <v>0</v>
      </c>
    </row>
    <row x14ac:dyDescent="0.25" r="645" customHeight="1" ht="18.75">
      <c r="A645" s="5"/>
      <c r="B645" s="23"/>
      <c r="C645" s="31"/>
      <c r="D645" s="31"/>
      <c r="E645" s="31"/>
      <c r="F645" s="31"/>
      <c r="G645" s="31"/>
      <c r="H645" s="31"/>
      <c r="I645" s="31"/>
      <c r="J645" s="31"/>
      <c r="K645" s="5"/>
      <c r="L645" s="26">
        <v>642</v>
      </c>
      <c r="M645" s="20">
        <v>39.17929962704428</v>
      </c>
      <c r="N645" s="21">
        <v>0</v>
      </c>
    </row>
    <row x14ac:dyDescent="0.25" r="646" customHeight="1" ht="18.75">
      <c r="A646" s="5"/>
      <c r="B646" s="23"/>
      <c r="C646" s="31"/>
      <c r="D646" s="31"/>
      <c r="E646" s="31"/>
      <c r="F646" s="31"/>
      <c r="G646" s="31"/>
      <c r="H646" s="31"/>
      <c r="I646" s="31"/>
      <c r="J646" s="31"/>
      <c r="K646" s="5"/>
      <c r="L646" s="26">
        <v>643</v>
      </c>
      <c r="M646" s="20">
        <v>40.51478595022371</v>
      </c>
      <c r="N646" s="21">
        <v>0</v>
      </c>
    </row>
    <row x14ac:dyDescent="0.25" r="647" customHeight="1" ht="18.75">
      <c r="A647" s="5"/>
      <c r="B647" s="23"/>
      <c r="C647" s="31"/>
      <c r="D647" s="31"/>
      <c r="E647" s="31"/>
      <c r="F647" s="31"/>
      <c r="G647" s="31"/>
      <c r="H647" s="31"/>
      <c r="I647" s="31"/>
      <c r="J647" s="31"/>
      <c r="K647" s="5"/>
      <c r="L647" s="26">
        <v>644</v>
      </c>
      <c r="M647" s="20">
        <v>36.84341737059507</v>
      </c>
      <c r="N647" s="21">
        <v>0</v>
      </c>
    </row>
    <row x14ac:dyDescent="0.25" r="648" customHeight="1" ht="18.75">
      <c r="A648" s="5"/>
      <c r="B648" s="23"/>
      <c r="C648" s="31"/>
      <c r="D648" s="31"/>
      <c r="E648" s="31"/>
      <c r="F648" s="31"/>
      <c r="G648" s="31"/>
      <c r="H648" s="31"/>
      <c r="I648" s="31"/>
      <c r="J648" s="31"/>
      <c r="K648" s="5"/>
      <c r="L648" s="26">
        <v>645</v>
      </c>
      <c r="M648" s="20">
        <v>41.39957982756538</v>
      </c>
      <c r="N648" s="21">
        <v>0</v>
      </c>
    </row>
    <row x14ac:dyDescent="0.25" r="649" customHeight="1" ht="18.75">
      <c r="A649" s="5"/>
      <c r="B649" s="23"/>
      <c r="C649" s="31"/>
      <c r="D649" s="31"/>
      <c r="E649" s="31"/>
      <c r="F649" s="31"/>
      <c r="G649" s="31"/>
      <c r="H649" s="31"/>
      <c r="I649" s="31"/>
      <c r="J649" s="31"/>
      <c r="K649" s="5"/>
      <c r="L649" s="26">
        <v>646</v>
      </c>
      <c r="M649" s="20">
        <v>38.4921619869612</v>
      </c>
      <c r="N649" s="21">
        <v>0</v>
      </c>
    </row>
    <row x14ac:dyDescent="0.25" r="650" customHeight="1" ht="18.75">
      <c r="A650" s="5"/>
      <c r="B650" s="23"/>
      <c r="C650" s="31"/>
      <c r="D650" s="31"/>
      <c r="E650" s="31"/>
      <c r="F650" s="31"/>
      <c r="G650" s="31"/>
      <c r="H650" s="31"/>
      <c r="I650" s="31"/>
      <c r="J650" s="31"/>
      <c r="K650" s="5"/>
      <c r="L650" s="26">
        <v>647</v>
      </c>
      <c r="M650" s="20">
        <v>38.691481649104205</v>
      </c>
      <c r="N650" s="21">
        <v>0</v>
      </c>
    </row>
    <row x14ac:dyDescent="0.25" r="651" customHeight="1" ht="18.75">
      <c r="A651" s="5"/>
      <c r="B651" s="23"/>
      <c r="C651" s="31"/>
      <c r="D651" s="31"/>
      <c r="E651" s="31"/>
      <c r="F651" s="31"/>
      <c r="G651" s="31"/>
      <c r="H651" s="31"/>
      <c r="I651" s="31"/>
      <c r="J651" s="31"/>
      <c r="K651" s="5"/>
      <c r="L651" s="26">
        <v>648</v>
      </c>
      <c r="M651" s="20">
        <v>35.8243520453737</v>
      </c>
      <c r="N651" s="21">
        <v>1</v>
      </c>
    </row>
    <row x14ac:dyDescent="0.25" r="652" customHeight="1" ht="18.75">
      <c r="A652" s="5"/>
      <c r="B652" s="23"/>
      <c r="C652" s="31"/>
      <c r="D652" s="31"/>
      <c r="E652" s="31"/>
      <c r="F652" s="31"/>
      <c r="G652" s="31"/>
      <c r="H652" s="31"/>
      <c r="I652" s="31"/>
      <c r="J652" s="31"/>
      <c r="K652" s="5"/>
      <c r="L652" s="26">
        <v>649</v>
      </c>
      <c r="M652" s="20">
        <v>38.504315548309236</v>
      </c>
      <c r="N652" s="21">
        <v>0</v>
      </c>
    </row>
    <row x14ac:dyDescent="0.25" r="653" customHeight="1" ht="18.75">
      <c r="A653" s="5"/>
      <c r="B653" s="23"/>
      <c r="C653" s="31"/>
      <c r="D653" s="31"/>
      <c r="E653" s="31"/>
      <c r="F653" s="31"/>
      <c r="G653" s="31"/>
      <c r="H653" s="31"/>
      <c r="I653" s="31"/>
      <c r="J653" s="31"/>
      <c r="K653" s="5"/>
      <c r="L653" s="26">
        <v>650</v>
      </c>
      <c r="M653" s="20">
        <v>35.62599837662961</v>
      </c>
      <c r="N653" s="21">
        <v>1</v>
      </c>
    </row>
    <row x14ac:dyDescent="0.25" r="654" customHeight="1" ht="18.75">
      <c r="A654" s="5"/>
      <c r="B654" s="23"/>
      <c r="C654" s="31"/>
      <c r="D654" s="31"/>
      <c r="E654" s="31"/>
      <c r="F654" s="31"/>
      <c r="G654" s="31"/>
      <c r="H654" s="31"/>
      <c r="I654" s="31"/>
      <c r="J654" s="31"/>
      <c r="K654" s="5"/>
      <c r="L654" s="26">
        <v>651</v>
      </c>
      <c r="M654" s="20">
        <v>40.51876868456814</v>
      </c>
      <c r="N654" s="21">
        <v>0</v>
      </c>
    </row>
    <row x14ac:dyDescent="0.25" r="655" customHeight="1" ht="18.75">
      <c r="A655" s="5"/>
      <c r="B655" s="23"/>
      <c r="C655" s="31"/>
      <c r="D655" s="31"/>
      <c r="E655" s="31"/>
      <c r="F655" s="31"/>
      <c r="G655" s="31"/>
      <c r="H655" s="31"/>
      <c r="I655" s="31"/>
      <c r="J655" s="31"/>
      <c r="K655" s="5"/>
      <c r="L655" s="26">
        <v>652</v>
      </c>
      <c r="M655" s="20">
        <v>40.430683205967384</v>
      </c>
      <c r="N655" s="21">
        <v>0</v>
      </c>
    </row>
    <row x14ac:dyDescent="0.25" r="656" customHeight="1" ht="18.75">
      <c r="A656" s="5"/>
      <c r="B656" s="23"/>
      <c r="C656" s="31"/>
      <c r="D656" s="31"/>
      <c r="E656" s="31"/>
      <c r="F656" s="31"/>
      <c r="G656" s="31"/>
      <c r="H656" s="31"/>
      <c r="I656" s="31"/>
      <c r="J656" s="31"/>
      <c r="K656" s="5"/>
      <c r="L656" s="26">
        <v>653</v>
      </c>
      <c r="M656" s="20">
        <v>38.88216625091025</v>
      </c>
      <c r="N656" s="21">
        <v>0</v>
      </c>
    </row>
    <row x14ac:dyDescent="0.25" r="657" customHeight="1" ht="18.75">
      <c r="A657" s="5"/>
      <c r="B657" s="23"/>
      <c r="C657" s="31"/>
      <c r="D657" s="31"/>
      <c r="E657" s="31"/>
      <c r="F657" s="31"/>
      <c r="G657" s="31"/>
      <c r="H657" s="31"/>
      <c r="I657" s="31"/>
      <c r="J657" s="31"/>
      <c r="K657" s="5"/>
      <c r="L657" s="26">
        <v>654</v>
      </c>
      <c r="M657" s="20">
        <v>39.204683211516524</v>
      </c>
      <c r="N657" s="21">
        <v>0</v>
      </c>
    </row>
    <row x14ac:dyDescent="0.25" r="658" customHeight="1" ht="18.75">
      <c r="A658" s="5"/>
      <c r="B658" s="23"/>
      <c r="C658" s="31"/>
      <c r="D658" s="31"/>
      <c r="E658" s="31"/>
      <c r="F658" s="31"/>
      <c r="G658" s="31"/>
      <c r="H658" s="31"/>
      <c r="I658" s="31"/>
      <c r="J658" s="31"/>
      <c r="K658" s="5"/>
      <c r="L658" s="26">
        <v>655</v>
      </c>
      <c r="M658" s="20">
        <v>38.11558723682941</v>
      </c>
      <c r="N658" s="21">
        <v>0</v>
      </c>
    </row>
    <row x14ac:dyDescent="0.25" r="659" customHeight="1" ht="18.75">
      <c r="A659" s="5"/>
      <c r="B659" s="23"/>
      <c r="C659" s="31"/>
      <c r="D659" s="31"/>
      <c r="E659" s="31"/>
      <c r="F659" s="31"/>
      <c r="G659" s="31"/>
      <c r="H659" s="31"/>
      <c r="I659" s="31"/>
      <c r="J659" s="31"/>
      <c r="K659" s="5"/>
      <c r="L659" s="26">
        <v>656</v>
      </c>
      <c r="M659" s="20">
        <v>39.73656721323216</v>
      </c>
      <c r="N659" s="21">
        <v>0</v>
      </c>
    </row>
    <row x14ac:dyDescent="0.25" r="660" customHeight="1" ht="18.75">
      <c r="A660" s="5"/>
      <c r="B660" s="23"/>
      <c r="C660" s="31"/>
      <c r="D660" s="31"/>
      <c r="E660" s="31"/>
      <c r="F660" s="31"/>
      <c r="G660" s="31"/>
      <c r="H660" s="31"/>
      <c r="I660" s="31"/>
      <c r="J660" s="31"/>
      <c r="K660" s="5"/>
      <c r="L660" s="26">
        <v>657</v>
      </c>
      <c r="M660" s="20">
        <v>37.94388869323571</v>
      </c>
      <c r="N660" s="21">
        <v>0</v>
      </c>
    </row>
    <row x14ac:dyDescent="0.25" r="661" customHeight="1" ht="18.75">
      <c r="A661" s="5"/>
      <c r="B661" s="23"/>
      <c r="C661" s="31"/>
      <c r="D661" s="31"/>
      <c r="E661" s="31"/>
      <c r="F661" s="31"/>
      <c r="G661" s="31"/>
      <c r="H661" s="31"/>
      <c r="I661" s="31"/>
      <c r="J661" s="31"/>
      <c r="K661" s="5"/>
      <c r="L661" s="26">
        <v>658</v>
      </c>
      <c r="M661" s="20">
        <v>39.47931990298418</v>
      </c>
      <c r="N661" s="21">
        <v>0</v>
      </c>
    </row>
    <row x14ac:dyDescent="0.25" r="662" customHeight="1" ht="18.75">
      <c r="A662" s="5"/>
      <c r="B662" s="23"/>
      <c r="C662" s="31"/>
      <c r="D662" s="31"/>
      <c r="E662" s="31"/>
      <c r="F662" s="31"/>
      <c r="G662" s="31"/>
      <c r="H662" s="31"/>
      <c r="I662" s="31"/>
      <c r="J662" s="31"/>
      <c r="K662" s="5"/>
      <c r="L662" s="26">
        <v>659</v>
      </c>
      <c r="M662" s="20">
        <v>39.34342737030248</v>
      </c>
      <c r="N662" s="21">
        <v>0</v>
      </c>
    </row>
    <row x14ac:dyDescent="0.25" r="663" customHeight="1" ht="18.75">
      <c r="A663" s="5"/>
      <c r="B663" s="23"/>
      <c r="C663" s="31"/>
      <c r="D663" s="31"/>
      <c r="E663" s="31"/>
      <c r="F663" s="31"/>
      <c r="G663" s="31"/>
      <c r="H663" s="31"/>
      <c r="I663" s="31"/>
      <c r="J663" s="31"/>
      <c r="K663" s="5"/>
      <c r="L663" s="26">
        <v>660</v>
      </c>
      <c r="M663" s="20">
        <v>39.62491672890034</v>
      </c>
      <c r="N663" s="21">
        <v>0</v>
      </c>
    </row>
    <row x14ac:dyDescent="0.25" r="664" customHeight="1" ht="18.75">
      <c r="A664" s="5"/>
      <c r="B664" s="23"/>
      <c r="C664" s="31"/>
      <c r="D664" s="31"/>
      <c r="E664" s="31"/>
      <c r="F664" s="31"/>
      <c r="G664" s="31"/>
      <c r="H664" s="31"/>
      <c r="I664" s="31"/>
      <c r="J664" s="31"/>
      <c r="K664" s="5"/>
      <c r="L664" s="26">
        <v>661</v>
      </c>
      <c r="M664" s="20">
        <v>39.80959005040666</v>
      </c>
      <c r="N664" s="21">
        <v>0</v>
      </c>
    </row>
    <row x14ac:dyDescent="0.25" r="665" customHeight="1" ht="18.75">
      <c r="A665" s="5"/>
      <c r="B665" s="23"/>
      <c r="C665" s="31"/>
      <c r="D665" s="31"/>
      <c r="E665" s="31"/>
      <c r="F665" s="31"/>
      <c r="G665" s="31"/>
      <c r="H665" s="31"/>
      <c r="I665" s="31"/>
      <c r="J665" s="31"/>
      <c r="K665" s="5"/>
      <c r="L665" s="26">
        <v>662</v>
      </c>
      <c r="M665" s="20">
        <v>42.06813674233961</v>
      </c>
      <c r="N665" s="21">
        <v>0</v>
      </c>
    </row>
    <row x14ac:dyDescent="0.25" r="666" customHeight="1" ht="18.75">
      <c r="A666" s="5"/>
      <c r="B666" s="23"/>
      <c r="C666" s="31"/>
      <c r="D666" s="31"/>
      <c r="E666" s="31"/>
      <c r="F666" s="31"/>
      <c r="G666" s="31"/>
      <c r="H666" s="31"/>
      <c r="I666" s="31"/>
      <c r="J666" s="31"/>
      <c r="K666" s="5"/>
      <c r="L666" s="26">
        <v>663</v>
      </c>
      <c r="M666" s="20">
        <v>42.02999175458694</v>
      </c>
      <c r="N666" s="21">
        <v>0</v>
      </c>
    </row>
    <row x14ac:dyDescent="0.25" r="667" customHeight="1" ht="18.75">
      <c r="A667" s="5"/>
      <c r="B667" s="23"/>
      <c r="C667" s="31"/>
      <c r="D667" s="31"/>
      <c r="E667" s="31"/>
      <c r="F667" s="31"/>
      <c r="G667" s="31"/>
      <c r="H667" s="31"/>
      <c r="I667" s="31"/>
      <c r="J667" s="31"/>
      <c r="K667" s="5"/>
      <c r="L667" s="26">
        <v>664</v>
      </c>
      <c r="M667" s="20">
        <v>41.12900950501034</v>
      </c>
      <c r="N667" s="21">
        <v>0</v>
      </c>
    </row>
    <row x14ac:dyDescent="0.25" r="668" customHeight="1" ht="18.75">
      <c r="A668" s="5"/>
      <c r="B668" s="23"/>
      <c r="C668" s="31"/>
      <c r="D668" s="31"/>
      <c r="E668" s="31"/>
      <c r="F668" s="31"/>
      <c r="G668" s="31"/>
      <c r="H668" s="31"/>
      <c r="I668" s="31"/>
      <c r="J668" s="31"/>
      <c r="K668" s="5"/>
      <c r="L668" s="26">
        <v>665</v>
      </c>
      <c r="M668" s="20">
        <v>40.17721369309987</v>
      </c>
      <c r="N668" s="21">
        <v>0</v>
      </c>
    </row>
    <row x14ac:dyDescent="0.25" r="669" customHeight="1" ht="18.75">
      <c r="A669" s="5"/>
      <c r="B669" s="23"/>
      <c r="C669" s="31"/>
      <c r="D669" s="31"/>
      <c r="E669" s="31"/>
      <c r="F669" s="31"/>
      <c r="G669" s="31"/>
      <c r="H669" s="31"/>
      <c r="I669" s="31"/>
      <c r="J669" s="31"/>
      <c r="K669" s="5"/>
      <c r="L669" s="26">
        <v>666</v>
      </c>
      <c r="M669" s="20">
        <v>38.388476696674566</v>
      </c>
      <c r="N669" s="21">
        <v>0</v>
      </c>
    </row>
    <row x14ac:dyDescent="0.25" r="670" customHeight="1" ht="18.75">
      <c r="A670" s="5"/>
      <c r="B670" s="23"/>
      <c r="C670" s="31"/>
      <c r="D670" s="31"/>
      <c r="E670" s="31"/>
      <c r="F670" s="31"/>
      <c r="G670" s="31"/>
      <c r="H670" s="31"/>
      <c r="I670" s="31"/>
      <c r="J670" s="31"/>
      <c r="K670" s="5"/>
      <c r="L670" s="26">
        <v>667</v>
      </c>
      <c r="M670" s="20">
        <v>38.998423886570365</v>
      </c>
      <c r="N670" s="21">
        <v>0</v>
      </c>
    </row>
    <row x14ac:dyDescent="0.25" r="671" customHeight="1" ht="18.75">
      <c r="A671" s="5"/>
      <c r="B671" s="23"/>
      <c r="C671" s="31"/>
      <c r="D671" s="31"/>
      <c r="E671" s="31"/>
      <c r="F671" s="31"/>
      <c r="G671" s="31"/>
      <c r="H671" s="31"/>
      <c r="I671" s="31"/>
      <c r="J671" s="31"/>
      <c r="K671" s="5"/>
      <c r="L671" s="26">
        <v>668</v>
      </c>
      <c r="M671" s="20">
        <v>38.02914018989275</v>
      </c>
      <c r="N671" s="21">
        <v>0</v>
      </c>
    </row>
    <row x14ac:dyDescent="0.25" r="672" customHeight="1" ht="18.75">
      <c r="A672" s="5"/>
      <c r="B672" s="23"/>
      <c r="C672" s="31"/>
      <c r="D672" s="31"/>
      <c r="E672" s="31"/>
      <c r="F672" s="31"/>
      <c r="G672" s="31"/>
      <c r="H672" s="31"/>
      <c r="I672" s="31"/>
      <c r="J672" s="31"/>
      <c r="K672" s="5"/>
      <c r="L672" s="26">
        <v>669</v>
      </c>
      <c r="M672" s="20">
        <v>37.81565875737934</v>
      </c>
      <c r="N672" s="21">
        <v>0</v>
      </c>
    </row>
    <row x14ac:dyDescent="0.25" r="673" customHeight="1" ht="18.75">
      <c r="A673" s="5"/>
      <c r="B673" s="23"/>
      <c r="C673" s="31"/>
      <c r="D673" s="31"/>
      <c r="E673" s="31"/>
      <c r="F673" s="31"/>
      <c r="G673" s="31"/>
      <c r="H673" s="31"/>
      <c r="I673" s="31"/>
      <c r="J673" s="31"/>
      <c r="K673" s="5"/>
      <c r="L673" s="26">
        <v>670</v>
      </c>
      <c r="M673" s="20">
        <v>36.968119070211905</v>
      </c>
      <c r="N673" s="21">
        <v>0</v>
      </c>
    </row>
    <row x14ac:dyDescent="0.25" r="674" customHeight="1" ht="18.75">
      <c r="A674" s="5"/>
      <c r="B674" s="23"/>
      <c r="C674" s="31"/>
      <c r="D674" s="31"/>
      <c r="E674" s="31"/>
      <c r="F674" s="31"/>
      <c r="G674" s="31"/>
      <c r="H674" s="31"/>
      <c r="I674" s="31"/>
      <c r="J674" s="31"/>
      <c r="K674" s="5"/>
      <c r="L674" s="26">
        <v>671</v>
      </c>
      <c r="M674" s="20">
        <v>41.17025912932419</v>
      </c>
      <c r="N674" s="21">
        <v>0</v>
      </c>
    </row>
    <row x14ac:dyDescent="0.25" r="675" customHeight="1" ht="18.75">
      <c r="A675" s="5"/>
      <c r="B675" s="23"/>
      <c r="C675" s="31"/>
      <c r="D675" s="31"/>
      <c r="E675" s="31"/>
      <c r="F675" s="31"/>
      <c r="G675" s="31"/>
      <c r="H675" s="31"/>
      <c r="I675" s="31"/>
      <c r="J675" s="31"/>
      <c r="K675" s="5"/>
      <c r="L675" s="26">
        <v>672</v>
      </c>
      <c r="M675" s="20">
        <v>40.7740995284927</v>
      </c>
      <c r="N675" s="21">
        <v>0</v>
      </c>
    </row>
    <row x14ac:dyDescent="0.25" r="676" customHeight="1" ht="18.75">
      <c r="A676" s="5"/>
      <c r="B676" s="23"/>
      <c r="C676" s="31"/>
      <c r="D676" s="31"/>
      <c r="E676" s="31"/>
      <c r="F676" s="31"/>
      <c r="G676" s="31"/>
      <c r="H676" s="31"/>
      <c r="I676" s="31"/>
      <c r="J676" s="31"/>
      <c r="K676" s="5"/>
      <c r="L676" s="26">
        <v>673</v>
      </c>
      <c r="M676" s="20">
        <v>39.163044986090505</v>
      </c>
      <c r="N676" s="21">
        <v>0</v>
      </c>
    </row>
    <row x14ac:dyDescent="0.25" r="677" customHeight="1" ht="18.75">
      <c r="A677" s="5"/>
      <c r="B677" s="23"/>
      <c r="C677" s="31"/>
      <c r="D677" s="31"/>
      <c r="E677" s="31"/>
      <c r="F677" s="31"/>
      <c r="G677" s="31"/>
      <c r="H677" s="31"/>
      <c r="I677" s="31"/>
      <c r="J677" s="31"/>
      <c r="K677" s="5"/>
      <c r="L677" s="26">
        <v>674</v>
      </c>
      <c r="M677" s="20">
        <v>39.60868159837079</v>
      </c>
      <c r="N677" s="21">
        <v>0</v>
      </c>
    </row>
    <row x14ac:dyDescent="0.25" r="678" customHeight="1" ht="18.75">
      <c r="A678" s="5"/>
      <c r="B678" s="23"/>
      <c r="C678" s="31"/>
      <c r="D678" s="31"/>
      <c r="E678" s="31"/>
      <c r="F678" s="31"/>
      <c r="G678" s="31"/>
      <c r="H678" s="31"/>
      <c r="I678" s="31"/>
      <c r="J678" s="31"/>
      <c r="K678" s="5"/>
      <c r="L678" s="26">
        <v>675</v>
      </c>
      <c r="M678" s="20">
        <v>40.65293761052088</v>
      </c>
      <c r="N678" s="21">
        <v>0</v>
      </c>
    </row>
    <row x14ac:dyDescent="0.25" r="679" customHeight="1" ht="18.75">
      <c r="A679" s="5"/>
      <c r="B679" s="23"/>
      <c r="C679" s="31"/>
      <c r="D679" s="31"/>
      <c r="E679" s="31"/>
      <c r="F679" s="31"/>
      <c r="G679" s="31"/>
      <c r="H679" s="31"/>
      <c r="I679" s="31"/>
      <c r="J679" s="31"/>
      <c r="K679" s="5"/>
      <c r="L679" s="26">
        <v>676</v>
      </c>
      <c r="M679" s="20">
        <v>35.82184732023602</v>
      </c>
      <c r="N679" s="21">
        <v>1</v>
      </c>
    </row>
    <row x14ac:dyDescent="0.25" r="680" customHeight="1" ht="18.75">
      <c r="A680" s="5"/>
      <c r="B680" s="23"/>
      <c r="C680" s="31"/>
      <c r="D680" s="31"/>
      <c r="E680" s="31"/>
      <c r="F680" s="31"/>
      <c r="G680" s="31"/>
      <c r="H680" s="31"/>
      <c r="I680" s="31"/>
      <c r="J680" s="31"/>
      <c r="K680" s="5"/>
      <c r="L680" s="26">
        <v>677</v>
      </c>
      <c r="M680" s="20">
        <v>39.92865506801662</v>
      </c>
      <c r="N680" s="21">
        <v>0</v>
      </c>
    </row>
    <row x14ac:dyDescent="0.25" r="681" customHeight="1" ht="18.75">
      <c r="A681" s="5"/>
      <c r="B681" s="23"/>
      <c r="C681" s="31"/>
      <c r="D681" s="31"/>
      <c r="E681" s="31"/>
      <c r="F681" s="31"/>
      <c r="G681" s="31"/>
      <c r="H681" s="31"/>
      <c r="I681" s="31"/>
      <c r="J681" s="31"/>
      <c r="K681" s="5"/>
      <c r="L681" s="26">
        <v>678</v>
      </c>
      <c r="M681" s="20">
        <v>39.927974371642684</v>
      </c>
      <c r="N681" s="21">
        <v>0</v>
      </c>
    </row>
    <row x14ac:dyDescent="0.25" r="682" customHeight="1" ht="18.75">
      <c r="A682" s="5"/>
      <c r="B682" s="23"/>
      <c r="C682" s="31"/>
      <c r="D682" s="31"/>
      <c r="E682" s="31"/>
      <c r="F682" s="31"/>
      <c r="G682" s="31"/>
      <c r="H682" s="31"/>
      <c r="I682" s="31"/>
      <c r="J682" s="31"/>
      <c r="K682" s="5"/>
      <c r="L682" s="26">
        <v>679</v>
      </c>
      <c r="M682" s="20">
        <v>38.40404203694991</v>
      </c>
      <c r="N682" s="21">
        <v>0</v>
      </c>
    </row>
    <row x14ac:dyDescent="0.25" r="683" customHeight="1" ht="18.75">
      <c r="A683" s="5"/>
      <c r="B683" s="23"/>
      <c r="C683" s="31"/>
      <c r="D683" s="31"/>
      <c r="E683" s="31"/>
      <c r="F683" s="31"/>
      <c r="G683" s="31"/>
      <c r="H683" s="31"/>
      <c r="I683" s="31"/>
      <c r="J683" s="31"/>
      <c r="K683" s="5"/>
      <c r="L683" s="26">
        <v>680</v>
      </c>
      <c r="M683" s="20">
        <v>39.91296121459714</v>
      </c>
      <c r="N683" s="21">
        <v>0</v>
      </c>
    </row>
    <row x14ac:dyDescent="0.25" r="684" customHeight="1" ht="18.75">
      <c r="A684" s="5"/>
      <c r="B684" s="23"/>
      <c r="C684" s="31"/>
      <c r="D684" s="31"/>
      <c r="E684" s="31"/>
      <c r="F684" s="31"/>
      <c r="G684" s="31"/>
      <c r="H684" s="31"/>
      <c r="I684" s="31"/>
      <c r="J684" s="31"/>
      <c r="K684" s="5"/>
      <c r="L684" s="26">
        <v>681</v>
      </c>
      <c r="M684" s="20">
        <v>36.58810380740145</v>
      </c>
      <c r="N684" s="21">
        <v>0</v>
      </c>
    </row>
    <row x14ac:dyDescent="0.25" r="685" customHeight="1" ht="18.75">
      <c r="A685" s="5"/>
      <c r="B685" s="23"/>
      <c r="C685" s="31"/>
      <c r="D685" s="31"/>
      <c r="E685" s="31"/>
      <c r="F685" s="31"/>
      <c r="G685" s="31"/>
      <c r="H685" s="31"/>
      <c r="I685" s="31"/>
      <c r="J685" s="31"/>
      <c r="K685" s="5"/>
      <c r="L685" s="26">
        <v>682</v>
      </c>
      <c r="M685" s="20">
        <v>40.886370776224425</v>
      </c>
      <c r="N685" s="21">
        <v>0</v>
      </c>
    </row>
    <row x14ac:dyDescent="0.25" r="686" customHeight="1" ht="18.75">
      <c r="A686" s="5"/>
      <c r="B686" s="23"/>
      <c r="C686" s="31"/>
      <c r="D686" s="31"/>
      <c r="E686" s="31"/>
      <c r="F686" s="31"/>
      <c r="G686" s="31"/>
      <c r="H686" s="31"/>
      <c r="I686" s="31"/>
      <c r="J686" s="31"/>
      <c r="K686" s="5"/>
      <c r="L686" s="26">
        <v>683</v>
      </c>
      <c r="M686" s="20">
        <v>40.19111662388855</v>
      </c>
      <c r="N686" s="21">
        <v>0</v>
      </c>
    </row>
    <row x14ac:dyDescent="0.25" r="687" customHeight="1" ht="18.75">
      <c r="A687" s="5"/>
      <c r="B687" s="23"/>
      <c r="C687" s="31"/>
      <c r="D687" s="31"/>
      <c r="E687" s="31"/>
      <c r="F687" s="31"/>
      <c r="G687" s="31"/>
      <c r="H687" s="31"/>
      <c r="I687" s="31"/>
      <c r="J687" s="31"/>
      <c r="K687" s="5"/>
      <c r="L687" s="26">
        <v>684</v>
      </c>
      <c r="M687" s="20">
        <v>38.98222375753037</v>
      </c>
      <c r="N687" s="21">
        <v>0</v>
      </c>
    </row>
    <row x14ac:dyDescent="0.25" r="688" customHeight="1" ht="18.75">
      <c r="A688" s="5"/>
      <c r="B688" s="23"/>
      <c r="C688" s="31"/>
      <c r="D688" s="31"/>
      <c r="E688" s="31"/>
      <c r="F688" s="31"/>
      <c r="G688" s="31"/>
      <c r="H688" s="31"/>
      <c r="I688" s="31"/>
      <c r="J688" s="31"/>
      <c r="K688" s="5"/>
      <c r="L688" s="26">
        <v>685</v>
      </c>
      <c r="M688" s="20">
        <v>36.861836454993224</v>
      </c>
      <c r="N688" s="21">
        <v>0</v>
      </c>
    </row>
    <row x14ac:dyDescent="0.25" r="689" customHeight="1" ht="18.75">
      <c r="A689" s="5"/>
      <c r="B689" s="23"/>
      <c r="C689" s="31"/>
      <c r="D689" s="31"/>
      <c r="E689" s="31"/>
      <c r="F689" s="31"/>
      <c r="G689" s="31"/>
      <c r="H689" s="31"/>
      <c r="I689" s="31"/>
      <c r="J689" s="31"/>
      <c r="K689" s="5"/>
      <c r="L689" s="26">
        <v>686</v>
      </c>
      <c r="M689" s="20">
        <v>38.38137149465794</v>
      </c>
      <c r="N689" s="21">
        <v>0</v>
      </c>
    </row>
    <row x14ac:dyDescent="0.25" r="690" customHeight="1" ht="18.75">
      <c r="A690" s="5"/>
      <c r="B690" s="23"/>
      <c r="C690" s="31"/>
      <c r="D690" s="31"/>
      <c r="E690" s="31"/>
      <c r="F690" s="31"/>
      <c r="G690" s="31"/>
      <c r="H690" s="31"/>
      <c r="I690" s="31"/>
      <c r="J690" s="31"/>
      <c r="K690" s="5"/>
      <c r="L690" s="26">
        <v>687</v>
      </c>
      <c r="M690" s="20">
        <v>40.618499216006825</v>
      </c>
      <c r="N690" s="21">
        <v>0</v>
      </c>
    </row>
    <row x14ac:dyDescent="0.25" r="691" customHeight="1" ht="18.75">
      <c r="A691" s="5"/>
      <c r="B691" s="23"/>
      <c r="C691" s="31"/>
      <c r="D691" s="31"/>
      <c r="E691" s="31"/>
      <c r="F691" s="31"/>
      <c r="G691" s="31"/>
      <c r="H691" s="31"/>
      <c r="I691" s="31"/>
      <c r="J691" s="31"/>
      <c r="K691" s="5"/>
      <c r="L691" s="26">
        <v>688</v>
      </c>
      <c r="M691" s="20">
        <v>39.23282432968483</v>
      </c>
      <c r="N691" s="21">
        <v>0</v>
      </c>
    </row>
    <row x14ac:dyDescent="0.25" r="692" customHeight="1" ht="18.75">
      <c r="A692" s="5"/>
      <c r="B692" s="23"/>
      <c r="C692" s="31"/>
      <c r="D692" s="31"/>
      <c r="E692" s="31"/>
      <c r="F692" s="31"/>
      <c r="G692" s="31"/>
      <c r="H692" s="31"/>
      <c r="I692" s="31"/>
      <c r="J692" s="31"/>
      <c r="K692" s="5"/>
      <c r="L692" s="26">
        <v>689</v>
      </c>
      <c r="M692" s="20">
        <v>40.10350877043014</v>
      </c>
      <c r="N692" s="21">
        <v>0</v>
      </c>
    </row>
    <row x14ac:dyDescent="0.25" r="693" customHeight="1" ht="18.75">
      <c r="A693" s="5"/>
      <c r="B693" s="23"/>
      <c r="C693" s="31"/>
      <c r="D693" s="31"/>
      <c r="E693" s="31"/>
      <c r="F693" s="31"/>
      <c r="G693" s="31"/>
      <c r="H693" s="31"/>
      <c r="I693" s="31"/>
      <c r="J693" s="31"/>
      <c r="K693" s="5"/>
      <c r="L693" s="26">
        <v>690</v>
      </c>
      <c r="M693" s="20">
        <v>37.11278149558593</v>
      </c>
      <c r="N693" s="21">
        <v>0</v>
      </c>
    </row>
    <row x14ac:dyDescent="0.25" r="694" customHeight="1" ht="18.75">
      <c r="A694" s="5"/>
      <c r="B694" s="23"/>
      <c r="C694" s="31"/>
      <c r="D694" s="31"/>
      <c r="E694" s="31"/>
      <c r="F694" s="31"/>
      <c r="G694" s="31"/>
      <c r="H694" s="31"/>
      <c r="I694" s="31"/>
      <c r="J694" s="31"/>
      <c r="K694" s="5"/>
      <c r="L694" s="26">
        <v>691</v>
      </c>
      <c r="M694" s="20">
        <v>40.73455977010049</v>
      </c>
      <c r="N694" s="21">
        <v>0</v>
      </c>
    </row>
    <row x14ac:dyDescent="0.25" r="695" customHeight="1" ht="18.75">
      <c r="A695" s="5"/>
      <c r="B695" s="23"/>
      <c r="C695" s="31"/>
      <c r="D695" s="31"/>
      <c r="E695" s="31"/>
      <c r="F695" s="31"/>
      <c r="G695" s="31"/>
      <c r="H695" s="31"/>
      <c r="I695" s="31"/>
      <c r="J695" s="31"/>
      <c r="K695" s="5"/>
      <c r="L695" s="26">
        <v>692</v>
      </c>
      <c r="M695" s="20">
        <v>39.89748278872809</v>
      </c>
      <c r="N695" s="21">
        <v>0</v>
      </c>
    </row>
    <row x14ac:dyDescent="0.25" r="696" customHeight="1" ht="18.75">
      <c r="A696" s="5"/>
      <c r="B696" s="23"/>
      <c r="C696" s="31"/>
      <c r="D696" s="31"/>
      <c r="E696" s="31"/>
      <c r="F696" s="31"/>
      <c r="G696" s="31"/>
      <c r="H696" s="31"/>
      <c r="I696" s="31"/>
      <c r="J696" s="31"/>
      <c r="K696" s="5"/>
      <c r="L696" s="26">
        <v>693</v>
      </c>
      <c r="M696" s="20">
        <v>41.35588625491743</v>
      </c>
      <c r="N696" s="21">
        <v>0</v>
      </c>
    </row>
    <row x14ac:dyDescent="0.25" r="697" customHeight="1" ht="18.75">
      <c r="A697" s="5"/>
      <c r="B697" s="23"/>
      <c r="C697" s="31"/>
      <c r="D697" s="31"/>
      <c r="E697" s="31"/>
      <c r="F697" s="31"/>
      <c r="G697" s="31"/>
      <c r="H697" s="31"/>
      <c r="I697" s="31"/>
      <c r="J697" s="31"/>
      <c r="K697" s="5"/>
      <c r="L697" s="26">
        <v>694</v>
      </c>
      <c r="M697" s="20">
        <v>37.99545253420961</v>
      </c>
      <c r="N697" s="21">
        <v>0</v>
      </c>
    </row>
    <row x14ac:dyDescent="0.25" r="698" customHeight="1" ht="18.75">
      <c r="A698" s="5"/>
      <c r="B698" s="23"/>
      <c r="C698" s="31"/>
      <c r="D698" s="31"/>
      <c r="E698" s="31"/>
      <c r="F698" s="31"/>
      <c r="G698" s="31"/>
      <c r="H698" s="31"/>
      <c r="I698" s="31"/>
      <c r="J698" s="31"/>
      <c r="K698" s="5"/>
      <c r="L698" s="26">
        <v>695</v>
      </c>
      <c r="M698" s="20">
        <v>40.0167396227689</v>
      </c>
      <c r="N698" s="21">
        <v>0</v>
      </c>
    </row>
    <row x14ac:dyDescent="0.25" r="699" customHeight="1" ht="18.75">
      <c r="A699" s="5"/>
      <c r="B699" s="23"/>
      <c r="C699" s="31"/>
      <c r="D699" s="31"/>
      <c r="E699" s="31"/>
      <c r="F699" s="31"/>
      <c r="G699" s="31"/>
      <c r="H699" s="31"/>
      <c r="I699" s="31"/>
      <c r="J699" s="31"/>
      <c r="K699" s="5"/>
      <c r="L699" s="26">
        <v>696</v>
      </c>
      <c r="M699" s="20">
        <v>37.284033639547225</v>
      </c>
      <c r="N699" s="21">
        <v>0</v>
      </c>
    </row>
    <row x14ac:dyDescent="0.25" r="700" customHeight="1" ht="18.75">
      <c r="A700" s="5"/>
      <c r="B700" s="23"/>
      <c r="C700" s="31"/>
      <c r="D700" s="31"/>
      <c r="E700" s="31"/>
      <c r="F700" s="31"/>
      <c r="G700" s="31"/>
      <c r="H700" s="31"/>
      <c r="I700" s="31"/>
      <c r="J700" s="31"/>
      <c r="K700" s="5"/>
      <c r="L700" s="26">
        <v>697</v>
      </c>
      <c r="M700" s="20">
        <v>37.06549910503389</v>
      </c>
      <c r="N700" s="21">
        <v>0</v>
      </c>
    </row>
    <row x14ac:dyDescent="0.25" r="701" customHeight="1" ht="18.75">
      <c r="A701" s="5"/>
      <c r="B701" s="23"/>
      <c r="C701" s="31"/>
      <c r="D701" s="31"/>
      <c r="E701" s="31"/>
      <c r="F701" s="31"/>
      <c r="G701" s="31"/>
      <c r="H701" s="31"/>
      <c r="I701" s="31"/>
      <c r="J701" s="31"/>
      <c r="K701" s="5"/>
      <c r="L701" s="26">
        <v>698</v>
      </c>
      <c r="M701" s="20">
        <v>36.504982164355695</v>
      </c>
      <c r="N701" s="21">
        <v>0</v>
      </c>
    </row>
    <row x14ac:dyDescent="0.25" r="702" customHeight="1" ht="18.75">
      <c r="A702" s="5"/>
      <c r="B702" s="23"/>
      <c r="C702" s="31"/>
      <c r="D702" s="31"/>
      <c r="E702" s="31"/>
      <c r="F702" s="31"/>
      <c r="G702" s="31"/>
      <c r="H702" s="31"/>
      <c r="I702" s="31"/>
      <c r="J702" s="31"/>
      <c r="K702" s="5"/>
      <c r="L702" s="26">
        <v>699</v>
      </c>
      <c r="M702" s="20">
        <v>37.079141532247206</v>
      </c>
      <c r="N702" s="21">
        <v>0</v>
      </c>
    </row>
    <row x14ac:dyDescent="0.25" r="703" customHeight="1" ht="18.75">
      <c r="A703" s="5"/>
      <c r="B703" s="23"/>
      <c r="C703" s="31"/>
      <c r="D703" s="31"/>
      <c r="E703" s="31"/>
      <c r="F703" s="31"/>
      <c r="G703" s="31"/>
      <c r="H703" s="31"/>
      <c r="I703" s="31"/>
      <c r="J703" s="31"/>
      <c r="K703" s="5"/>
      <c r="L703" s="26">
        <v>700</v>
      </c>
      <c r="M703" s="20">
        <v>37.96742301386013</v>
      </c>
      <c r="N703" s="21">
        <v>0</v>
      </c>
    </row>
    <row x14ac:dyDescent="0.25" r="704" customHeight="1" ht="18.75">
      <c r="A704" s="5"/>
      <c r="B704" s="23"/>
      <c r="C704" s="31"/>
      <c r="D704" s="31"/>
      <c r="E704" s="31"/>
      <c r="F704" s="31"/>
      <c r="G704" s="31"/>
      <c r="H704" s="31"/>
      <c r="I704" s="31"/>
      <c r="J704" s="31"/>
      <c r="K704" s="5"/>
      <c r="L704" s="26">
        <v>701</v>
      </c>
      <c r="M704" s="20">
        <v>40.169919284520034</v>
      </c>
      <c r="N704" s="21">
        <v>0</v>
      </c>
    </row>
    <row x14ac:dyDescent="0.25" r="705" customHeight="1" ht="18.75">
      <c r="A705" s="5"/>
      <c r="B705" s="23"/>
      <c r="C705" s="31"/>
      <c r="D705" s="31"/>
      <c r="E705" s="31"/>
      <c r="F705" s="31"/>
      <c r="G705" s="31"/>
      <c r="H705" s="31"/>
      <c r="I705" s="31"/>
      <c r="J705" s="31"/>
      <c r="K705" s="5"/>
      <c r="L705" s="26">
        <v>702</v>
      </c>
      <c r="M705" s="20">
        <v>38.454779278097895</v>
      </c>
      <c r="N705" s="21">
        <v>0</v>
      </c>
    </row>
    <row x14ac:dyDescent="0.25" r="706" customHeight="1" ht="18.75">
      <c r="A706" s="5"/>
      <c r="B706" s="23"/>
      <c r="C706" s="31"/>
      <c r="D706" s="31"/>
      <c r="E706" s="31"/>
      <c r="F706" s="31"/>
      <c r="G706" s="31"/>
      <c r="H706" s="31"/>
      <c r="I706" s="31"/>
      <c r="J706" s="31"/>
      <c r="K706" s="5"/>
      <c r="L706" s="26">
        <v>703</v>
      </c>
      <c r="M706" s="20">
        <v>39.11479909227399</v>
      </c>
      <c r="N706" s="21">
        <v>0</v>
      </c>
    </row>
    <row x14ac:dyDescent="0.25" r="707" customHeight="1" ht="18.75">
      <c r="A707" s="5"/>
      <c r="B707" s="23"/>
      <c r="C707" s="31"/>
      <c r="D707" s="31"/>
      <c r="E707" s="31"/>
      <c r="F707" s="31"/>
      <c r="G707" s="31"/>
      <c r="H707" s="31"/>
      <c r="I707" s="31"/>
      <c r="J707" s="31"/>
      <c r="K707" s="5"/>
      <c r="L707" s="26">
        <v>704</v>
      </c>
      <c r="M707" s="20">
        <v>36.71000661754763</v>
      </c>
      <c r="N707" s="21">
        <v>0</v>
      </c>
    </row>
    <row x14ac:dyDescent="0.25" r="708" customHeight="1" ht="18.75">
      <c r="A708" s="5"/>
      <c r="B708" s="23"/>
      <c r="C708" s="31"/>
      <c r="D708" s="31"/>
      <c r="E708" s="31"/>
      <c r="F708" s="31"/>
      <c r="G708" s="31"/>
      <c r="H708" s="31"/>
      <c r="I708" s="31"/>
      <c r="J708" s="31"/>
      <c r="K708" s="5"/>
      <c r="L708" s="26">
        <v>705</v>
      </c>
      <c r="M708" s="20">
        <v>37.23941322638274</v>
      </c>
      <c r="N708" s="21">
        <v>0</v>
      </c>
    </row>
    <row x14ac:dyDescent="0.25" r="709" customHeight="1" ht="18.75">
      <c r="A709" s="5"/>
      <c r="B709" s="23"/>
      <c r="C709" s="31"/>
      <c r="D709" s="31"/>
      <c r="E709" s="31"/>
      <c r="F709" s="31"/>
      <c r="G709" s="31"/>
      <c r="H709" s="31"/>
      <c r="I709" s="31"/>
      <c r="J709" s="31"/>
      <c r="K709" s="5"/>
      <c r="L709" s="26">
        <v>706</v>
      </c>
      <c r="M709" s="20">
        <v>37.69547459329694</v>
      </c>
      <c r="N709" s="21">
        <v>0</v>
      </c>
    </row>
    <row x14ac:dyDescent="0.25" r="710" customHeight="1" ht="18.75">
      <c r="A710" s="5"/>
      <c r="B710" s="23"/>
      <c r="C710" s="31"/>
      <c r="D710" s="31"/>
      <c r="E710" s="31"/>
      <c r="F710" s="31"/>
      <c r="G710" s="31"/>
      <c r="H710" s="31"/>
      <c r="I710" s="31"/>
      <c r="J710" s="31"/>
      <c r="K710" s="5"/>
      <c r="L710" s="26">
        <v>707</v>
      </c>
      <c r="M710" s="20">
        <v>38.98762439006476</v>
      </c>
      <c r="N710" s="21">
        <v>0</v>
      </c>
    </row>
    <row x14ac:dyDescent="0.25" r="711" customHeight="1" ht="18.75">
      <c r="A711" s="5"/>
      <c r="B711" s="23"/>
      <c r="C711" s="31"/>
      <c r="D711" s="31"/>
      <c r="E711" s="31"/>
      <c r="F711" s="31"/>
      <c r="G711" s="31"/>
      <c r="H711" s="31"/>
      <c r="I711" s="31"/>
      <c r="J711" s="31"/>
      <c r="K711" s="5"/>
      <c r="L711" s="26">
        <v>708</v>
      </c>
      <c r="M711" s="20">
        <v>41.61128414300952</v>
      </c>
      <c r="N711" s="21">
        <v>0</v>
      </c>
    </row>
    <row x14ac:dyDescent="0.25" r="712" customHeight="1" ht="18.75">
      <c r="A712" s="5"/>
      <c r="B712" s="23"/>
      <c r="C712" s="31"/>
      <c r="D712" s="31"/>
      <c r="E712" s="31"/>
      <c r="F712" s="31"/>
      <c r="G712" s="31"/>
      <c r="H712" s="31"/>
      <c r="I712" s="31"/>
      <c r="J712" s="31"/>
      <c r="K712" s="5"/>
      <c r="L712" s="26">
        <v>709</v>
      </c>
      <c r="M712" s="20">
        <v>37.9454060091048</v>
      </c>
      <c r="N712" s="21">
        <v>0</v>
      </c>
    </row>
    <row x14ac:dyDescent="0.25" r="713" customHeight="1" ht="18.75">
      <c r="A713" s="5"/>
      <c r="B713" s="23"/>
      <c r="C713" s="31"/>
      <c r="D713" s="31"/>
      <c r="E713" s="31"/>
      <c r="F713" s="31"/>
      <c r="G713" s="31"/>
      <c r="H713" s="31"/>
      <c r="I713" s="31"/>
      <c r="J713" s="31"/>
      <c r="K713" s="5"/>
      <c r="L713" s="26">
        <v>710</v>
      </c>
      <c r="M713" s="20">
        <v>38.09190134592135</v>
      </c>
      <c r="N713" s="21">
        <v>0</v>
      </c>
    </row>
    <row x14ac:dyDescent="0.25" r="714" customHeight="1" ht="18.75">
      <c r="A714" s="5"/>
      <c r="B714" s="23"/>
      <c r="C714" s="31"/>
      <c r="D714" s="31"/>
      <c r="E714" s="31"/>
      <c r="F714" s="31"/>
      <c r="G714" s="31"/>
      <c r="H714" s="31"/>
      <c r="I714" s="31"/>
      <c r="J714" s="31"/>
      <c r="K714" s="5"/>
      <c r="L714" s="26">
        <v>711</v>
      </c>
      <c r="M714" s="20">
        <v>39.329995678601165</v>
      </c>
      <c r="N714" s="21">
        <v>0</v>
      </c>
    </row>
    <row x14ac:dyDescent="0.25" r="715" customHeight="1" ht="18.75">
      <c r="A715" s="5"/>
      <c r="B715" s="23"/>
      <c r="C715" s="31"/>
      <c r="D715" s="31"/>
      <c r="E715" s="31"/>
      <c r="F715" s="31"/>
      <c r="G715" s="31"/>
      <c r="H715" s="31"/>
      <c r="I715" s="31"/>
      <c r="J715" s="31"/>
      <c r="K715" s="5"/>
      <c r="L715" s="26">
        <v>712</v>
      </c>
      <c r="M715" s="20">
        <v>39.70256193842213</v>
      </c>
      <c r="N715" s="21">
        <v>0</v>
      </c>
    </row>
    <row x14ac:dyDescent="0.25" r="716" customHeight="1" ht="18.75">
      <c r="A716" s="5"/>
      <c r="B716" s="23"/>
      <c r="C716" s="31"/>
      <c r="D716" s="31"/>
      <c r="E716" s="31"/>
      <c r="F716" s="31"/>
      <c r="G716" s="31"/>
      <c r="H716" s="31"/>
      <c r="I716" s="31"/>
      <c r="J716" s="31"/>
      <c r="K716" s="5"/>
      <c r="L716" s="26">
        <v>713</v>
      </c>
      <c r="M716" s="20">
        <v>39.58841440933568</v>
      </c>
      <c r="N716" s="21">
        <v>0</v>
      </c>
    </row>
    <row x14ac:dyDescent="0.25" r="717" customHeight="1" ht="18.75">
      <c r="A717" s="5"/>
      <c r="B717" s="23"/>
      <c r="C717" s="31"/>
      <c r="D717" s="31"/>
      <c r="E717" s="31"/>
      <c r="F717" s="31"/>
      <c r="G717" s="31"/>
      <c r="H717" s="31"/>
      <c r="I717" s="31"/>
      <c r="J717" s="31"/>
      <c r="K717" s="5"/>
      <c r="L717" s="26">
        <v>714</v>
      </c>
      <c r="M717" s="20">
        <v>37.60653297461997</v>
      </c>
      <c r="N717" s="21">
        <v>0</v>
      </c>
    </row>
    <row x14ac:dyDescent="0.25" r="718" customHeight="1" ht="18.75">
      <c r="A718" s="5"/>
      <c r="B718" s="23"/>
      <c r="C718" s="31"/>
      <c r="D718" s="31"/>
      <c r="E718" s="31"/>
      <c r="F718" s="31"/>
      <c r="G718" s="31"/>
      <c r="H718" s="31"/>
      <c r="I718" s="31"/>
      <c r="J718" s="31"/>
      <c r="K718" s="5"/>
      <c r="L718" s="26">
        <v>715</v>
      </c>
      <c r="M718" s="20">
        <v>38.74091282116782</v>
      </c>
      <c r="N718" s="21">
        <v>0</v>
      </c>
    </row>
    <row x14ac:dyDescent="0.25" r="719" customHeight="1" ht="18.75">
      <c r="A719" s="5"/>
      <c r="B719" s="23"/>
      <c r="C719" s="31"/>
      <c r="D719" s="31"/>
      <c r="E719" s="31"/>
      <c r="F719" s="31"/>
      <c r="G719" s="31"/>
      <c r="H719" s="31"/>
      <c r="I719" s="31"/>
      <c r="J719" s="31"/>
      <c r="K719" s="5"/>
      <c r="L719" s="26">
        <v>716</v>
      </c>
      <c r="M719" s="20">
        <v>35.99616541808536</v>
      </c>
      <c r="N719" s="21">
        <v>1</v>
      </c>
    </row>
    <row x14ac:dyDescent="0.25" r="720" customHeight="1" ht="18.75">
      <c r="A720" s="5"/>
      <c r="B720" s="23"/>
      <c r="C720" s="31"/>
      <c r="D720" s="31"/>
      <c r="E720" s="31"/>
      <c r="F720" s="31"/>
      <c r="G720" s="31"/>
      <c r="H720" s="31"/>
      <c r="I720" s="31"/>
      <c r="J720" s="31"/>
      <c r="K720" s="5"/>
      <c r="L720" s="26">
        <v>717</v>
      </c>
      <c r="M720" s="20">
        <v>40.21578274097949</v>
      </c>
      <c r="N720" s="21">
        <v>0</v>
      </c>
    </row>
    <row x14ac:dyDescent="0.25" r="721" customHeight="1" ht="18.75">
      <c r="A721" s="5"/>
      <c r="B721" s="23"/>
      <c r="C721" s="31"/>
      <c r="D721" s="31"/>
      <c r="E721" s="31"/>
      <c r="F721" s="31"/>
      <c r="G721" s="31"/>
      <c r="H721" s="31"/>
      <c r="I721" s="31"/>
      <c r="J721" s="31"/>
      <c r="K721" s="5"/>
      <c r="L721" s="26">
        <v>718</v>
      </c>
      <c r="M721" s="20">
        <v>41.40132332545977</v>
      </c>
      <c r="N721" s="21">
        <v>0</v>
      </c>
    </row>
    <row x14ac:dyDescent="0.25" r="722" customHeight="1" ht="18.75">
      <c r="A722" s="5"/>
      <c r="B722" s="23"/>
      <c r="C722" s="31"/>
      <c r="D722" s="31"/>
      <c r="E722" s="31"/>
      <c r="F722" s="31"/>
      <c r="G722" s="31"/>
      <c r="H722" s="31"/>
      <c r="I722" s="31"/>
      <c r="J722" s="31"/>
      <c r="K722" s="5"/>
      <c r="L722" s="26">
        <v>719</v>
      </c>
      <c r="M722" s="20">
        <v>41.07786414950495</v>
      </c>
      <c r="N722" s="21">
        <v>0</v>
      </c>
    </row>
    <row x14ac:dyDescent="0.25" r="723" customHeight="1" ht="18.75">
      <c r="A723" s="5"/>
      <c r="B723" s="23"/>
      <c r="C723" s="31"/>
      <c r="D723" s="31"/>
      <c r="E723" s="31"/>
      <c r="F723" s="31"/>
      <c r="G723" s="31"/>
      <c r="H723" s="31"/>
      <c r="I723" s="31"/>
      <c r="J723" s="31"/>
      <c r="K723" s="5"/>
      <c r="L723" s="26">
        <v>720</v>
      </c>
      <c r="M723" s="20">
        <v>41.89916150575213</v>
      </c>
      <c r="N723" s="21">
        <v>0</v>
      </c>
    </row>
    <row x14ac:dyDescent="0.25" r="724" customHeight="1" ht="18.75">
      <c r="A724" s="5"/>
      <c r="B724" s="23"/>
      <c r="C724" s="31"/>
      <c r="D724" s="31"/>
      <c r="E724" s="31"/>
      <c r="F724" s="31"/>
      <c r="G724" s="31"/>
      <c r="H724" s="31"/>
      <c r="I724" s="31"/>
      <c r="J724" s="31"/>
      <c r="K724" s="5"/>
      <c r="L724" s="26">
        <v>721</v>
      </c>
      <c r="M724" s="20">
        <v>36.35383477710559</v>
      </c>
      <c r="N724" s="21">
        <v>0</v>
      </c>
    </row>
    <row x14ac:dyDescent="0.25" r="725" customHeight="1" ht="18.75">
      <c r="A725" s="5"/>
      <c r="B725" s="23"/>
      <c r="C725" s="31"/>
      <c r="D725" s="31"/>
      <c r="E725" s="31"/>
      <c r="F725" s="31"/>
      <c r="G725" s="31"/>
      <c r="H725" s="31"/>
      <c r="I725" s="31"/>
      <c r="J725" s="31"/>
      <c r="K725" s="5"/>
      <c r="L725" s="26">
        <v>722</v>
      </c>
      <c r="M725" s="20">
        <v>40.69328267100713</v>
      </c>
      <c r="N725" s="21">
        <v>0</v>
      </c>
    </row>
    <row x14ac:dyDescent="0.25" r="726" customHeight="1" ht="18.75">
      <c r="A726" s="5"/>
      <c r="B726" s="23"/>
      <c r="C726" s="31"/>
      <c r="D726" s="31"/>
      <c r="E726" s="31"/>
      <c r="F726" s="31"/>
      <c r="G726" s="31"/>
      <c r="H726" s="31"/>
      <c r="I726" s="31"/>
      <c r="J726" s="31"/>
      <c r="K726" s="5"/>
      <c r="L726" s="26">
        <v>723</v>
      </c>
      <c r="M726" s="20">
        <v>41.414308301186594</v>
      </c>
      <c r="N726" s="21">
        <v>0</v>
      </c>
    </row>
    <row x14ac:dyDescent="0.25" r="727" customHeight="1" ht="18.75">
      <c r="A727" s="5"/>
      <c r="B727" s="23"/>
      <c r="C727" s="31"/>
      <c r="D727" s="31"/>
      <c r="E727" s="31"/>
      <c r="F727" s="31"/>
      <c r="G727" s="31"/>
      <c r="H727" s="31"/>
      <c r="I727" s="31"/>
      <c r="J727" s="31"/>
      <c r="K727" s="5"/>
      <c r="L727" s="26">
        <v>724</v>
      </c>
      <c r="M727" s="20">
        <v>39.34947794643446</v>
      </c>
      <c r="N727" s="21">
        <v>0</v>
      </c>
    </row>
    <row x14ac:dyDescent="0.25" r="728" customHeight="1" ht="18.75">
      <c r="A728" s="5"/>
      <c r="B728" s="23"/>
      <c r="C728" s="31"/>
      <c r="D728" s="31"/>
      <c r="E728" s="31"/>
      <c r="F728" s="31"/>
      <c r="G728" s="31"/>
      <c r="H728" s="31"/>
      <c r="I728" s="31"/>
      <c r="J728" s="31"/>
      <c r="K728" s="5"/>
      <c r="L728" s="26">
        <v>725</v>
      </c>
      <c r="M728" s="20">
        <v>38.40039207869291</v>
      </c>
      <c r="N728" s="21">
        <v>0</v>
      </c>
    </row>
    <row x14ac:dyDescent="0.25" r="729" customHeight="1" ht="18.75">
      <c r="A729" s="5"/>
      <c r="B729" s="23"/>
      <c r="C729" s="31"/>
      <c r="D729" s="31"/>
      <c r="E729" s="31"/>
      <c r="F729" s="31"/>
      <c r="G729" s="31"/>
      <c r="H729" s="31"/>
      <c r="I729" s="31"/>
      <c r="J729" s="31"/>
      <c r="K729" s="5"/>
      <c r="L729" s="26">
        <v>726</v>
      </c>
      <c r="M729" s="20">
        <v>38.26586703703404</v>
      </c>
      <c r="N729" s="21">
        <v>0</v>
      </c>
    </row>
    <row x14ac:dyDescent="0.25" r="730" customHeight="1" ht="18.75">
      <c r="A730" s="5"/>
      <c r="B730" s="23"/>
      <c r="C730" s="31"/>
      <c r="D730" s="31"/>
      <c r="E730" s="31"/>
      <c r="F730" s="31"/>
      <c r="G730" s="31"/>
      <c r="H730" s="31"/>
      <c r="I730" s="31"/>
      <c r="J730" s="31"/>
      <c r="K730" s="5"/>
      <c r="L730" s="26">
        <v>727</v>
      </c>
      <c r="M730" s="20">
        <v>37.232967058706336</v>
      </c>
      <c r="N730" s="21">
        <v>0</v>
      </c>
    </row>
    <row x14ac:dyDescent="0.25" r="731" customHeight="1" ht="18.75">
      <c r="A731" s="5"/>
      <c r="B731" s="23"/>
      <c r="C731" s="31"/>
      <c r="D731" s="31"/>
      <c r="E731" s="31"/>
      <c r="F731" s="31"/>
      <c r="G731" s="31"/>
      <c r="H731" s="31"/>
      <c r="I731" s="31"/>
      <c r="J731" s="31"/>
      <c r="K731" s="5"/>
      <c r="L731" s="26">
        <v>728</v>
      </c>
      <c r="M731" s="20">
        <v>36.982111846282706</v>
      </c>
      <c r="N731" s="21">
        <v>0</v>
      </c>
    </row>
    <row x14ac:dyDescent="0.25" r="732" customHeight="1" ht="18.75">
      <c r="A732" s="5"/>
      <c r="B732" s="23"/>
      <c r="C732" s="31"/>
      <c r="D732" s="31"/>
      <c r="E732" s="31"/>
      <c r="F732" s="31"/>
      <c r="G732" s="31"/>
      <c r="H732" s="31"/>
      <c r="I732" s="31"/>
      <c r="J732" s="31"/>
      <c r="K732" s="5"/>
      <c r="L732" s="26">
        <v>729</v>
      </c>
      <c r="M732" s="20">
        <v>38.26093192877471</v>
      </c>
      <c r="N732" s="21">
        <v>0</v>
      </c>
    </row>
    <row x14ac:dyDescent="0.25" r="733" customHeight="1" ht="18.75">
      <c r="A733" s="5"/>
      <c r="B733" s="23"/>
      <c r="C733" s="31"/>
      <c r="D733" s="31"/>
      <c r="E733" s="31"/>
      <c r="F733" s="31"/>
      <c r="G733" s="31"/>
      <c r="H733" s="31"/>
      <c r="I733" s="31"/>
      <c r="J733" s="31"/>
      <c r="K733" s="5"/>
      <c r="L733" s="26">
        <v>730</v>
      </c>
      <c r="M733" s="20">
        <v>37.24646502975389</v>
      </c>
      <c r="N733" s="21">
        <v>0</v>
      </c>
    </row>
    <row x14ac:dyDescent="0.25" r="734" customHeight="1" ht="18.75">
      <c r="A734" s="5"/>
      <c r="B734" s="23"/>
      <c r="C734" s="31"/>
      <c r="D734" s="31"/>
      <c r="E734" s="31"/>
      <c r="F734" s="31"/>
      <c r="G734" s="31"/>
      <c r="H734" s="31"/>
      <c r="I734" s="31"/>
      <c r="J734" s="31"/>
      <c r="K734" s="5"/>
      <c r="L734" s="26">
        <v>731</v>
      </c>
      <c r="M734" s="20">
        <v>39.02189568774248</v>
      </c>
      <c r="N734" s="21">
        <v>0</v>
      </c>
    </row>
    <row x14ac:dyDescent="0.25" r="735" customHeight="1" ht="18.75">
      <c r="A735" s="5"/>
      <c r="B735" s="23"/>
      <c r="C735" s="31"/>
      <c r="D735" s="31"/>
      <c r="E735" s="31"/>
      <c r="F735" s="31"/>
      <c r="G735" s="31"/>
      <c r="H735" s="31"/>
      <c r="I735" s="31"/>
      <c r="J735" s="31"/>
      <c r="K735" s="5"/>
      <c r="L735" s="26">
        <v>732</v>
      </c>
      <c r="M735" s="20">
        <v>40.575942762039496</v>
      </c>
      <c r="N735" s="21">
        <v>0</v>
      </c>
    </row>
    <row x14ac:dyDescent="0.25" r="736" customHeight="1" ht="18.75">
      <c r="A736" s="5"/>
      <c r="B736" s="23"/>
      <c r="C736" s="31"/>
      <c r="D736" s="31"/>
      <c r="E736" s="31"/>
      <c r="F736" s="31"/>
      <c r="G736" s="31"/>
      <c r="H736" s="31"/>
      <c r="I736" s="31"/>
      <c r="J736" s="31"/>
      <c r="K736" s="5"/>
      <c r="L736" s="26">
        <v>733</v>
      </c>
      <c r="M736" s="20">
        <v>41.850952472232905</v>
      </c>
      <c r="N736" s="21">
        <v>0</v>
      </c>
    </row>
    <row x14ac:dyDescent="0.25" r="737" customHeight="1" ht="18.75">
      <c r="A737" s="5"/>
      <c r="B737" s="23"/>
      <c r="C737" s="31"/>
      <c r="D737" s="31"/>
      <c r="E737" s="31"/>
      <c r="F737" s="31"/>
      <c r="G737" s="31"/>
      <c r="H737" s="31"/>
      <c r="I737" s="31"/>
      <c r="J737" s="31"/>
      <c r="K737" s="5"/>
      <c r="L737" s="26">
        <v>734</v>
      </c>
      <c r="M737" s="20">
        <v>37.47610678602767</v>
      </c>
      <c r="N737" s="21">
        <v>0</v>
      </c>
    </row>
    <row x14ac:dyDescent="0.25" r="738" customHeight="1" ht="18.75">
      <c r="A738" s="5"/>
      <c r="B738" s="23"/>
      <c r="C738" s="31"/>
      <c r="D738" s="31"/>
      <c r="E738" s="31"/>
      <c r="F738" s="31"/>
      <c r="G738" s="31"/>
      <c r="H738" s="31"/>
      <c r="I738" s="31"/>
      <c r="J738" s="31"/>
      <c r="K738" s="5"/>
      <c r="L738" s="26">
        <v>735</v>
      </c>
      <c r="M738" s="20">
        <v>36.523304443372695</v>
      </c>
      <c r="N738" s="21">
        <v>0</v>
      </c>
    </row>
    <row x14ac:dyDescent="0.25" r="739" customHeight="1" ht="18.75">
      <c r="A739" s="5"/>
      <c r="B739" s="23"/>
      <c r="C739" s="31"/>
      <c r="D739" s="31"/>
      <c r="E739" s="31"/>
      <c r="F739" s="31"/>
      <c r="G739" s="31"/>
      <c r="H739" s="31"/>
      <c r="I739" s="31"/>
      <c r="J739" s="31"/>
      <c r="K739" s="5"/>
      <c r="L739" s="26">
        <v>736</v>
      </c>
      <c r="M739" s="20">
        <v>37.062326510367605</v>
      </c>
      <c r="N739" s="21">
        <v>0</v>
      </c>
    </row>
    <row x14ac:dyDescent="0.25" r="740" customHeight="1" ht="18.75">
      <c r="A740" s="5"/>
      <c r="B740" s="23"/>
      <c r="C740" s="31"/>
      <c r="D740" s="31"/>
      <c r="E740" s="31"/>
      <c r="F740" s="31"/>
      <c r="G740" s="31"/>
      <c r="H740" s="31"/>
      <c r="I740" s="31"/>
      <c r="J740" s="31"/>
      <c r="K740" s="5"/>
      <c r="L740" s="26">
        <v>737</v>
      </c>
      <c r="M740" s="20">
        <v>39.64470298592968</v>
      </c>
      <c r="N740" s="21">
        <v>0</v>
      </c>
    </row>
    <row x14ac:dyDescent="0.25" r="741" customHeight="1" ht="18.75">
      <c r="A741" s="5"/>
      <c r="B741" s="23"/>
      <c r="C741" s="31"/>
      <c r="D741" s="31"/>
      <c r="E741" s="31"/>
      <c r="F741" s="31"/>
      <c r="G741" s="31"/>
      <c r="H741" s="31"/>
      <c r="I741" s="31"/>
      <c r="J741" s="31"/>
      <c r="K741" s="5"/>
      <c r="L741" s="26">
        <v>738</v>
      </c>
      <c r="M741" s="20">
        <v>41.62355804472113</v>
      </c>
      <c r="N741" s="21">
        <v>0</v>
      </c>
    </row>
    <row x14ac:dyDescent="0.25" r="742" customHeight="1" ht="18.75">
      <c r="A742" s="5"/>
      <c r="B742" s="23"/>
      <c r="C742" s="31"/>
      <c r="D742" s="31"/>
      <c r="E742" s="31"/>
      <c r="F742" s="31"/>
      <c r="G742" s="31"/>
      <c r="H742" s="31"/>
      <c r="I742" s="31"/>
      <c r="J742" s="31"/>
      <c r="K742" s="5"/>
      <c r="L742" s="26">
        <v>739</v>
      </c>
      <c r="M742" s="20">
        <v>38.411312674302444</v>
      </c>
      <c r="N742" s="21">
        <v>0</v>
      </c>
    </row>
    <row x14ac:dyDescent="0.25" r="743" customHeight="1" ht="18.75">
      <c r="A743" s="5"/>
      <c r="B743" s="23"/>
      <c r="C743" s="31"/>
      <c r="D743" s="31"/>
      <c r="E743" s="31"/>
      <c r="F743" s="31"/>
      <c r="G743" s="31"/>
      <c r="H743" s="31"/>
      <c r="I743" s="31"/>
      <c r="J743" s="31"/>
      <c r="K743" s="5"/>
      <c r="L743" s="26">
        <v>740</v>
      </c>
      <c r="M743" s="20">
        <v>39.99930484746481</v>
      </c>
      <c r="N743" s="21">
        <v>0</v>
      </c>
    </row>
    <row x14ac:dyDescent="0.25" r="744" customHeight="1" ht="18.75">
      <c r="A744" s="5"/>
      <c r="B744" s="23"/>
      <c r="C744" s="31"/>
      <c r="D744" s="31"/>
      <c r="E744" s="31"/>
      <c r="F744" s="31"/>
      <c r="G744" s="31"/>
      <c r="H744" s="31"/>
      <c r="I744" s="31"/>
      <c r="J744" s="31"/>
      <c r="K744" s="5"/>
      <c r="L744" s="26">
        <v>741</v>
      </c>
      <c r="M744" s="20">
        <v>39.5272987456516</v>
      </c>
      <c r="N744" s="21">
        <v>0</v>
      </c>
    </row>
    <row x14ac:dyDescent="0.25" r="745" customHeight="1" ht="18.75">
      <c r="A745" s="5"/>
      <c r="B745" s="23"/>
      <c r="C745" s="31"/>
      <c r="D745" s="31"/>
      <c r="E745" s="31"/>
      <c r="F745" s="31"/>
      <c r="G745" s="31"/>
      <c r="H745" s="31"/>
      <c r="I745" s="31"/>
      <c r="J745" s="31"/>
      <c r="K745" s="5"/>
      <c r="L745" s="26">
        <v>742</v>
      </c>
      <c r="M745" s="20">
        <v>40.4894069385855</v>
      </c>
      <c r="N745" s="21">
        <v>0</v>
      </c>
    </row>
    <row x14ac:dyDescent="0.25" r="746" customHeight="1" ht="18.75">
      <c r="A746" s="5"/>
      <c r="B746" s="23"/>
      <c r="C746" s="31"/>
      <c r="D746" s="31"/>
      <c r="E746" s="31"/>
      <c r="F746" s="31"/>
      <c r="G746" s="31"/>
      <c r="H746" s="31"/>
      <c r="I746" s="31"/>
      <c r="J746" s="31"/>
      <c r="K746" s="5"/>
      <c r="L746" s="26">
        <v>743</v>
      </c>
      <c r="M746" s="20">
        <v>38.390470472653064</v>
      </c>
      <c r="N746" s="21">
        <v>0</v>
      </c>
    </row>
    <row x14ac:dyDescent="0.25" r="747" customHeight="1" ht="18.75">
      <c r="A747" s="5"/>
      <c r="B747" s="23"/>
      <c r="C747" s="31"/>
      <c r="D747" s="31"/>
      <c r="E747" s="31"/>
      <c r="F747" s="31"/>
      <c r="G747" s="31"/>
      <c r="H747" s="31"/>
      <c r="I747" s="31"/>
      <c r="J747" s="31"/>
      <c r="K747" s="5"/>
      <c r="L747" s="26">
        <v>744</v>
      </c>
      <c r="M747" s="20">
        <v>40.56429174289668</v>
      </c>
      <c r="N747" s="21">
        <v>0</v>
      </c>
    </row>
    <row x14ac:dyDescent="0.25" r="748" customHeight="1" ht="18.75">
      <c r="A748" s="5"/>
      <c r="B748" s="23"/>
      <c r="C748" s="31"/>
      <c r="D748" s="31"/>
      <c r="E748" s="31"/>
      <c r="F748" s="31"/>
      <c r="G748" s="31"/>
      <c r="H748" s="31"/>
      <c r="I748" s="31"/>
      <c r="J748" s="31"/>
      <c r="K748" s="5"/>
      <c r="L748" s="26">
        <v>745</v>
      </c>
      <c r="M748" s="20">
        <v>40.352199100609376</v>
      </c>
      <c r="N748" s="21">
        <v>0</v>
      </c>
    </row>
    <row x14ac:dyDescent="0.25" r="749" customHeight="1" ht="18.75">
      <c r="A749" s="5"/>
      <c r="B749" s="23"/>
      <c r="C749" s="31"/>
      <c r="D749" s="31"/>
      <c r="E749" s="31"/>
      <c r="F749" s="31"/>
      <c r="G749" s="31"/>
      <c r="H749" s="31"/>
      <c r="I749" s="31"/>
      <c r="J749" s="31"/>
      <c r="K749" s="5"/>
      <c r="L749" s="26">
        <v>746</v>
      </c>
      <c r="M749" s="20">
        <v>39.16089763736888</v>
      </c>
      <c r="N749" s="21">
        <v>0</v>
      </c>
    </row>
    <row x14ac:dyDescent="0.25" r="750" customHeight="1" ht="18.75">
      <c r="A750" s="5"/>
      <c r="B750" s="23"/>
      <c r="C750" s="31"/>
      <c r="D750" s="31"/>
      <c r="E750" s="31"/>
      <c r="F750" s="31"/>
      <c r="G750" s="31"/>
      <c r="H750" s="31"/>
      <c r="I750" s="31"/>
      <c r="J750" s="31"/>
      <c r="K750" s="5"/>
      <c r="L750" s="26">
        <v>747</v>
      </c>
      <c r="M750" s="20">
        <v>41.13202633519123</v>
      </c>
      <c r="N750" s="21">
        <v>0</v>
      </c>
    </row>
    <row x14ac:dyDescent="0.25" r="751" customHeight="1" ht="18.75">
      <c r="A751" s="5"/>
      <c r="B751" s="23"/>
      <c r="C751" s="31"/>
      <c r="D751" s="31"/>
      <c r="E751" s="31"/>
      <c r="F751" s="31"/>
      <c r="G751" s="31"/>
      <c r="H751" s="31"/>
      <c r="I751" s="31"/>
      <c r="J751" s="31"/>
      <c r="K751" s="5"/>
      <c r="L751" s="26">
        <v>748</v>
      </c>
      <c r="M751" s="20">
        <v>39.22751270682714</v>
      </c>
      <c r="N751" s="21">
        <v>0</v>
      </c>
    </row>
    <row x14ac:dyDescent="0.25" r="752" customHeight="1" ht="18.75">
      <c r="A752" s="5"/>
      <c r="B752" s="23"/>
      <c r="C752" s="31"/>
      <c r="D752" s="31"/>
      <c r="E752" s="31"/>
      <c r="F752" s="31"/>
      <c r="G752" s="31"/>
      <c r="H752" s="31"/>
      <c r="I752" s="31"/>
      <c r="J752" s="31"/>
      <c r="K752" s="5"/>
      <c r="L752" s="26">
        <v>749</v>
      </c>
      <c r="M752" s="20">
        <v>37.22660767229272</v>
      </c>
      <c r="N752" s="21">
        <v>0</v>
      </c>
    </row>
    <row x14ac:dyDescent="0.25" r="753" customHeight="1" ht="18.75">
      <c r="A753" s="5"/>
      <c r="B753" s="23"/>
      <c r="C753" s="31"/>
      <c r="D753" s="31"/>
      <c r="E753" s="31"/>
      <c r="F753" s="31"/>
      <c r="G753" s="31"/>
      <c r="H753" s="31"/>
      <c r="I753" s="31"/>
      <c r="J753" s="31"/>
      <c r="K753" s="5"/>
      <c r="L753" s="26">
        <v>750</v>
      </c>
      <c r="M753" s="20">
        <v>39.00732181354177</v>
      </c>
      <c r="N753" s="21">
        <v>0</v>
      </c>
    </row>
    <row x14ac:dyDescent="0.25" r="754" customHeight="1" ht="18.75">
      <c r="A754" s="5"/>
      <c r="B754" s="23"/>
      <c r="C754" s="31"/>
      <c r="D754" s="31"/>
      <c r="E754" s="31"/>
      <c r="F754" s="31"/>
      <c r="G754" s="31"/>
      <c r="H754" s="31"/>
      <c r="I754" s="31"/>
      <c r="J754" s="31"/>
      <c r="K754" s="5"/>
      <c r="L754" s="26">
        <v>751</v>
      </c>
      <c r="M754" s="20">
        <v>41.32770168046821</v>
      </c>
      <c r="N754" s="21">
        <v>0</v>
      </c>
    </row>
    <row x14ac:dyDescent="0.25" r="755" customHeight="1" ht="18.75">
      <c r="A755" s="5"/>
      <c r="B755" s="23"/>
      <c r="C755" s="31"/>
      <c r="D755" s="31"/>
      <c r="E755" s="31"/>
      <c r="F755" s="31"/>
      <c r="G755" s="31"/>
      <c r="H755" s="31"/>
      <c r="I755" s="31"/>
      <c r="J755" s="31"/>
      <c r="K755" s="5"/>
      <c r="L755" s="26">
        <v>752</v>
      </c>
      <c r="M755" s="20">
        <v>39.799395251889884</v>
      </c>
      <c r="N755" s="21">
        <v>0</v>
      </c>
    </row>
    <row x14ac:dyDescent="0.25" r="756" customHeight="1" ht="18.75">
      <c r="A756" s="5"/>
      <c r="B756" s="23"/>
      <c r="C756" s="31"/>
      <c r="D756" s="31"/>
      <c r="E756" s="31"/>
      <c r="F756" s="31"/>
      <c r="G756" s="31"/>
      <c r="H756" s="31"/>
      <c r="I756" s="31"/>
      <c r="J756" s="31"/>
      <c r="K756" s="5"/>
      <c r="L756" s="26">
        <v>753</v>
      </c>
      <c r="M756" s="20">
        <v>40.51827450378037</v>
      </c>
      <c r="N756" s="21">
        <v>0</v>
      </c>
    </row>
    <row x14ac:dyDescent="0.25" r="757" customHeight="1" ht="18.75">
      <c r="A757" s="5"/>
      <c r="B757" s="23"/>
      <c r="C757" s="31"/>
      <c r="D757" s="31"/>
      <c r="E757" s="31"/>
      <c r="F757" s="31"/>
      <c r="G757" s="31"/>
      <c r="H757" s="31"/>
      <c r="I757" s="31"/>
      <c r="J757" s="31"/>
      <c r="K757" s="5"/>
      <c r="L757" s="26">
        <v>754</v>
      </c>
      <c r="M757" s="20">
        <v>40.45713372214095</v>
      </c>
      <c r="N757" s="21">
        <v>0</v>
      </c>
    </row>
    <row x14ac:dyDescent="0.25" r="758" customHeight="1" ht="18.75">
      <c r="A758" s="5"/>
      <c r="B758" s="23"/>
      <c r="C758" s="31"/>
      <c r="D758" s="31"/>
      <c r="E758" s="31"/>
      <c r="F758" s="31"/>
      <c r="G758" s="31"/>
      <c r="H758" s="31"/>
      <c r="I758" s="31"/>
      <c r="J758" s="31"/>
      <c r="K758" s="5"/>
      <c r="L758" s="26">
        <v>755</v>
      </c>
      <c r="M758" s="20">
        <v>41.47174803043629</v>
      </c>
      <c r="N758" s="21">
        <v>0</v>
      </c>
    </row>
    <row x14ac:dyDescent="0.25" r="759" customHeight="1" ht="18.75">
      <c r="A759" s="5"/>
      <c r="B759" s="23"/>
      <c r="C759" s="31"/>
      <c r="D759" s="31"/>
      <c r="E759" s="31"/>
      <c r="F759" s="31"/>
      <c r="G759" s="31"/>
      <c r="H759" s="31"/>
      <c r="I759" s="31"/>
      <c r="J759" s="31"/>
      <c r="K759" s="5"/>
      <c r="L759" s="26">
        <v>756</v>
      </c>
      <c r="M759" s="20">
        <v>37.612100602167615</v>
      </c>
      <c r="N759" s="21">
        <v>0</v>
      </c>
    </row>
    <row x14ac:dyDescent="0.25" r="760" customHeight="1" ht="18.75">
      <c r="A760" s="5"/>
      <c r="B760" s="23"/>
      <c r="C760" s="31"/>
      <c r="D760" s="31"/>
      <c r="E760" s="31"/>
      <c r="F760" s="31"/>
      <c r="G760" s="31"/>
      <c r="H760" s="31"/>
      <c r="I760" s="31"/>
      <c r="J760" s="31"/>
      <c r="K760" s="5"/>
      <c r="L760" s="26">
        <v>757</v>
      </c>
      <c r="M760" s="20">
        <v>38.695320101517126</v>
      </c>
      <c r="N760" s="21">
        <v>0</v>
      </c>
    </row>
    <row x14ac:dyDescent="0.25" r="761" customHeight="1" ht="18.75">
      <c r="A761" s="5"/>
      <c r="B761" s="23"/>
      <c r="C761" s="31"/>
      <c r="D761" s="31"/>
      <c r="E761" s="31"/>
      <c r="F761" s="31"/>
      <c r="G761" s="31"/>
      <c r="H761" s="31"/>
      <c r="I761" s="31"/>
      <c r="J761" s="31"/>
      <c r="K761" s="5"/>
      <c r="L761" s="26">
        <v>758</v>
      </c>
      <c r="M761" s="20">
        <v>36.80062411673775</v>
      </c>
      <c r="N761" s="21">
        <v>0</v>
      </c>
    </row>
    <row x14ac:dyDescent="0.25" r="762" customHeight="1" ht="18.75">
      <c r="A762" s="5"/>
      <c r="B762" s="23"/>
      <c r="C762" s="31"/>
      <c r="D762" s="31"/>
      <c r="E762" s="31"/>
      <c r="F762" s="31"/>
      <c r="G762" s="31"/>
      <c r="H762" s="31"/>
      <c r="I762" s="31"/>
      <c r="J762" s="31"/>
      <c r="K762" s="5"/>
      <c r="L762" s="26">
        <v>759</v>
      </c>
      <c r="M762" s="20">
        <v>38.80120193145715</v>
      </c>
      <c r="N762" s="21">
        <v>0</v>
      </c>
    </row>
    <row x14ac:dyDescent="0.25" r="763" customHeight="1" ht="18.75">
      <c r="A763" s="5"/>
      <c r="B763" s="23"/>
      <c r="C763" s="31"/>
      <c r="D763" s="31"/>
      <c r="E763" s="31"/>
      <c r="F763" s="31"/>
      <c r="G763" s="31"/>
      <c r="H763" s="31"/>
      <c r="I763" s="31"/>
      <c r="J763" s="31"/>
      <c r="K763" s="5"/>
      <c r="L763" s="26">
        <v>760</v>
      </c>
      <c r="M763" s="20">
        <v>37.653252542956416</v>
      </c>
      <c r="N763" s="21">
        <v>0</v>
      </c>
    </row>
    <row x14ac:dyDescent="0.25" r="764" customHeight="1" ht="18.75">
      <c r="A764" s="5"/>
      <c r="B764" s="23"/>
      <c r="C764" s="31"/>
      <c r="D764" s="31"/>
      <c r="E764" s="31"/>
      <c r="F764" s="31"/>
      <c r="G764" s="31"/>
      <c r="H764" s="31"/>
      <c r="I764" s="31"/>
      <c r="J764" s="31"/>
      <c r="K764" s="5"/>
      <c r="L764" s="26">
        <v>761</v>
      </c>
      <c r="M764" s="20">
        <v>37.41222092408856</v>
      </c>
      <c r="N764" s="21">
        <v>0</v>
      </c>
    </row>
    <row x14ac:dyDescent="0.25" r="765" customHeight="1" ht="18.75">
      <c r="A765" s="5"/>
      <c r="B765" s="23"/>
      <c r="C765" s="31"/>
      <c r="D765" s="31"/>
      <c r="E765" s="31"/>
      <c r="F765" s="31"/>
      <c r="G765" s="31"/>
      <c r="H765" s="31"/>
      <c r="I765" s="31"/>
      <c r="J765" s="31"/>
      <c r="K765" s="5"/>
      <c r="L765" s="26">
        <v>762</v>
      </c>
      <c r="M765" s="20">
        <v>41.02934280571318</v>
      </c>
      <c r="N765" s="21">
        <v>0</v>
      </c>
    </row>
    <row x14ac:dyDescent="0.25" r="766" customHeight="1" ht="18.75">
      <c r="A766" s="5"/>
      <c r="B766" s="23"/>
      <c r="C766" s="31"/>
      <c r="D766" s="31"/>
      <c r="E766" s="31"/>
      <c r="F766" s="31"/>
      <c r="G766" s="31"/>
      <c r="H766" s="31"/>
      <c r="I766" s="31"/>
      <c r="J766" s="31"/>
      <c r="K766" s="5"/>
      <c r="L766" s="26">
        <v>763</v>
      </c>
      <c r="M766" s="20">
        <v>39.53646815803334</v>
      </c>
      <c r="N766" s="21">
        <v>0</v>
      </c>
    </row>
    <row x14ac:dyDescent="0.25" r="767" customHeight="1" ht="18.75">
      <c r="A767" s="5"/>
      <c r="B767" s="23"/>
      <c r="C767" s="31"/>
      <c r="D767" s="31"/>
      <c r="E767" s="31"/>
      <c r="F767" s="31"/>
      <c r="G767" s="31"/>
      <c r="H767" s="31"/>
      <c r="I767" s="31"/>
      <c r="J767" s="31"/>
      <c r="K767" s="5"/>
      <c r="L767" s="26">
        <v>764</v>
      </c>
      <c r="M767" s="20">
        <v>37.98751004304641</v>
      </c>
      <c r="N767" s="21">
        <v>0</v>
      </c>
    </row>
    <row x14ac:dyDescent="0.25" r="768" customHeight="1" ht="18.75">
      <c r="A768" s="5"/>
      <c r="B768" s="23"/>
      <c r="C768" s="31"/>
      <c r="D768" s="31"/>
      <c r="E768" s="31"/>
      <c r="F768" s="31"/>
      <c r="G768" s="31"/>
      <c r="H768" s="31"/>
      <c r="I768" s="31"/>
      <c r="J768" s="31"/>
      <c r="K768" s="5"/>
      <c r="L768" s="26">
        <v>765</v>
      </c>
      <c r="M768" s="20">
        <v>37.87956454668415</v>
      </c>
      <c r="N768" s="21">
        <v>0</v>
      </c>
    </row>
    <row x14ac:dyDescent="0.25" r="769" customHeight="1" ht="18.75">
      <c r="A769" s="5"/>
      <c r="B769" s="23"/>
      <c r="C769" s="31"/>
      <c r="D769" s="31"/>
      <c r="E769" s="31"/>
      <c r="F769" s="31"/>
      <c r="G769" s="31"/>
      <c r="H769" s="31"/>
      <c r="I769" s="31"/>
      <c r="J769" s="31"/>
      <c r="K769" s="5"/>
      <c r="L769" s="26">
        <v>766</v>
      </c>
      <c r="M769" s="20">
        <v>39.87951913574515</v>
      </c>
      <c r="N769" s="21">
        <v>0</v>
      </c>
    </row>
    <row x14ac:dyDescent="0.25" r="770" customHeight="1" ht="18.75">
      <c r="A770" s="5"/>
      <c r="B770" s="23"/>
      <c r="C770" s="31"/>
      <c r="D770" s="31"/>
      <c r="E770" s="31"/>
      <c r="F770" s="31"/>
      <c r="G770" s="31"/>
      <c r="H770" s="31"/>
      <c r="I770" s="31"/>
      <c r="J770" s="31"/>
      <c r="K770" s="5"/>
      <c r="L770" s="26">
        <v>767</v>
      </c>
      <c r="M770" s="20">
        <v>40.068976199613076</v>
      </c>
      <c r="N770" s="21">
        <v>0</v>
      </c>
    </row>
    <row x14ac:dyDescent="0.25" r="771" customHeight="1" ht="18.75">
      <c r="A771" s="5"/>
      <c r="B771" s="23"/>
      <c r="C771" s="31"/>
      <c r="D771" s="31"/>
      <c r="E771" s="31"/>
      <c r="F771" s="31"/>
      <c r="G771" s="31"/>
      <c r="H771" s="31"/>
      <c r="I771" s="31"/>
      <c r="J771" s="31"/>
      <c r="K771" s="5"/>
      <c r="L771" s="26">
        <v>768</v>
      </c>
      <c r="M771" s="20">
        <v>37.36007417742992</v>
      </c>
      <c r="N771" s="21">
        <v>0</v>
      </c>
    </row>
    <row x14ac:dyDescent="0.25" r="772" customHeight="1" ht="18.75">
      <c r="A772" s="5"/>
      <c r="B772" s="23"/>
      <c r="C772" s="31"/>
      <c r="D772" s="31"/>
      <c r="E772" s="31"/>
      <c r="F772" s="31"/>
      <c r="G772" s="31"/>
      <c r="H772" s="31"/>
      <c r="I772" s="31"/>
      <c r="J772" s="31"/>
      <c r="K772" s="5"/>
      <c r="L772" s="26">
        <v>769</v>
      </c>
      <c r="M772" s="20">
        <v>39.8197690795584</v>
      </c>
      <c r="N772" s="21">
        <v>0</v>
      </c>
    </row>
    <row x14ac:dyDescent="0.25" r="773" customHeight="1" ht="18.75">
      <c r="A773" s="5"/>
      <c r="B773" s="23"/>
      <c r="C773" s="31"/>
      <c r="D773" s="31"/>
      <c r="E773" s="31"/>
      <c r="F773" s="31"/>
      <c r="G773" s="31"/>
      <c r="H773" s="31"/>
      <c r="I773" s="31"/>
      <c r="J773" s="31"/>
      <c r="K773" s="5"/>
      <c r="L773" s="26">
        <v>770</v>
      </c>
      <c r="M773" s="20">
        <v>39.22161934361768</v>
      </c>
      <c r="N773" s="21">
        <v>0</v>
      </c>
    </row>
    <row x14ac:dyDescent="0.25" r="774" customHeight="1" ht="18.75">
      <c r="A774" s="5"/>
      <c r="B774" s="23"/>
      <c r="C774" s="31"/>
      <c r="D774" s="31"/>
      <c r="E774" s="31"/>
      <c r="F774" s="31"/>
      <c r="G774" s="31"/>
      <c r="H774" s="31"/>
      <c r="I774" s="31"/>
      <c r="J774" s="31"/>
      <c r="K774" s="5"/>
      <c r="L774" s="26">
        <v>771</v>
      </c>
      <c r="M774" s="20">
        <v>40.80290218884267</v>
      </c>
      <c r="N774" s="21">
        <v>0</v>
      </c>
    </row>
    <row x14ac:dyDescent="0.25" r="775" customHeight="1" ht="18.75">
      <c r="A775" s="5"/>
      <c r="B775" s="23"/>
      <c r="C775" s="31"/>
      <c r="D775" s="31"/>
      <c r="E775" s="31"/>
      <c r="F775" s="31"/>
      <c r="G775" s="31"/>
      <c r="H775" s="31"/>
      <c r="I775" s="31"/>
      <c r="J775" s="31"/>
      <c r="K775" s="5"/>
      <c r="L775" s="26">
        <v>772</v>
      </c>
      <c r="M775" s="20">
        <v>40.739485304376615</v>
      </c>
      <c r="N775" s="21">
        <v>0</v>
      </c>
    </row>
    <row x14ac:dyDescent="0.25" r="776" customHeight="1" ht="18.75">
      <c r="A776" s="5"/>
      <c r="B776" s="23"/>
      <c r="C776" s="31"/>
      <c r="D776" s="31"/>
      <c r="E776" s="31"/>
      <c r="F776" s="31"/>
      <c r="G776" s="31"/>
      <c r="H776" s="31"/>
      <c r="I776" s="31"/>
      <c r="J776" s="31"/>
      <c r="K776" s="5"/>
      <c r="L776" s="26">
        <v>773</v>
      </c>
      <c r="M776" s="20">
        <v>39.48656473266911</v>
      </c>
      <c r="N776" s="21">
        <v>0</v>
      </c>
    </row>
    <row x14ac:dyDescent="0.25" r="777" customHeight="1" ht="18.75">
      <c r="A777" s="5"/>
      <c r="B777" s="23"/>
      <c r="C777" s="31"/>
      <c r="D777" s="31"/>
      <c r="E777" s="31"/>
      <c r="F777" s="31"/>
      <c r="G777" s="31"/>
      <c r="H777" s="31"/>
      <c r="I777" s="31"/>
      <c r="J777" s="31"/>
      <c r="K777" s="5"/>
      <c r="L777" s="26">
        <v>774</v>
      </c>
      <c r="M777" s="20">
        <v>38.752006775773836</v>
      </c>
      <c r="N777" s="21">
        <v>0</v>
      </c>
    </row>
    <row x14ac:dyDescent="0.25" r="778" customHeight="1" ht="18.75">
      <c r="A778" s="5"/>
      <c r="B778" s="23"/>
      <c r="C778" s="31"/>
      <c r="D778" s="31"/>
      <c r="E778" s="31"/>
      <c r="F778" s="31"/>
      <c r="G778" s="31"/>
      <c r="H778" s="31"/>
      <c r="I778" s="31"/>
      <c r="J778" s="31"/>
      <c r="K778" s="5"/>
      <c r="L778" s="26">
        <v>775</v>
      </c>
      <c r="M778" s="20">
        <v>39.44155945743817</v>
      </c>
      <c r="N778" s="21">
        <v>0</v>
      </c>
    </row>
    <row x14ac:dyDescent="0.25" r="779" customHeight="1" ht="18.75">
      <c r="A779" s="5"/>
      <c r="B779" s="23"/>
      <c r="C779" s="31"/>
      <c r="D779" s="31"/>
      <c r="E779" s="31"/>
      <c r="F779" s="31"/>
      <c r="G779" s="31"/>
      <c r="H779" s="31"/>
      <c r="I779" s="31"/>
      <c r="J779" s="31"/>
      <c r="K779" s="5"/>
      <c r="L779" s="26">
        <v>776</v>
      </c>
      <c r="M779" s="20">
        <v>38.7239051359982</v>
      </c>
      <c r="N779" s="21">
        <v>0</v>
      </c>
    </row>
    <row x14ac:dyDescent="0.25" r="780" customHeight="1" ht="18.75">
      <c r="A780" s="5"/>
      <c r="B780" s="23"/>
      <c r="C780" s="31"/>
      <c r="D780" s="31"/>
      <c r="E780" s="31"/>
      <c r="F780" s="31"/>
      <c r="G780" s="31"/>
      <c r="H780" s="31"/>
      <c r="I780" s="31"/>
      <c r="J780" s="31"/>
      <c r="K780" s="5"/>
      <c r="L780" s="26">
        <v>777</v>
      </c>
      <c r="M780" s="20">
        <v>38.64070765779019</v>
      </c>
      <c r="N780" s="21">
        <v>0</v>
      </c>
    </row>
    <row x14ac:dyDescent="0.25" r="781" customHeight="1" ht="18.75">
      <c r="A781" s="5"/>
      <c r="B781" s="23"/>
      <c r="C781" s="31"/>
      <c r="D781" s="31"/>
      <c r="E781" s="31"/>
      <c r="F781" s="31"/>
      <c r="G781" s="31"/>
      <c r="H781" s="31"/>
      <c r="I781" s="31"/>
      <c r="J781" s="31"/>
      <c r="K781" s="5"/>
      <c r="L781" s="26">
        <v>778</v>
      </c>
      <c r="M781" s="20">
        <v>37.84737430920259</v>
      </c>
      <c r="N781" s="21">
        <v>0</v>
      </c>
    </row>
    <row x14ac:dyDescent="0.25" r="782" customHeight="1" ht="18.75">
      <c r="A782" s="5"/>
      <c r="B782" s="23"/>
      <c r="C782" s="31"/>
      <c r="D782" s="31"/>
      <c r="E782" s="31"/>
      <c r="F782" s="31"/>
      <c r="G782" s="31"/>
      <c r="H782" s="31"/>
      <c r="I782" s="31"/>
      <c r="J782" s="31"/>
      <c r="K782" s="5"/>
      <c r="L782" s="26">
        <v>779</v>
      </c>
      <c r="M782" s="20">
        <v>40.44643685990307</v>
      </c>
      <c r="N782" s="21">
        <v>0</v>
      </c>
    </row>
    <row x14ac:dyDescent="0.25" r="783" customHeight="1" ht="18.75">
      <c r="A783" s="5"/>
      <c r="B783" s="23"/>
      <c r="C783" s="31"/>
      <c r="D783" s="31"/>
      <c r="E783" s="31"/>
      <c r="F783" s="31"/>
      <c r="G783" s="31"/>
      <c r="H783" s="31"/>
      <c r="I783" s="31"/>
      <c r="J783" s="31"/>
      <c r="K783" s="5"/>
      <c r="L783" s="26">
        <v>780</v>
      </c>
      <c r="M783" s="20">
        <v>39.04222277133016</v>
      </c>
      <c r="N783" s="21">
        <v>0</v>
      </c>
    </row>
    <row x14ac:dyDescent="0.25" r="784" customHeight="1" ht="18.75">
      <c r="A784" s="5"/>
      <c r="B784" s="23"/>
      <c r="C784" s="31"/>
      <c r="D784" s="31"/>
      <c r="E784" s="31"/>
      <c r="F784" s="31"/>
      <c r="G784" s="31"/>
      <c r="H784" s="31"/>
      <c r="I784" s="31"/>
      <c r="J784" s="31"/>
      <c r="K784" s="5"/>
      <c r="L784" s="26">
        <v>781</v>
      </c>
      <c r="M784" s="20">
        <v>39.83254442476475</v>
      </c>
      <c r="N784" s="21">
        <v>0</v>
      </c>
    </row>
    <row x14ac:dyDescent="0.25" r="785" customHeight="1" ht="18.75">
      <c r="A785" s="5"/>
      <c r="B785" s="23"/>
      <c r="C785" s="31"/>
      <c r="D785" s="31"/>
      <c r="E785" s="31"/>
      <c r="F785" s="31"/>
      <c r="G785" s="31"/>
      <c r="H785" s="31"/>
      <c r="I785" s="31"/>
      <c r="J785" s="31"/>
      <c r="K785" s="5"/>
      <c r="L785" s="26">
        <v>782</v>
      </c>
      <c r="M785" s="20">
        <v>41.63318833772993</v>
      </c>
      <c r="N785" s="21">
        <v>0</v>
      </c>
    </row>
    <row x14ac:dyDescent="0.25" r="786" customHeight="1" ht="18.75">
      <c r="A786" s="5"/>
      <c r="B786" s="23"/>
      <c r="C786" s="31"/>
      <c r="D786" s="31"/>
      <c r="E786" s="31"/>
      <c r="F786" s="31"/>
      <c r="G786" s="31"/>
      <c r="H786" s="31"/>
      <c r="I786" s="31"/>
      <c r="J786" s="31"/>
      <c r="K786" s="5"/>
      <c r="L786" s="26">
        <v>783</v>
      </c>
      <c r="M786" s="20">
        <v>39.58376791293262</v>
      </c>
      <c r="N786" s="21">
        <v>0</v>
      </c>
    </row>
    <row x14ac:dyDescent="0.25" r="787" customHeight="1" ht="18.75">
      <c r="A787" s="5"/>
      <c r="B787" s="23"/>
      <c r="C787" s="31"/>
      <c r="D787" s="31"/>
      <c r="E787" s="31"/>
      <c r="F787" s="31"/>
      <c r="G787" s="31"/>
      <c r="H787" s="31"/>
      <c r="I787" s="31"/>
      <c r="J787" s="31"/>
      <c r="K787" s="5"/>
      <c r="L787" s="26">
        <v>784</v>
      </c>
      <c r="M787" s="20">
        <v>39.303682551807604</v>
      </c>
      <c r="N787" s="21">
        <v>0</v>
      </c>
    </row>
    <row x14ac:dyDescent="0.25" r="788" customHeight="1" ht="18.75">
      <c r="A788" s="5"/>
      <c r="B788" s="23"/>
      <c r="C788" s="31"/>
      <c r="D788" s="31"/>
      <c r="E788" s="31"/>
      <c r="F788" s="31"/>
      <c r="G788" s="31"/>
      <c r="H788" s="31"/>
      <c r="I788" s="31"/>
      <c r="J788" s="31"/>
      <c r="K788" s="5"/>
      <c r="L788" s="26">
        <v>785</v>
      </c>
      <c r="M788" s="20">
        <v>40.21101348866013</v>
      </c>
      <c r="N788" s="21">
        <v>0</v>
      </c>
    </row>
    <row x14ac:dyDescent="0.25" r="789" customHeight="1" ht="18.75">
      <c r="A789" s="5"/>
      <c r="B789" s="23"/>
      <c r="C789" s="31"/>
      <c r="D789" s="31"/>
      <c r="E789" s="31"/>
      <c r="F789" s="31"/>
      <c r="G789" s="31"/>
      <c r="H789" s="31"/>
      <c r="I789" s="31"/>
      <c r="J789" s="31"/>
      <c r="K789" s="5"/>
      <c r="L789" s="26">
        <v>786</v>
      </c>
      <c r="M789" s="20">
        <v>39.39180749103713</v>
      </c>
      <c r="N789" s="21">
        <v>0</v>
      </c>
    </row>
    <row x14ac:dyDescent="0.25" r="790" customHeight="1" ht="18.75">
      <c r="A790" s="5"/>
      <c r="B790" s="23"/>
      <c r="C790" s="31"/>
      <c r="D790" s="31"/>
      <c r="E790" s="31"/>
      <c r="F790" s="31"/>
      <c r="G790" s="31"/>
      <c r="H790" s="31"/>
      <c r="I790" s="31"/>
      <c r="J790" s="31"/>
      <c r="K790" s="5"/>
      <c r="L790" s="26">
        <v>787</v>
      </c>
      <c r="M790" s="20">
        <v>40.694994696477956</v>
      </c>
      <c r="N790" s="21">
        <v>0</v>
      </c>
    </row>
    <row x14ac:dyDescent="0.25" r="791" customHeight="1" ht="18.75">
      <c r="A791" s="5"/>
      <c r="B791" s="23"/>
      <c r="C791" s="31"/>
      <c r="D791" s="31"/>
      <c r="E791" s="31"/>
      <c r="F791" s="31"/>
      <c r="G791" s="31"/>
      <c r="H791" s="31"/>
      <c r="I791" s="31"/>
      <c r="J791" s="31"/>
      <c r="K791" s="5"/>
      <c r="L791" s="26">
        <v>788</v>
      </c>
      <c r="M791" s="20">
        <v>40.57620071597066</v>
      </c>
      <c r="N791" s="21">
        <v>0</v>
      </c>
    </row>
    <row x14ac:dyDescent="0.25" r="792" customHeight="1" ht="18.75">
      <c r="A792" s="5"/>
      <c r="B792" s="23"/>
      <c r="C792" s="31"/>
      <c r="D792" s="31"/>
      <c r="E792" s="31"/>
      <c r="F792" s="31"/>
      <c r="G792" s="31"/>
      <c r="H792" s="31"/>
      <c r="I792" s="31"/>
      <c r="J792" s="31"/>
      <c r="K792" s="5"/>
      <c r="L792" s="26">
        <v>789</v>
      </c>
      <c r="M792" s="20">
        <v>38.43547730982686</v>
      </c>
      <c r="N792" s="21">
        <v>0</v>
      </c>
    </row>
    <row x14ac:dyDescent="0.25" r="793" customHeight="1" ht="18.75">
      <c r="A793" s="5"/>
      <c r="B793" s="23"/>
      <c r="C793" s="31"/>
      <c r="D793" s="31"/>
      <c r="E793" s="31"/>
      <c r="F793" s="31"/>
      <c r="G793" s="31"/>
      <c r="H793" s="31"/>
      <c r="I793" s="31"/>
      <c r="J793" s="31"/>
      <c r="K793" s="5"/>
      <c r="L793" s="26">
        <v>790</v>
      </c>
      <c r="M793" s="20">
        <v>38.663643084203734</v>
      </c>
      <c r="N793" s="21">
        <v>0</v>
      </c>
    </row>
    <row x14ac:dyDescent="0.25" r="794" customHeight="1" ht="18.75">
      <c r="A794" s="5"/>
      <c r="B794" s="23"/>
      <c r="C794" s="31"/>
      <c r="D794" s="31"/>
      <c r="E794" s="31"/>
      <c r="F794" s="31"/>
      <c r="G794" s="31"/>
      <c r="H794" s="31"/>
      <c r="I794" s="31"/>
      <c r="J794" s="31"/>
      <c r="K794" s="5"/>
      <c r="L794" s="26">
        <v>791</v>
      </c>
      <c r="M794" s="20">
        <v>39.78458731636634</v>
      </c>
      <c r="N794" s="21">
        <v>0</v>
      </c>
    </row>
    <row x14ac:dyDescent="0.25" r="795" customHeight="1" ht="18.75">
      <c r="A795" s="5"/>
      <c r="B795" s="23"/>
      <c r="C795" s="31"/>
      <c r="D795" s="31"/>
      <c r="E795" s="31"/>
      <c r="F795" s="31"/>
      <c r="G795" s="31"/>
      <c r="H795" s="31"/>
      <c r="I795" s="31"/>
      <c r="J795" s="31"/>
      <c r="K795" s="5"/>
      <c r="L795" s="26">
        <v>792</v>
      </c>
      <c r="M795" s="20">
        <v>40.93340952613304</v>
      </c>
      <c r="N795" s="21">
        <v>0</v>
      </c>
    </row>
    <row x14ac:dyDescent="0.25" r="796" customHeight="1" ht="18.75">
      <c r="A796" s="5"/>
      <c r="B796" s="23"/>
      <c r="C796" s="31"/>
      <c r="D796" s="31"/>
      <c r="E796" s="31"/>
      <c r="F796" s="31"/>
      <c r="G796" s="31"/>
      <c r="H796" s="31"/>
      <c r="I796" s="31"/>
      <c r="J796" s="31"/>
      <c r="K796" s="5"/>
      <c r="L796" s="26">
        <v>793</v>
      </c>
      <c r="M796" s="20">
        <v>40.742753080176875</v>
      </c>
      <c r="N796" s="21">
        <v>0</v>
      </c>
    </row>
    <row x14ac:dyDescent="0.25" r="797" customHeight="1" ht="18.75">
      <c r="A797" s="5"/>
      <c r="B797" s="23"/>
      <c r="C797" s="31"/>
      <c r="D797" s="31"/>
      <c r="E797" s="31"/>
      <c r="F797" s="31"/>
      <c r="G797" s="31"/>
      <c r="H797" s="31"/>
      <c r="I797" s="31"/>
      <c r="J797" s="31"/>
      <c r="K797" s="5"/>
      <c r="L797" s="26">
        <v>794</v>
      </c>
      <c r="M797" s="20">
        <v>37.67949203922428</v>
      </c>
      <c r="N797" s="21">
        <v>0</v>
      </c>
    </row>
    <row x14ac:dyDescent="0.25" r="798" customHeight="1" ht="18.75">
      <c r="A798" s="5"/>
      <c r="B798" s="23"/>
      <c r="C798" s="31"/>
      <c r="D798" s="31"/>
      <c r="E798" s="31"/>
      <c r="F798" s="31"/>
      <c r="G798" s="31"/>
      <c r="H798" s="31"/>
      <c r="I798" s="31"/>
      <c r="J798" s="31"/>
      <c r="K798" s="5"/>
      <c r="L798" s="26">
        <v>795</v>
      </c>
      <c r="M798" s="20">
        <v>34.08516126452383</v>
      </c>
      <c r="N798" s="21">
        <v>1</v>
      </c>
    </row>
    <row x14ac:dyDescent="0.25" r="799" customHeight="1" ht="18.75">
      <c r="A799" s="5"/>
      <c r="B799" s="23"/>
      <c r="C799" s="31"/>
      <c r="D799" s="31"/>
      <c r="E799" s="31"/>
      <c r="F799" s="31"/>
      <c r="G799" s="31"/>
      <c r="H799" s="31"/>
      <c r="I799" s="31"/>
      <c r="J799" s="31"/>
      <c r="K799" s="5"/>
      <c r="L799" s="26">
        <v>796</v>
      </c>
      <c r="M799" s="20">
        <v>40.6594542207489</v>
      </c>
      <c r="N799" s="21">
        <v>0</v>
      </c>
    </row>
    <row x14ac:dyDescent="0.25" r="800" customHeight="1" ht="18.75">
      <c r="A800" s="5"/>
      <c r="B800" s="23"/>
      <c r="C800" s="31"/>
      <c r="D800" s="31"/>
      <c r="E800" s="31"/>
      <c r="F800" s="31"/>
      <c r="G800" s="31"/>
      <c r="H800" s="31"/>
      <c r="I800" s="31"/>
      <c r="J800" s="31"/>
      <c r="K800" s="5"/>
      <c r="L800" s="26">
        <v>797</v>
      </c>
      <c r="M800" s="20">
        <v>40.30677865407126</v>
      </c>
      <c r="N800" s="21">
        <v>0</v>
      </c>
    </row>
    <row x14ac:dyDescent="0.25" r="801" customHeight="1" ht="18.75">
      <c r="A801" s="5"/>
      <c r="B801" s="23"/>
      <c r="C801" s="31"/>
      <c r="D801" s="31"/>
      <c r="E801" s="31"/>
      <c r="F801" s="31"/>
      <c r="G801" s="31"/>
      <c r="H801" s="31"/>
      <c r="I801" s="31"/>
      <c r="J801" s="31"/>
      <c r="K801" s="5"/>
      <c r="L801" s="26">
        <v>798</v>
      </c>
      <c r="M801" s="20">
        <v>40.911446898283856</v>
      </c>
      <c r="N801" s="21">
        <v>0</v>
      </c>
    </row>
    <row x14ac:dyDescent="0.25" r="802" customHeight="1" ht="18.75">
      <c r="A802" s="5"/>
      <c r="B802" s="23"/>
      <c r="C802" s="31"/>
      <c r="D802" s="31"/>
      <c r="E802" s="31"/>
      <c r="F802" s="31"/>
      <c r="G802" s="31"/>
      <c r="H802" s="31"/>
      <c r="I802" s="31"/>
      <c r="J802" s="31"/>
      <c r="K802" s="5"/>
      <c r="L802" s="26">
        <v>799</v>
      </c>
      <c r="M802" s="20">
        <v>41.25359162352598</v>
      </c>
      <c r="N802" s="21">
        <v>0</v>
      </c>
    </row>
    <row x14ac:dyDescent="0.25" r="803" customHeight="1" ht="18.75">
      <c r="A803" s="5"/>
      <c r="B803" s="23"/>
      <c r="C803" s="31"/>
      <c r="D803" s="31"/>
      <c r="E803" s="31"/>
      <c r="F803" s="31"/>
      <c r="G803" s="31"/>
      <c r="H803" s="31"/>
      <c r="I803" s="31"/>
      <c r="J803" s="31"/>
      <c r="K803" s="5"/>
      <c r="L803" s="26">
        <v>800</v>
      </c>
      <c r="M803" s="20">
        <v>39.690489569673574</v>
      </c>
      <c r="N803" s="21">
        <v>0</v>
      </c>
    </row>
    <row x14ac:dyDescent="0.25" r="804" customHeight="1" ht="18.75">
      <c r="A804" s="5"/>
      <c r="B804" s="23"/>
      <c r="C804" s="31"/>
      <c r="D804" s="31"/>
      <c r="E804" s="31"/>
      <c r="F804" s="31"/>
      <c r="G804" s="31"/>
      <c r="H804" s="31"/>
      <c r="I804" s="31"/>
      <c r="J804" s="31"/>
      <c r="K804" s="5"/>
      <c r="L804" s="26">
        <v>801</v>
      </c>
      <c r="M804" s="20">
        <v>38.246878498687344</v>
      </c>
      <c r="N804" s="21">
        <v>0</v>
      </c>
    </row>
    <row x14ac:dyDescent="0.25" r="805" customHeight="1" ht="18.75">
      <c r="A805" s="5"/>
      <c r="B805" s="23"/>
      <c r="C805" s="31"/>
      <c r="D805" s="31"/>
      <c r="E805" s="31"/>
      <c r="F805" s="31"/>
      <c r="G805" s="31"/>
      <c r="H805" s="31"/>
      <c r="I805" s="31"/>
      <c r="J805" s="31"/>
      <c r="K805" s="5"/>
      <c r="L805" s="26">
        <v>802</v>
      </c>
      <c r="M805" s="20">
        <v>41.5587190544951</v>
      </c>
      <c r="N805" s="21">
        <v>0</v>
      </c>
    </row>
    <row x14ac:dyDescent="0.25" r="806" customHeight="1" ht="18.75">
      <c r="A806" s="5"/>
      <c r="B806" s="23"/>
      <c r="C806" s="31"/>
      <c r="D806" s="31"/>
      <c r="E806" s="31"/>
      <c r="F806" s="31"/>
      <c r="G806" s="31"/>
      <c r="H806" s="31"/>
      <c r="I806" s="31"/>
      <c r="J806" s="31"/>
      <c r="K806" s="5"/>
      <c r="L806" s="26">
        <v>803</v>
      </c>
      <c r="M806" s="20">
        <v>40.01223260744204</v>
      </c>
      <c r="N806" s="21">
        <v>0</v>
      </c>
    </row>
    <row x14ac:dyDescent="0.25" r="807" customHeight="1" ht="18.75">
      <c r="A807" s="5"/>
      <c r="B807" s="23"/>
      <c r="C807" s="31"/>
      <c r="D807" s="31"/>
      <c r="E807" s="31"/>
      <c r="F807" s="31"/>
      <c r="G807" s="31"/>
      <c r="H807" s="31"/>
      <c r="I807" s="31"/>
      <c r="J807" s="31"/>
      <c r="K807" s="5"/>
      <c r="L807" s="26">
        <v>804</v>
      </c>
      <c r="M807" s="20">
        <v>41.37423392134305</v>
      </c>
      <c r="N807" s="21">
        <v>0</v>
      </c>
    </row>
    <row x14ac:dyDescent="0.25" r="808" customHeight="1" ht="18.75">
      <c r="A808" s="5"/>
      <c r="B808" s="23"/>
      <c r="C808" s="31"/>
      <c r="D808" s="31"/>
      <c r="E808" s="31"/>
      <c r="F808" s="31"/>
      <c r="G808" s="31"/>
      <c r="H808" s="31"/>
      <c r="I808" s="31"/>
      <c r="J808" s="31"/>
      <c r="K808" s="5"/>
      <c r="L808" s="26">
        <v>805</v>
      </c>
      <c r="M808" s="20">
        <v>36.958619777461884</v>
      </c>
      <c r="N808" s="21">
        <v>0</v>
      </c>
    </row>
    <row x14ac:dyDescent="0.25" r="809" customHeight="1" ht="18.75">
      <c r="A809" s="5"/>
      <c r="B809" s="23"/>
      <c r="C809" s="31"/>
      <c r="D809" s="31"/>
      <c r="E809" s="31"/>
      <c r="F809" s="31"/>
      <c r="G809" s="31"/>
      <c r="H809" s="31"/>
      <c r="I809" s="31"/>
      <c r="J809" s="31"/>
      <c r="K809" s="5"/>
      <c r="L809" s="26">
        <v>806</v>
      </c>
      <c r="M809" s="20">
        <v>38.31292151959519</v>
      </c>
      <c r="N809" s="21">
        <v>0</v>
      </c>
    </row>
    <row x14ac:dyDescent="0.25" r="810" customHeight="1" ht="18.75">
      <c r="A810" s="5"/>
      <c r="B810" s="23"/>
      <c r="C810" s="31"/>
      <c r="D810" s="31"/>
      <c r="E810" s="31"/>
      <c r="F810" s="31"/>
      <c r="G810" s="31"/>
      <c r="H810" s="31"/>
      <c r="I810" s="31"/>
      <c r="J810" s="31"/>
      <c r="K810" s="5"/>
      <c r="L810" s="26">
        <v>807</v>
      </c>
      <c r="M810" s="20">
        <v>41.8019301255028</v>
      </c>
      <c r="N810" s="21">
        <v>0</v>
      </c>
    </row>
    <row x14ac:dyDescent="0.25" r="811" customHeight="1" ht="18.75">
      <c r="A811" s="5"/>
      <c r="B811" s="23"/>
      <c r="C811" s="31"/>
      <c r="D811" s="31"/>
      <c r="E811" s="31"/>
      <c r="F811" s="31"/>
      <c r="G811" s="31"/>
      <c r="H811" s="31"/>
      <c r="I811" s="31"/>
      <c r="J811" s="31"/>
      <c r="K811" s="5"/>
      <c r="L811" s="26">
        <v>808</v>
      </c>
      <c r="M811" s="20">
        <v>39.32763985202054</v>
      </c>
      <c r="N811" s="21">
        <v>0</v>
      </c>
    </row>
    <row x14ac:dyDescent="0.25" r="812" customHeight="1" ht="18.75">
      <c r="A812" s="5"/>
      <c r="B812" s="23"/>
      <c r="C812" s="31"/>
      <c r="D812" s="31"/>
      <c r="E812" s="31"/>
      <c r="F812" s="31"/>
      <c r="G812" s="31"/>
      <c r="H812" s="31"/>
      <c r="I812" s="31"/>
      <c r="J812" s="31"/>
      <c r="K812" s="5"/>
      <c r="L812" s="26">
        <v>809</v>
      </c>
      <c r="M812" s="20">
        <v>40.37796289790661</v>
      </c>
      <c r="N812" s="21">
        <v>0</v>
      </c>
    </row>
    <row x14ac:dyDescent="0.25" r="813" customHeight="1" ht="18.75">
      <c r="A813" s="5"/>
      <c r="B813" s="23"/>
      <c r="C813" s="31"/>
      <c r="D813" s="31"/>
      <c r="E813" s="31"/>
      <c r="F813" s="31"/>
      <c r="G813" s="31"/>
      <c r="H813" s="31"/>
      <c r="I813" s="31"/>
      <c r="J813" s="31"/>
      <c r="K813" s="5"/>
      <c r="L813" s="26">
        <v>810</v>
      </c>
      <c r="M813" s="20">
        <v>40.616630369311856</v>
      </c>
      <c r="N813" s="21">
        <v>0</v>
      </c>
    </row>
    <row x14ac:dyDescent="0.25" r="814" customHeight="1" ht="18.75">
      <c r="A814" s="5"/>
      <c r="B814" s="23"/>
      <c r="C814" s="31"/>
      <c r="D814" s="31"/>
      <c r="E814" s="31"/>
      <c r="F814" s="31"/>
      <c r="G814" s="31"/>
      <c r="H814" s="31"/>
      <c r="I814" s="31"/>
      <c r="J814" s="31"/>
      <c r="K814" s="5"/>
      <c r="L814" s="26">
        <v>811</v>
      </c>
      <c r="M814" s="20">
        <v>36.89136096534795</v>
      </c>
      <c r="N814" s="21">
        <v>0</v>
      </c>
    </row>
    <row x14ac:dyDescent="0.25" r="815" customHeight="1" ht="18.75">
      <c r="A815" s="5"/>
      <c r="B815" s="23"/>
      <c r="C815" s="31"/>
      <c r="D815" s="31"/>
      <c r="E815" s="31"/>
      <c r="F815" s="31"/>
      <c r="G815" s="31"/>
      <c r="H815" s="31"/>
      <c r="I815" s="31"/>
      <c r="J815" s="31"/>
      <c r="K815" s="5"/>
      <c r="L815" s="26">
        <v>812</v>
      </c>
      <c r="M815" s="20">
        <v>40.17396959905854</v>
      </c>
      <c r="N815" s="21">
        <v>0</v>
      </c>
    </row>
    <row x14ac:dyDescent="0.25" r="816" customHeight="1" ht="18.75">
      <c r="A816" s="5"/>
      <c r="B816" s="23"/>
      <c r="C816" s="31"/>
      <c r="D816" s="31"/>
      <c r="E816" s="31"/>
      <c r="F816" s="31"/>
      <c r="G816" s="31"/>
      <c r="H816" s="31"/>
      <c r="I816" s="31"/>
      <c r="J816" s="31"/>
      <c r="K816" s="5"/>
      <c r="L816" s="26">
        <v>813</v>
      </c>
      <c r="M816" s="20">
        <v>41.36253509909771</v>
      </c>
      <c r="N816" s="21">
        <v>0</v>
      </c>
    </row>
    <row x14ac:dyDescent="0.25" r="817" customHeight="1" ht="18.75">
      <c r="A817" s="5"/>
      <c r="B817" s="23"/>
      <c r="C817" s="31"/>
      <c r="D817" s="31"/>
      <c r="E817" s="31"/>
      <c r="F817" s="31"/>
      <c r="G817" s="31"/>
      <c r="H817" s="31"/>
      <c r="I817" s="31"/>
      <c r="J817" s="31"/>
      <c r="K817" s="5"/>
      <c r="L817" s="26">
        <v>814</v>
      </c>
      <c r="M817" s="20">
        <v>41.751125830268485</v>
      </c>
      <c r="N817" s="21">
        <v>0</v>
      </c>
    </row>
    <row x14ac:dyDescent="0.25" r="818" customHeight="1" ht="18.75">
      <c r="A818" s="5"/>
      <c r="B818" s="23"/>
      <c r="C818" s="31"/>
      <c r="D818" s="31"/>
      <c r="E818" s="31"/>
      <c r="F818" s="31"/>
      <c r="G818" s="31"/>
      <c r="H818" s="31"/>
      <c r="I818" s="31"/>
      <c r="J818" s="31"/>
      <c r="K818" s="5"/>
      <c r="L818" s="26">
        <v>815</v>
      </c>
      <c r="M818" s="20">
        <v>38.6492186164628</v>
      </c>
      <c r="N818" s="21">
        <v>0</v>
      </c>
    </row>
    <row x14ac:dyDescent="0.25" r="819" customHeight="1" ht="18.75">
      <c r="A819" s="5"/>
      <c r="B819" s="23"/>
      <c r="C819" s="31"/>
      <c r="D819" s="31"/>
      <c r="E819" s="31"/>
      <c r="F819" s="31"/>
      <c r="G819" s="31"/>
      <c r="H819" s="31"/>
      <c r="I819" s="31"/>
      <c r="J819" s="31"/>
      <c r="K819" s="5"/>
      <c r="L819" s="26">
        <v>816</v>
      </c>
      <c r="M819" s="20">
        <v>43.13100852510022</v>
      </c>
      <c r="N819" s="21">
        <v>0</v>
      </c>
    </row>
    <row x14ac:dyDescent="0.25" r="820" customHeight="1" ht="18.75">
      <c r="A820" s="5"/>
      <c r="B820" s="23"/>
      <c r="C820" s="31"/>
      <c r="D820" s="31"/>
      <c r="E820" s="31"/>
      <c r="F820" s="31"/>
      <c r="G820" s="31"/>
      <c r="H820" s="31"/>
      <c r="I820" s="31"/>
      <c r="J820" s="31"/>
      <c r="K820" s="5"/>
      <c r="L820" s="26">
        <v>817</v>
      </c>
      <c r="M820" s="20">
        <v>39.215424267981525</v>
      </c>
      <c r="N820" s="21">
        <v>0</v>
      </c>
    </row>
    <row x14ac:dyDescent="0.25" r="821" customHeight="1" ht="18.75">
      <c r="A821" s="5"/>
      <c r="B821" s="23"/>
      <c r="C821" s="31"/>
      <c r="D821" s="31"/>
      <c r="E821" s="31"/>
      <c r="F821" s="31"/>
      <c r="G821" s="31"/>
      <c r="H821" s="31"/>
      <c r="I821" s="31"/>
      <c r="J821" s="31"/>
      <c r="K821" s="5"/>
      <c r="L821" s="26">
        <v>818</v>
      </c>
      <c r="M821" s="20">
        <v>38.03327017581187</v>
      </c>
      <c r="N821" s="21">
        <v>0</v>
      </c>
    </row>
    <row x14ac:dyDescent="0.25" r="822" customHeight="1" ht="18.75">
      <c r="A822" s="5"/>
      <c r="B822" s="23"/>
      <c r="C822" s="31"/>
      <c r="D822" s="31"/>
      <c r="E822" s="31"/>
      <c r="F822" s="31"/>
      <c r="G822" s="31"/>
      <c r="H822" s="31"/>
      <c r="I822" s="31"/>
      <c r="J822" s="31"/>
      <c r="K822" s="5"/>
      <c r="L822" s="26">
        <v>819</v>
      </c>
      <c r="M822" s="20">
        <v>39.4087438612997</v>
      </c>
      <c r="N822" s="21">
        <v>0</v>
      </c>
    </row>
    <row x14ac:dyDescent="0.25" r="823" customHeight="1" ht="18.75">
      <c r="A823" s="5"/>
      <c r="B823" s="23"/>
      <c r="C823" s="31"/>
      <c r="D823" s="31"/>
      <c r="E823" s="31"/>
      <c r="F823" s="31"/>
      <c r="G823" s="31"/>
      <c r="H823" s="31"/>
      <c r="I823" s="31"/>
      <c r="J823" s="31"/>
      <c r="K823" s="5"/>
      <c r="L823" s="26">
        <v>820</v>
      </c>
      <c r="M823" s="20">
        <v>39.66735739003566</v>
      </c>
      <c r="N823" s="21">
        <v>0</v>
      </c>
    </row>
    <row x14ac:dyDescent="0.25" r="824" customHeight="1" ht="18.75">
      <c r="A824" s="5"/>
      <c r="B824" s="23"/>
      <c r="C824" s="31"/>
      <c r="D824" s="31"/>
      <c r="E824" s="31"/>
      <c r="F824" s="31"/>
      <c r="G824" s="31"/>
      <c r="H824" s="31"/>
      <c r="I824" s="31"/>
      <c r="J824" s="31"/>
      <c r="K824" s="5"/>
      <c r="L824" s="26">
        <v>821</v>
      </c>
      <c r="M824" s="20">
        <v>41.120740123253114</v>
      </c>
      <c r="N824" s="21">
        <v>0</v>
      </c>
    </row>
    <row x14ac:dyDescent="0.25" r="825" customHeight="1" ht="18.75">
      <c r="A825" s="5"/>
      <c r="B825" s="23"/>
      <c r="C825" s="31"/>
      <c r="D825" s="31"/>
      <c r="E825" s="31"/>
      <c r="F825" s="31"/>
      <c r="G825" s="31"/>
      <c r="H825" s="31"/>
      <c r="I825" s="31"/>
      <c r="J825" s="31"/>
      <c r="K825" s="5"/>
      <c r="L825" s="26">
        <v>822</v>
      </c>
      <c r="M825" s="20">
        <v>39.787220442802585</v>
      </c>
      <c r="N825" s="21">
        <v>0</v>
      </c>
    </row>
    <row x14ac:dyDescent="0.25" r="826" customHeight="1" ht="18.75">
      <c r="A826" s="5"/>
      <c r="B826" s="23"/>
      <c r="C826" s="31"/>
      <c r="D826" s="31"/>
      <c r="E826" s="31"/>
      <c r="F826" s="31"/>
      <c r="G826" s="31"/>
      <c r="H826" s="31"/>
      <c r="I826" s="31"/>
      <c r="J826" s="31"/>
      <c r="K826" s="5"/>
      <c r="L826" s="26">
        <v>823</v>
      </c>
      <c r="M826" s="20">
        <v>41.17756970519776</v>
      </c>
      <c r="N826" s="21">
        <v>0</v>
      </c>
    </row>
    <row x14ac:dyDescent="0.25" r="827" customHeight="1" ht="18.75">
      <c r="A827" s="5"/>
      <c r="B827" s="23"/>
      <c r="C827" s="31"/>
      <c r="D827" s="31"/>
      <c r="E827" s="31"/>
      <c r="F827" s="31"/>
      <c r="G827" s="31"/>
      <c r="H827" s="31"/>
      <c r="I827" s="31"/>
      <c r="J827" s="31"/>
      <c r="K827" s="5"/>
      <c r="L827" s="26">
        <v>824</v>
      </c>
      <c r="M827" s="20">
        <v>39.452219304525926</v>
      </c>
      <c r="N827" s="21">
        <v>0</v>
      </c>
    </row>
    <row x14ac:dyDescent="0.25" r="828" customHeight="1" ht="18.75">
      <c r="A828" s="5"/>
      <c r="B828" s="23"/>
      <c r="C828" s="31"/>
      <c r="D828" s="31"/>
      <c r="E828" s="31"/>
      <c r="F828" s="31"/>
      <c r="G828" s="31"/>
      <c r="H828" s="31"/>
      <c r="I828" s="31"/>
      <c r="J828" s="31"/>
      <c r="K828" s="5"/>
      <c r="L828" s="26">
        <v>825</v>
      </c>
      <c r="M828" s="20">
        <v>39.3934805705471</v>
      </c>
      <c r="N828" s="21">
        <v>0</v>
      </c>
    </row>
    <row x14ac:dyDescent="0.25" r="829" customHeight="1" ht="18.75">
      <c r="A829" s="5"/>
      <c r="B829" s="23"/>
      <c r="C829" s="31"/>
      <c r="D829" s="31"/>
      <c r="E829" s="31"/>
      <c r="F829" s="31"/>
      <c r="G829" s="31"/>
      <c r="H829" s="31"/>
      <c r="I829" s="31"/>
      <c r="J829" s="31"/>
      <c r="K829" s="5"/>
      <c r="L829" s="26">
        <v>826</v>
      </c>
      <c r="M829" s="20">
        <v>41.33248759437663</v>
      </c>
      <c r="N829" s="21">
        <v>0</v>
      </c>
    </row>
    <row x14ac:dyDescent="0.25" r="830" customHeight="1" ht="18.75">
      <c r="A830" s="5"/>
      <c r="B830" s="23"/>
      <c r="C830" s="31"/>
      <c r="D830" s="31"/>
      <c r="E830" s="31"/>
      <c r="F830" s="31"/>
      <c r="G830" s="31"/>
      <c r="H830" s="31"/>
      <c r="I830" s="31"/>
      <c r="J830" s="31"/>
      <c r="K830" s="5"/>
      <c r="L830" s="26">
        <v>827</v>
      </c>
      <c r="M830" s="20">
        <v>40.02743615782925</v>
      </c>
      <c r="N830" s="21">
        <v>0</v>
      </c>
    </row>
    <row x14ac:dyDescent="0.25" r="831" customHeight="1" ht="18.75">
      <c r="A831" s="5"/>
      <c r="B831" s="23"/>
      <c r="C831" s="31"/>
      <c r="D831" s="31"/>
      <c r="E831" s="31"/>
      <c r="F831" s="31"/>
      <c r="G831" s="31"/>
      <c r="H831" s="31"/>
      <c r="I831" s="31"/>
      <c r="J831" s="31"/>
      <c r="K831" s="5"/>
      <c r="L831" s="26">
        <v>828</v>
      </c>
      <c r="M831" s="20">
        <v>40.90620073348468</v>
      </c>
      <c r="N831" s="21">
        <v>0</v>
      </c>
    </row>
    <row x14ac:dyDescent="0.25" r="832" customHeight="1" ht="18.75">
      <c r="A832" s="5"/>
      <c r="B832" s="23"/>
      <c r="C832" s="31"/>
      <c r="D832" s="31"/>
      <c r="E832" s="31"/>
      <c r="F832" s="31"/>
      <c r="G832" s="31"/>
      <c r="H832" s="31"/>
      <c r="I832" s="31"/>
      <c r="J832" s="31"/>
      <c r="K832" s="5"/>
      <c r="L832" s="26">
        <v>829</v>
      </c>
      <c r="M832" s="20">
        <v>38.206942948619016</v>
      </c>
      <c r="N832" s="21">
        <v>0</v>
      </c>
    </row>
    <row x14ac:dyDescent="0.25" r="833" customHeight="1" ht="18.75">
      <c r="A833" s="5"/>
      <c r="B833" s="23"/>
      <c r="C833" s="31"/>
      <c r="D833" s="31"/>
      <c r="E833" s="31"/>
      <c r="F833" s="31"/>
      <c r="G833" s="31"/>
      <c r="H833" s="31"/>
      <c r="I833" s="31"/>
      <c r="J833" s="31"/>
      <c r="K833" s="5"/>
      <c r="L833" s="26">
        <v>830</v>
      </c>
      <c r="M833" s="20">
        <v>39.90994846927699</v>
      </c>
      <c r="N833" s="21">
        <v>0</v>
      </c>
    </row>
    <row x14ac:dyDescent="0.25" r="834" customHeight="1" ht="18.75">
      <c r="A834" s="5"/>
      <c r="B834" s="23"/>
      <c r="C834" s="31"/>
      <c r="D834" s="31"/>
      <c r="E834" s="31"/>
      <c r="F834" s="31"/>
      <c r="G834" s="31"/>
      <c r="H834" s="31"/>
      <c r="I834" s="31"/>
      <c r="J834" s="31"/>
      <c r="K834" s="5"/>
      <c r="L834" s="26">
        <v>831</v>
      </c>
      <c r="M834" s="20">
        <v>39.15328670561899</v>
      </c>
      <c r="N834" s="21">
        <v>0</v>
      </c>
    </row>
    <row x14ac:dyDescent="0.25" r="835" customHeight="1" ht="18.75">
      <c r="A835" s="5"/>
      <c r="B835" s="23"/>
      <c r="C835" s="31"/>
      <c r="D835" s="31"/>
      <c r="E835" s="31"/>
      <c r="F835" s="31"/>
      <c r="G835" s="31"/>
      <c r="H835" s="31"/>
      <c r="I835" s="31"/>
      <c r="J835" s="31"/>
      <c r="K835" s="5"/>
      <c r="L835" s="26">
        <v>832</v>
      </c>
      <c r="M835" s="20">
        <v>40.21598740511731</v>
      </c>
      <c r="N835" s="21">
        <v>0</v>
      </c>
    </row>
    <row x14ac:dyDescent="0.25" r="836" customHeight="1" ht="18.75">
      <c r="A836" s="5"/>
      <c r="B836" s="23"/>
      <c r="C836" s="31"/>
      <c r="D836" s="31"/>
      <c r="E836" s="31"/>
      <c r="F836" s="31"/>
      <c r="G836" s="31"/>
      <c r="H836" s="31"/>
      <c r="I836" s="31"/>
      <c r="J836" s="31"/>
      <c r="K836" s="5"/>
      <c r="L836" s="26">
        <v>833</v>
      </c>
      <c r="M836" s="20">
        <v>37.85192662900718</v>
      </c>
      <c r="N836" s="21">
        <v>0</v>
      </c>
    </row>
    <row x14ac:dyDescent="0.25" r="837" customHeight="1" ht="18.75">
      <c r="A837" s="5"/>
      <c r="B837" s="23"/>
      <c r="C837" s="31"/>
      <c r="D837" s="31"/>
      <c r="E837" s="31"/>
      <c r="F837" s="31"/>
      <c r="G837" s="31"/>
      <c r="H837" s="31"/>
      <c r="I837" s="31"/>
      <c r="J837" s="31"/>
      <c r="K837" s="5"/>
      <c r="L837" s="26">
        <v>834</v>
      </c>
      <c r="M837" s="20">
        <v>38.69509116407568</v>
      </c>
      <c r="N837" s="21">
        <v>0</v>
      </c>
    </row>
    <row x14ac:dyDescent="0.25" r="838" customHeight="1" ht="18.75">
      <c r="A838" s="5"/>
      <c r="B838" s="23"/>
      <c r="C838" s="31"/>
      <c r="D838" s="31"/>
      <c r="E838" s="31"/>
      <c r="F838" s="31"/>
      <c r="G838" s="31"/>
      <c r="H838" s="31"/>
      <c r="I838" s="31"/>
      <c r="J838" s="31"/>
      <c r="K838" s="5"/>
      <c r="L838" s="26">
        <v>835</v>
      </c>
      <c r="M838" s="20">
        <v>40.3322867980637</v>
      </c>
      <c r="N838" s="21">
        <v>0</v>
      </c>
    </row>
    <row x14ac:dyDescent="0.25" r="839" customHeight="1" ht="18.75">
      <c r="A839" s="5"/>
      <c r="B839" s="23"/>
      <c r="C839" s="31"/>
      <c r="D839" s="31"/>
      <c r="E839" s="31"/>
      <c r="F839" s="31"/>
      <c r="G839" s="31"/>
      <c r="H839" s="31"/>
      <c r="I839" s="31"/>
      <c r="J839" s="31"/>
      <c r="K839" s="5"/>
      <c r="L839" s="26">
        <v>836</v>
      </c>
      <c r="M839" s="20">
        <v>39.23298707513702</v>
      </c>
      <c r="N839" s="21">
        <v>0</v>
      </c>
    </row>
    <row x14ac:dyDescent="0.25" r="840" customHeight="1" ht="18.75">
      <c r="A840" s="5"/>
      <c r="B840" s="23"/>
      <c r="C840" s="31"/>
      <c r="D840" s="31"/>
      <c r="E840" s="31"/>
      <c r="F840" s="31"/>
      <c r="G840" s="31"/>
      <c r="H840" s="31"/>
      <c r="I840" s="31"/>
      <c r="J840" s="31"/>
      <c r="K840" s="5"/>
      <c r="L840" s="26">
        <v>837</v>
      </c>
      <c r="M840" s="20">
        <v>39.93478247081967</v>
      </c>
      <c r="N840" s="21">
        <v>0</v>
      </c>
    </row>
    <row x14ac:dyDescent="0.25" r="841" customHeight="1" ht="18.75">
      <c r="A841" s="5"/>
      <c r="B841" s="23"/>
      <c r="C841" s="31"/>
      <c r="D841" s="31"/>
      <c r="E841" s="31"/>
      <c r="F841" s="31"/>
      <c r="G841" s="31"/>
      <c r="H841" s="31"/>
      <c r="I841" s="31"/>
      <c r="J841" s="31"/>
      <c r="K841" s="5"/>
      <c r="L841" s="26">
        <v>838</v>
      </c>
      <c r="M841" s="20">
        <v>40.474212697525225</v>
      </c>
      <c r="N841" s="21">
        <v>0</v>
      </c>
    </row>
    <row x14ac:dyDescent="0.25" r="842" customHeight="1" ht="18.75">
      <c r="A842" s="5"/>
      <c r="B842" s="23"/>
      <c r="C842" s="31"/>
      <c r="D842" s="31"/>
      <c r="E842" s="31"/>
      <c r="F842" s="31"/>
      <c r="G842" s="31"/>
      <c r="H842" s="31"/>
      <c r="I842" s="31"/>
      <c r="J842" s="31"/>
      <c r="K842" s="5"/>
      <c r="L842" s="26">
        <v>839</v>
      </c>
      <c r="M842" s="20">
        <v>39.441808904248795</v>
      </c>
      <c r="N842" s="21">
        <v>0</v>
      </c>
    </row>
    <row x14ac:dyDescent="0.25" r="843" customHeight="1" ht="18.75">
      <c r="A843" s="5"/>
      <c r="B843" s="23"/>
      <c r="C843" s="31"/>
      <c r="D843" s="31"/>
      <c r="E843" s="31"/>
      <c r="F843" s="31"/>
      <c r="G843" s="31"/>
      <c r="H843" s="31"/>
      <c r="I843" s="31"/>
      <c r="J843" s="31"/>
      <c r="K843" s="5"/>
      <c r="L843" s="26">
        <v>840</v>
      </c>
      <c r="M843" s="20">
        <v>37.810520525769604</v>
      </c>
      <c r="N843" s="21">
        <v>0</v>
      </c>
    </row>
    <row x14ac:dyDescent="0.25" r="844" customHeight="1" ht="18.75">
      <c r="A844" s="5"/>
      <c r="B844" s="23"/>
      <c r="C844" s="31"/>
      <c r="D844" s="31"/>
      <c r="E844" s="31"/>
      <c r="F844" s="31"/>
      <c r="G844" s="31"/>
      <c r="H844" s="31"/>
      <c r="I844" s="31"/>
      <c r="J844" s="31"/>
      <c r="K844" s="5"/>
      <c r="L844" s="26">
        <v>841</v>
      </c>
      <c r="M844" s="20">
        <v>38.47865750781823</v>
      </c>
      <c r="N844" s="21">
        <v>0</v>
      </c>
    </row>
    <row x14ac:dyDescent="0.25" r="845" customHeight="1" ht="18.75">
      <c r="A845" s="5"/>
      <c r="B845" s="23"/>
      <c r="C845" s="31"/>
      <c r="D845" s="31"/>
      <c r="E845" s="31"/>
      <c r="F845" s="31"/>
      <c r="G845" s="31"/>
      <c r="H845" s="31"/>
      <c r="I845" s="31"/>
      <c r="J845" s="31"/>
      <c r="K845" s="5"/>
      <c r="L845" s="26">
        <v>842</v>
      </c>
      <c r="M845" s="20">
        <v>43.049879378168725</v>
      </c>
      <c r="N845" s="21">
        <v>0</v>
      </c>
    </row>
    <row x14ac:dyDescent="0.25" r="846" customHeight="1" ht="18.75">
      <c r="A846" s="5"/>
      <c r="B846" s="23"/>
      <c r="C846" s="31"/>
      <c r="D846" s="31"/>
      <c r="E846" s="31"/>
      <c r="F846" s="31"/>
      <c r="G846" s="31"/>
      <c r="H846" s="31"/>
      <c r="I846" s="31"/>
      <c r="J846" s="31"/>
      <c r="K846" s="5"/>
      <c r="L846" s="26">
        <v>843</v>
      </c>
      <c r="M846" s="20">
        <v>37.46613697493966</v>
      </c>
      <c r="N846" s="21">
        <v>0</v>
      </c>
    </row>
    <row x14ac:dyDescent="0.25" r="847" customHeight="1" ht="18.75">
      <c r="A847" s="5"/>
      <c r="B847" s="23"/>
      <c r="C847" s="31"/>
      <c r="D847" s="31"/>
      <c r="E847" s="31"/>
      <c r="F847" s="31"/>
      <c r="G847" s="31"/>
      <c r="H847" s="31"/>
      <c r="I847" s="31"/>
      <c r="J847" s="31"/>
      <c r="K847" s="5"/>
      <c r="L847" s="26">
        <v>844</v>
      </c>
      <c r="M847" s="20">
        <v>38.426118415716694</v>
      </c>
      <c r="N847" s="21">
        <v>0</v>
      </c>
    </row>
    <row x14ac:dyDescent="0.25" r="848" customHeight="1" ht="18.75">
      <c r="A848" s="5"/>
      <c r="B848" s="23"/>
      <c r="C848" s="31"/>
      <c r="D848" s="31"/>
      <c r="E848" s="31"/>
      <c r="F848" s="31"/>
      <c r="G848" s="31"/>
      <c r="H848" s="31"/>
      <c r="I848" s="31"/>
      <c r="J848" s="31"/>
      <c r="K848" s="5"/>
      <c r="L848" s="26">
        <v>845</v>
      </c>
      <c r="M848" s="20">
        <v>39.96488360721412</v>
      </c>
      <c r="N848" s="21">
        <v>0</v>
      </c>
    </row>
    <row x14ac:dyDescent="0.25" r="849" customHeight="1" ht="18.75">
      <c r="A849" s="5"/>
      <c r="B849" s="23"/>
      <c r="C849" s="31"/>
      <c r="D849" s="31"/>
      <c r="E849" s="31"/>
      <c r="F849" s="31"/>
      <c r="G849" s="31"/>
      <c r="H849" s="31"/>
      <c r="I849" s="31"/>
      <c r="J849" s="31"/>
      <c r="K849" s="5"/>
      <c r="L849" s="26">
        <v>846</v>
      </c>
      <c r="M849" s="20">
        <v>40.07250919249695</v>
      </c>
      <c r="N849" s="21">
        <v>0</v>
      </c>
    </row>
    <row x14ac:dyDescent="0.25" r="850" customHeight="1" ht="18.75">
      <c r="A850" s="5"/>
      <c r="B850" s="23"/>
      <c r="C850" s="31"/>
      <c r="D850" s="31"/>
      <c r="E850" s="31"/>
      <c r="F850" s="31"/>
      <c r="G850" s="31"/>
      <c r="H850" s="31"/>
      <c r="I850" s="31"/>
      <c r="J850" s="31"/>
      <c r="K850" s="5"/>
      <c r="L850" s="26">
        <v>847</v>
      </c>
      <c r="M850" s="20">
        <v>39.901156756163104</v>
      </c>
      <c r="N850" s="21">
        <v>0</v>
      </c>
    </row>
    <row x14ac:dyDescent="0.25" r="851" customHeight="1" ht="18.75">
      <c r="A851" s="5"/>
      <c r="B851" s="23"/>
      <c r="C851" s="31"/>
      <c r="D851" s="31"/>
      <c r="E851" s="31"/>
      <c r="F851" s="31"/>
      <c r="G851" s="31"/>
      <c r="H851" s="31"/>
      <c r="I851" s="31"/>
      <c r="J851" s="31"/>
      <c r="K851" s="5"/>
      <c r="L851" s="26">
        <v>848</v>
      </c>
      <c r="M851" s="20">
        <v>36.66053066998212</v>
      </c>
      <c r="N851" s="21">
        <v>0</v>
      </c>
    </row>
    <row x14ac:dyDescent="0.25" r="852" customHeight="1" ht="18.75">
      <c r="A852" s="5"/>
      <c r="B852" s="23"/>
      <c r="C852" s="31"/>
      <c r="D852" s="31"/>
      <c r="E852" s="31"/>
      <c r="F852" s="31"/>
      <c r="G852" s="31"/>
      <c r="H852" s="31"/>
      <c r="I852" s="31"/>
      <c r="J852" s="31"/>
      <c r="K852" s="5"/>
      <c r="L852" s="26">
        <v>849</v>
      </c>
      <c r="M852" s="20">
        <v>38.82184910155463</v>
      </c>
      <c r="N852" s="21">
        <v>0</v>
      </c>
    </row>
    <row x14ac:dyDescent="0.25" r="853" customHeight="1" ht="18.75">
      <c r="A853" s="5"/>
      <c r="B853" s="23"/>
      <c r="C853" s="31"/>
      <c r="D853" s="31"/>
      <c r="E853" s="31"/>
      <c r="F853" s="31"/>
      <c r="G853" s="31"/>
      <c r="H853" s="31"/>
      <c r="I853" s="31"/>
      <c r="J853" s="31"/>
      <c r="K853" s="5"/>
      <c r="L853" s="26">
        <v>850</v>
      </c>
      <c r="M853" s="20">
        <v>40.664376212311744</v>
      </c>
      <c r="N853" s="21">
        <v>0</v>
      </c>
    </row>
    <row x14ac:dyDescent="0.25" r="854" customHeight="1" ht="18.75">
      <c r="A854" s="5"/>
      <c r="B854" s="23"/>
      <c r="C854" s="31"/>
      <c r="D854" s="31"/>
      <c r="E854" s="31"/>
      <c r="F854" s="31"/>
      <c r="G854" s="31"/>
      <c r="H854" s="31"/>
      <c r="I854" s="31"/>
      <c r="J854" s="31"/>
      <c r="K854" s="5"/>
      <c r="L854" s="26">
        <v>851</v>
      </c>
      <c r="M854" s="20">
        <v>38.36833444000311</v>
      </c>
      <c r="N854" s="21">
        <v>0</v>
      </c>
    </row>
    <row x14ac:dyDescent="0.25" r="855" customHeight="1" ht="18.75">
      <c r="A855" s="5"/>
      <c r="B855" s="23"/>
      <c r="C855" s="31"/>
      <c r="D855" s="31"/>
      <c r="E855" s="31"/>
      <c r="F855" s="31"/>
      <c r="G855" s="31"/>
      <c r="H855" s="31"/>
      <c r="I855" s="31"/>
      <c r="J855" s="31"/>
      <c r="K855" s="5"/>
      <c r="L855" s="26">
        <v>852</v>
      </c>
      <c r="M855" s="20">
        <v>40.08117954029258</v>
      </c>
      <c r="N855" s="21">
        <v>0</v>
      </c>
    </row>
    <row x14ac:dyDescent="0.25" r="856" customHeight="1" ht="18.75">
      <c r="A856" s="5"/>
      <c r="B856" s="23"/>
      <c r="C856" s="31"/>
      <c r="D856" s="31"/>
      <c r="E856" s="31"/>
      <c r="F856" s="31"/>
      <c r="G856" s="31"/>
      <c r="H856" s="31"/>
      <c r="I856" s="31"/>
      <c r="J856" s="31"/>
      <c r="K856" s="5"/>
      <c r="L856" s="26">
        <v>853</v>
      </c>
      <c r="M856" s="20">
        <v>36.45457752323429</v>
      </c>
      <c r="N856" s="21">
        <v>0</v>
      </c>
    </row>
    <row x14ac:dyDescent="0.25" r="857" customHeight="1" ht="18.75">
      <c r="A857" s="5"/>
      <c r="B857" s="23"/>
      <c r="C857" s="31"/>
      <c r="D857" s="31"/>
      <c r="E857" s="31"/>
      <c r="F857" s="31"/>
      <c r="G857" s="31"/>
      <c r="H857" s="31"/>
      <c r="I857" s="31"/>
      <c r="J857" s="31"/>
      <c r="K857" s="5"/>
      <c r="L857" s="26">
        <v>854</v>
      </c>
      <c r="M857" s="20">
        <v>39.52090304977777</v>
      </c>
      <c r="N857" s="21">
        <v>0</v>
      </c>
    </row>
    <row x14ac:dyDescent="0.25" r="858" customHeight="1" ht="18.75">
      <c r="A858" s="5"/>
      <c r="B858" s="23"/>
      <c r="C858" s="31"/>
      <c r="D858" s="31"/>
      <c r="E858" s="31"/>
      <c r="F858" s="31"/>
      <c r="G858" s="31"/>
      <c r="H858" s="31"/>
      <c r="I858" s="31"/>
      <c r="J858" s="31"/>
      <c r="K858" s="5"/>
      <c r="L858" s="26">
        <v>855</v>
      </c>
      <c r="M858" s="20">
        <v>39.051523526616485</v>
      </c>
      <c r="N858" s="21">
        <v>0</v>
      </c>
    </row>
    <row x14ac:dyDescent="0.25" r="859" customHeight="1" ht="18.75">
      <c r="A859" s="5"/>
      <c r="B859" s="23"/>
      <c r="C859" s="31"/>
      <c r="D859" s="31"/>
      <c r="E859" s="31"/>
      <c r="F859" s="31"/>
      <c r="G859" s="31"/>
      <c r="H859" s="31"/>
      <c r="I859" s="31"/>
      <c r="J859" s="31"/>
      <c r="K859" s="5"/>
      <c r="L859" s="26">
        <v>856</v>
      </c>
      <c r="M859" s="20">
        <v>35.72284537137265</v>
      </c>
      <c r="N859" s="21">
        <v>1</v>
      </c>
    </row>
    <row x14ac:dyDescent="0.25" r="860" customHeight="1" ht="18.75">
      <c r="A860" s="5"/>
      <c r="B860" s="23"/>
      <c r="C860" s="31"/>
      <c r="D860" s="31"/>
      <c r="E860" s="31"/>
      <c r="F860" s="31"/>
      <c r="G860" s="31"/>
      <c r="H860" s="31"/>
      <c r="I860" s="31"/>
      <c r="J860" s="31"/>
      <c r="K860" s="5"/>
      <c r="L860" s="26">
        <v>857</v>
      </c>
      <c r="M860" s="20">
        <v>39.286684836840806</v>
      </c>
      <c r="N860" s="21">
        <v>0</v>
      </c>
    </row>
    <row x14ac:dyDescent="0.25" r="861" customHeight="1" ht="18.75">
      <c r="A861" s="5"/>
      <c r="B861" s="23"/>
      <c r="C861" s="31"/>
      <c r="D861" s="31"/>
      <c r="E861" s="31"/>
      <c r="F861" s="31"/>
      <c r="G861" s="31"/>
      <c r="H861" s="31"/>
      <c r="I861" s="31"/>
      <c r="J861" s="31"/>
      <c r="K861" s="5"/>
      <c r="L861" s="26">
        <v>858</v>
      </c>
      <c r="M861" s="20">
        <v>41.14674124940148</v>
      </c>
      <c r="N861" s="21">
        <v>0</v>
      </c>
    </row>
    <row x14ac:dyDescent="0.25" r="862" customHeight="1" ht="18.75">
      <c r="A862" s="5"/>
      <c r="B862" s="23"/>
      <c r="C862" s="31"/>
      <c r="D862" s="31"/>
      <c r="E862" s="31"/>
      <c r="F862" s="31"/>
      <c r="G862" s="31"/>
      <c r="H862" s="31"/>
      <c r="I862" s="31"/>
      <c r="J862" s="31"/>
      <c r="K862" s="5"/>
      <c r="L862" s="26">
        <v>859</v>
      </c>
      <c r="M862" s="20">
        <v>39.00735260609673</v>
      </c>
      <c r="N862" s="21">
        <v>0</v>
      </c>
    </row>
    <row x14ac:dyDescent="0.25" r="863" customHeight="1" ht="18.75">
      <c r="A863" s="5"/>
      <c r="B863" s="23"/>
      <c r="C863" s="31"/>
      <c r="D863" s="31"/>
      <c r="E863" s="31"/>
      <c r="F863" s="31"/>
      <c r="G863" s="31"/>
      <c r="H863" s="31"/>
      <c r="I863" s="31"/>
      <c r="J863" s="31"/>
      <c r="K863" s="5"/>
      <c r="L863" s="26">
        <v>860</v>
      </c>
      <c r="M863" s="20">
        <v>39.880782302164135</v>
      </c>
      <c r="N863" s="21">
        <v>0</v>
      </c>
    </row>
    <row x14ac:dyDescent="0.25" r="864" customHeight="1" ht="18.75">
      <c r="A864" s="5"/>
      <c r="B864" s="23"/>
      <c r="C864" s="31"/>
      <c r="D864" s="31"/>
      <c r="E864" s="31"/>
      <c r="F864" s="31"/>
      <c r="G864" s="31"/>
      <c r="H864" s="31"/>
      <c r="I864" s="31"/>
      <c r="J864" s="31"/>
      <c r="K864" s="5"/>
      <c r="L864" s="26">
        <v>861</v>
      </c>
      <c r="M864" s="20">
        <v>37.50330932773513</v>
      </c>
      <c r="N864" s="21">
        <v>0</v>
      </c>
    </row>
    <row x14ac:dyDescent="0.25" r="865" customHeight="1" ht="18.75">
      <c r="A865" s="5"/>
      <c r="B865" s="23"/>
      <c r="C865" s="31"/>
      <c r="D865" s="31"/>
      <c r="E865" s="31"/>
      <c r="F865" s="31"/>
      <c r="G865" s="31"/>
      <c r="H865" s="31"/>
      <c r="I865" s="31"/>
      <c r="J865" s="31"/>
      <c r="K865" s="5"/>
      <c r="L865" s="26">
        <v>862</v>
      </c>
      <c r="M865" s="20">
        <v>38.88962446630406</v>
      </c>
      <c r="N865" s="21">
        <v>0</v>
      </c>
    </row>
    <row x14ac:dyDescent="0.25" r="866" customHeight="1" ht="18.75">
      <c r="A866" s="5"/>
      <c r="B866" s="23"/>
      <c r="C866" s="31"/>
      <c r="D866" s="31"/>
      <c r="E866" s="31"/>
      <c r="F866" s="31"/>
      <c r="G866" s="31"/>
      <c r="H866" s="31"/>
      <c r="I866" s="31"/>
      <c r="J866" s="31"/>
      <c r="K866" s="5"/>
      <c r="L866" s="26">
        <v>863</v>
      </c>
      <c r="M866" s="20">
        <v>39.52914829274099</v>
      </c>
      <c r="N866" s="21">
        <v>0</v>
      </c>
    </row>
    <row x14ac:dyDescent="0.25" r="867" customHeight="1" ht="18.75">
      <c r="A867" s="5"/>
      <c r="B867" s="23"/>
      <c r="C867" s="31"/>
      <c r="D867" s="31"/>
      <c r="E867" s="31"/>
      <c r="F867" s="31"/>
      <c r="G867" s="31"/>
      <c r="H867" s="31"/>
      <c r="I867" s="31"/>
      <c r="J867" s="31"/>
      <c r="K867" s="5"/>
      <c r="L867" s="26">
        <v>864</v>
      </c>
      <c r="M867" s="20">
        <v>39.05148288678767</v>
      </c>
      <c r="N867" s="21">
        <v>0</v>
      </c>
    </row>
    <row x14ac:dyDescent="0.25" r="868" customHeight="1" ht="18.75">
      <c r="A868" s="5"/>
      <c r="B868" s="23"/>
      <c r="C868" s="31"/>
      <c r="D868" s="31"/>
      <c r="E868" s="31"/>
      <c r="F868" s="31"/>
      <c r="G868" s="31"/>
      <c r="H868" s="31"/>
      <c r="I868" s="31"/>
      <c r="J868" s="31"/>
      <c r="K868" s="5"/>
      <c r="L868" s="26">
        <v>865</v>
      </c>
      <c r="M868" s="20">
        <v>39.110823269182454</v>
      </c>
      <c r="N868" s="21">
        <v>0</v>
      </c>
    </row>
    <row x14ac:dyDescent="0.25" r="869" customHeight="1" ht="18.75">
      <c r="A869" s="5"/>
      <c r="B869" s="23"/>
      <c r="C869" s="31"/>
      <c r="D869" s="31"/>
      <c r="E869" s="31"/>
      <c r="F869" s="31"/>
      <c r="G869" s="31"/>
      <c r="H869" s="31"/>
      <c r="I869" s="31"/>
      <c r="J869" s="31"/>
      <c r="K869" s="5"/>
      <c r="L869" s="26">
        <v>866</v>
      </c>
      <c r="M869" s="20">
        <v>38.02474717760499</v>
      </c>
      <c r="N869" s="21">
        <v>0</v>
      </c>
    </row>
    <row x14ac:dyDescent="0.25" r="870" customHeight="1" ht="18.75">
      <c r="A870" s="5"/>
      <c r="B870" s="23"/>
      <c r="C870" s="31"/>
      <c r="D870" s="31"/>
      <c r="E870" s="31"/>
      <c r="F870" s="31"/>
      <c r="G870" s="31"/>
      <c r="H870" s="31"/>
      <c r="I870" s="31"/>
      <c r="J870" s="31"/>
      <c r="K870" s="5"/>
      <c r="L870" s="26">
        <v>867</v>
      </c>
      <c r="M870" s="20">
        <v>40.810957957510496</v>
      </c>
      <c r="N870" s="21">
        <v>0</v>
      </c>
    </row>
    <row x14ac:dyDescent="0.25" r="871" customHeight="1" ht="18.75">
      <c r="A871" s="5"/>
      <c r="B871" s="23"/>
      <c r="C871" s="31"/>
      <c r="D871" s="31"/>
      <c r="E871" s="31"/>
      <c r="F871" s="31"/>
      <c r="G871" s="31"/>
      <c r="H871" s="31"/>
      <c r="I871" s="31"/>
      <c r="J871" s="31"/>
      <c r="K871" s="5"/>
      <c r="L871" s="26">
        <v>868</v>
      </c>
      <c r="M871" s="20">
        <v>37.34321359857218</v>
      </c>
      <c r="N871" s="21">
        <v>0</v>
      </c>
    </row>
    <row x14ac:dyDescent="0.25" r="872" customHeight="1" ht="18.75">
      <c r="A872" s="5"/>
      <c r="B872" s="23"/>
      <c r="C872" s="31"/>
      <c r="D872" s="31"/>
      <c r="E872" s="31"/>
      <c r="F872" s="31"/>
      <c r="G872" s="31"/>
      <c r="H872" s="31"/>
      <c r="I872" s="31"/>
      <c r="J872" s="31"/>
      <c r="K872" s="5"/>
      <c r="L872" s="26">
        <v>869</v>
      </c>
      <c r="M872" s="20">
        <v>40.616935688574245</v>
      </c>
      <c r="N872" s="21">
        <v>0</v>
      </c>
    </row>
    <row x14ac:dyDescent="0.25" r="873" customHeight="1" ht="18.75">
      <c r="A873" s="5"/>
      <c r="B873" s="23"/>
      <c r="C873" s="31"/>
      <c r="D873" s="31"/>
      <c r="E873" s="31"/>
      <c r="F873" s="31"/>
      <c r="G873" s="31"/>
      <c r="H873" s="31"/>
      <c r="I873" s="31"/>
      <c r="J873" s="31"/>
      <c r="K873" s="5"/>
      <c r="L873" s="26">
        <v>870</v>
      </c>
      <c r="M873" s="20">
        <v>38.646414115317576</v>
      </c>
      <c r="N873" s="21">
        <v>0</v>
      </c>
    </row>
    <row x14ac:dyDescent="0.25" r="874" customHeight="1" ht="18.75">
      <c r="A874" s="5"/>
      <c r="B874" s="23"/>
      <c r="C874" s="31"/>
      <c r="D874" s="31"/>
      <c r="E874" s="31"/>
      <c r="F874" s="31"/>
      <c r="G874" s="31"/>
      <c r="H874" s="31"/>
      <c r="I874" s="31"/>
      <c r="J874" s="31"/>
      <c r="K874" s="5"/>
      <c r="L874" s="26">
        <v>871</v>
      </c>
      <c r="M874" s="20">
        <v>41.941550497019065</v>
      </c>
      <c r="N874" s="21">
        <v>0</v>
      </c>
    </row>
    <row x14ac:dyDescent="0.25" r="875" customHeight="1" ht="18.75">
      <c r="A875" s="5"/>
      <c r="B875" s="23"/>
      <c r="C875" s="31"/>
      <c r="D875" s="31"/>
      <c r="E875" s="31"/>
      <c r="F875" s="31"/>
      <c r="G875" s="31"/>
      <c r="H875" s="31"/>
      <c r="I875" s="31"/>
      <c r="J875" s="31"/>
      <c r="K875" s="5"/>
      <c r="L875" s="26">
        <v>872</v>
      </c>
      <c r="M875" s="20">
        <v>41.27103418492337</v>
      </c>
      <c r="N875" s="21">
        <v>0</v>
      </c>
    </row>
    <row x14ac:dyDescent="0.25" r="876" customHeight="1" ht="18.75">
      <c r="A876" s="5"/>
      <c r="B876" s="23"/>
      <c r="C876" s="31"/>
      <c r="D876" s="31"/>
      <c r="E876" s="31"/>
      <c r="F876" s="31"/>
      <c r="G876" s="31"/>
      <c r="H876" s="31"/>
      <c r="I876" s="31"/>
      <c r="J876" s="31"/>
      <c r="K876" s="5"/>
      <c r="L876" s="26">
        <v>873</v>
      </c>
      <c r="M876" s="20">
        <v>39.42075929939978</v>
      </c>
      <c r="N876" s="21">
        <v>0</v>
      </c>
    </row>
    <row x14ac:dyDescent="0.25" r="877" customHeight="1" ht="18.75">
      <c r="A877" s="5"/>
      <c r="B877" s="23"/>
      <c r="C877" s="31"/>
      <c r="D877" s="31"/>
      <c r="E877" s="31"/>
      <c r="F877" s="31"/>
      <c r="G877" s="31"/>
      <c r="H877" s="31"/>
      <c r="I877" s="31"/>
      <c r="J877" s="31"/>
      <c r="K877" s="5"/>
      <c r="L877" s="26">
        <v>874</v>
      </c>
      <c r="M877" s="20">
        <v>37.46459171545906</v>
      </c>
      <c r="N877" s="21">
        <v>0</v>
      </c>
    </row>
    <row x14ac:dyDescent="0.25" r="878" customHeight="1" ht="18.75">
      <c r="A878" s="5"/>
      <c r="B878" s="23"/>
      <c r="C878" s="31"/>
      <c r="D878" s="31"/>
      <c r="E878" s="31"/>
      <c r="F878" s="31"/>
      <c r="G878" s="31"/>
      <c r="H878" s="31"/>
      <c r="I878" s="31"/>
      <c r="J878" s="31"/>
      <c r="K878" s="5"/>
      <c r="L878" s="26">
        <v>875</v>
      </c>
      <c r="M878" s="20">
        <v>36.4784152907268</v>
      </c>
      <c r="N878" s="21">
        <v>0</v>
      </c>
    </row>
    <row x14ac:dyDescent="0.25" r="879" customHeight="1" ht="18.75">
      <c r="A879" s="5"/>
      <c r="B879" s="23"/>
      <c r="C879" s="31"/>
      <c r="D879" s="31"/>
      <c r="E879" s="31"/>
      <c r="F879" s="31"/>
      <c r="G879" s="31"/>
      <c r="H879" s="31"/>
      <c r="I879" s="31"/>
      <c r="J879" s="31"/>
      <c r="K879" s="5"/>
      <c r="L879" s="26">
        <v>876</v>
      </c>
      <c r="M879" s="20">
        <v>40.16447251894975</v>
      </c>
      <c r="N879" s="21">
        <v>0</v>
      </c>
    </row>
    <row x14ac:dyDescent="0.25" r="880" customHeight="1" ht="18.75">
      <c r="A880" s="5"/>
      <c r="B880" s="23"/>
      <c r="C880" s="31"/>
      <c r="D880" s="31"/>
      <c r="E880" s="31"/>
      <c r="F880" s="31"/>
      <c r="G880" s="31"/>
      <c r="H880" s="31"/>
      <c r="I880" s="31"/>
      <c r="J880" s="31"/>
      <c r="K880" s="5"/>
      <c r="L880" s="26">
        <v>877</v>
      </c>
      <c r="M880" s="20">
        <v>40.88159398890037</v>
      </c>
      <c r="N880" s="21">
        <v>0</v>
      </c>
    </row>
    <row x14ac:dyDescent="0.25" r="881" customHeight="1" ht="18.75">
      <c r="A881" s="5"/>
      <c r="B881" s="23"/>
      <c r="C881" s="31"/>
      <c r="D881" s="31"/>
      <c r="E881" s="31"/>
      <c r="F881" s="31"/>
      <c r="G881" s="31"/>
      <c r="H881" s="31"/>
      <c r="I881" s="31"/>
      <c r="J881" s="31"/>
      <c r="K881" s="5"/>
      <c r="L881" s="26">
        <v>878</v>
      </c>
      <c r="M881" s="20">
        <v>39.281997980186645</v>
      </c>
      <c r="N881" s="21">
        <v>0</v>
      </c>
    </row>
    <row x14ac:dyDescent="0.25" r="882" customHeight="1" ht="18.75">
      <c r="A882" s="5"/>
      <c r="B882" s="23"/>
      <c r="C882" s="31"/>
      <c r="D882" s="31"/>
      <c r="E882" s="31"/>
      <c r="F882" s="31"/>
      <c r="G882" s="31"/>
      <c r="H882" s="31"/>
      <c r="I882" s="31"/>
      <c r="J882" s="31"/>
      <c r="K882" s="5"/>
      <c r="L882" s="26">
        <v>879</v>
      </c>
      <c r="M882" s="20">
        <v>38.78468076209458</v>
      </c>
      <c r="N882" s="21">
        <v>0</v>
      </c>
    </row>
    <row x14ac:dyDescent="0.25" r="883" customHeight="1" ht="18.75">
      <c r="A883" s="5"/>
      <c r="B883" s="23"/>
      <c r="C883" s="31"/>
      <c r="D883" s="31"/>
      <c r="E883" s="31"/>
      <c r="F883" s="31"/>
      <c r="G883" s="31"/>
      <c r="H883" s="31"/>
      <c r="I883" s="31"/>
      <c r="J883" s="31"/>
      <c r="K883" s="5"/>
      <c r="L883" s="26">
        <v>880</v>
      </c>
      <c r="M883" s="20">
        <v>35.77683500106498</v>
      </c>
      <c r="N883" s="21">
        <v>1</v>
      </c>
    </row>
    <row x14ac:dyDescent="0.25" r="884" customHeight="1" ht="18.75">
      <c r="A884" s="5"/>
      <c r="B884" s="23"/>
      <c r="C884" s="31"/>
      <c r="D884" s="31"/>
      <c r="E884" s="31"/>
      <c r="F884" s="31"/>
      <c r="G884" s="31"/>
      <c r="H884" s="31"/>
      <c r="I884" s="31"/>
      <c r="J884" s="31"/>
      <c r="K884" s="5"/>
      <c r="L884" s="26">
        <v>881</v>
      </c>
      <c r="M884" s="20">
        <v>40.329245117958465</v>
      </c>
      <c r="N884" s="21">
        <v>0</v>
      </c>
    </row>
    <row x14ac:dyDescent="0.25" r="885" customHeight="1" ht="18.75">
      <c r="A885" s="5"/>
      <c r="B885" s="23"/>
      <c r="C885" s="31"/>
      <c r="D885" s="31"/>
      <c r="E885" s="31"/>
      <c r="F885" s="31"/>
      <c r="G885" s="31"/>
      <c r="H885" s="31"/>
      <c r="I885" s="31"/>
      <c r="J885" s="31"/>
      <c r="K885" s="5"/>
      <c r="L885" s="26">
        <v>882</v>
      </c>
      <c r="M885" s="20">
        <v>38.923147942590745</v>
      </c>
      <c r="N885" s="21">
        <v>0</v>
      </c>
    </row>
    <row x14ac:dyDescent="0.25" r="886" customHeight="1" ht="18.75">
      <c r="A886" s="5"/>
      <c r="B886" s="23"/>
      <c r="C886" s="31"/>
      <c r="D886" s="31"/>
      <c r="E886" s="31"/>
      <c r="F886" s="31"/>
      <c r="G886" s="31"/>
      <c r="H886" s="31"/>
      <c r="I886" s="31"/>
      <c r="J886" s="31"/>
      <c r="K886" s="5"/>
      <c r="L886" s="26">
        <v>883</v>
      </c>
      <c r="M886" s="20">
        <v>40.983490046004206</v>
      </c>
      <c r="N886" s="21">
        <v>0</v>
      </c>
    </row>
    <row x14ac:dyDescent="0.25" r="887" customHeight="1" ht="18.75">
      <c r="A887" s="5"/>
      <c r="B887" s="23"/>
      <c r="C887" s="31"/>
      <c r="D887" s="31"/>
      <c r="E887" s="31"/>
      <c r="F887" s="31"/>
      <c r="G887" s="31"/>
      <c r="H887" s="31"/>
      <c r="I887" s="31"/>
      <c r="J887" s="31"/>
      <c r="K887" s="5"/>
      <c r="L887" s="26">
        <v>884</v>
      </c>
      <c r="M887" s="20">
        <v>40.479180158562606</v>
      </c>
      <c r="N887" s="21">
        <v>0</v>
      </c>
    </row>
    <row x14ac:dyDescent="0.25" r="888" customHeight="1" ht="18.75">
      <c r="A888" s="5"/>
      <c r="B888" s="23"/>
      <c r="C888" s="31"/>
      <c r="D888" s="31"/>
      <c r="E888" s="31"/>
      <c r="F888" s="31"/>
      <c r="G888" s="31"/>
      <c r="H888" s="31"/>
      <c r="I888" s="31"/>
      <c r="J888" s="31"/>
      <c r="K888" s="5"/>
      <c r="L888" s="26">
        <v>885</v>
      </c>
      <c r="M888" s="20">
        <v>37.29022837660631</v>
      </c>
      <c r="N888" s="21">
        <v>0</v>
      </c>
    </row>
    <row x14ac:dyDescent="0.25" r="889" customHeight="1" ht="18.75">
      <c r="A889" s="5"/>
      <c r="B889" s="23"/>
      <c r="C889" s="31"/>
      <c r="D889" s="31"/>
      <c r="E889" s="31"/>
      <c r="F889" s="31"/>
      <c r="G889" s="31"/>
      <c r="H889" s="31"/>
      <c r="I889" s="31"/>
      <c r="J889" s="31"/>
      <c r="K889" s="5"/>
      <c r="L889" s="26">
        <v>886</v>
      </c>
      <c r="M889" s="20">
        <v>41.658179621180636</v>
      </c>
      <c r="N889" s="21">
        <v>0</v>
      </c>
    </row>
    <row x14ac:dyDescent="0.25" r="890" customHeight="1" ht="18.75">
      <c r="A890" s="5"/>
      <c r="B890" s="23"/>
      <c r="C890" s="31"/>
      <c r="D890" s="31"/>
      <c r="E890" s="31"/>
      <c r="F890" s="31"/>
      <c r="G890" s="31"/>
      <c r="H890" s="31"/>
      <c r="I890" s="31"/>
      <c r="J890" s="31"/>
      <c r="K890" s="5"/>
      <c r="L890" s="26">
        <v>887</v>
      </c>
      <c r="M890" s="20">
        <v>38.553038393349524</v>
      </c>
      <c r="N890" s="21">
        <v>0</v>
      </c>
    </row>
    <row x14ac:dyDescent="0.25" r="891" customHeight="1" ht="18.75">
      <c r="A891" s="5"/>
      <c r="B891" s="23"/>
      <c r="C891" s="31"/>
      <c r="D891" s="31"/>
      <c r="E891" s="31"/>
      <c r="F891" s="31"/>
      <c r="G891" s="31"/>
      <c r="H891" s="31"/>
      <c r="I891" s="31"/>
      <c r="J891" s="31"/>
      <c r="K891" s="5"/>
      <c r="L891" s="26">
        <v>888</v>
      </c>
      <c r="M891" s="20">
        <v>37.465080206134054</v>
      </c>
      <c r="N891" s="21">
        <v>0</v>
      </c>
    </row>
    <row x14ac:dyDescent="0.25" r="892" customHeight="1" ht="18.75">
      <c r="A892" s="5"/>
      <c r="B892" s="23"/>
      <c r="C892" s="31"/>
      <c r="D892" s="31"/>
      <c r="E892" s="31"/>
      <c r="F892" s="31"/>
      <c r="G892" s="31"/>
      <c r="H892" s="31"/>
      <c r="I892" s="31"/>
      <c r="J892" s="31"/>
      <c r="K892" s="5"/>
      <c r="L892" s="26">
        <v>889</v>
      </c>
      <c r="M892" s="20">
        <v>41.23798445519209</v>
      </c>
      <c r="N892" s="21">
        <v>0</v>
      </c>
    </row>
    <row x14ac:dyDescent="0.25" r="893" customHeight="1" ht="18.75">
      <c r="A893" s="5"/>
      <c r="B893" s="23"/>
      <c r="C893" s="31"/>
      <c r="D893" s="31"/>
      <c r="E893" s="31"/>
      <c r="F893" s="31"/>
      <c r="G893" s="31"/>
      <c r="H893" s="31"/>
      <c r="I893" s="31"/>
      <c r="J893" s="31"/>
      <c r="K893" s="5"/>
      <c r="L893" s="26">
        <v>890</v>
      </c>
      <c r="M893" s="20">
        <v>37.20163426569462</v>
      </c>
      <c r="N893" s="21">
        <v>0</v>
      </c>
    </row>
    <row x14ac:dyDescent="0.25" r="894" customHeight="1" ht="18.75">
      <c r="A894" s="5"/>
      <c r="B894" s="23"/>
      <c r="C894" s="31"/>
      <c r="D894" s="31"/>
      <c r="E894" s="31"/>
      <c r="F894" s="31"/>
      <c r="G894" s="31"/>
      <c r="H894" s="31"/>
      <c r="I894" s="31"/>
      <c r="J894" s="31"/>
      <c r="K894" s="5"/>
      <c r="L894" s="26">
        <v>891</v>
      </c>
      <c r="M894" s="20">
        <v>40.48691091091459</v>
      </c>
      <c r="N894" s="21">
        <v>0</v>
      </c>
    </row>
    <row x14ac:dyDescent="0.25" r="895" customHeight="1" ht="18.75">
      <c r="A895" s="5"/>
      <c r="B895" s="23"/>
      <c r="C895" s="31"/>
      <c r="D895" s="31"/>
      <c r="E895" s="31"/>
      <c r="F895" s="31"/>
      <c r="G895" s="31"/>
      <c r="H895" s="31"/>
      <c r="I895" s="31"/>
      <c r="J895" s="31"/>
      <c r="K895" s="5"/>
      <c r="L895" s="26">
        <v>892</v>
      </c>
      <c r="M895" s="20">
        <v>38.93998361715068</v>
      </c>
      <c r="N895" s="21">
        <v>0</v>
      </c>
    </row>
    <row x14ac:dyDescent="0.25" r="896" customHeight="1" ht="18.75">
      <c r="A896" s="5"/>
      <c r="B896" s="23"/>
      <c r="C896" s="31"/>
      <c r="D896" s="31"/>
      <c r="E896" s="31"/>
      <c r="F896" s="31"/>
      <c r="G896" s="31"/>
      <c r="H896" s="31"/>
      <c r="I896" s="31"/>
      <c r="J896" s="31"/>
      <c r="K896" s="5"/>
      <c r="L896" s="26">
        <v>893</v>
      </c>
      <c r="M896" s="20">
        <v>39.49002075709837</v>
      </c>
      <c r="N896" s="21">
        <v>0</v>
      </c>
    </row>
    <row x14ac:dyDescent="0.25" r="897" customHeight="1" ht="18.75">
      <c r="A897" s="5"/>
      <c r="B897" s="23"/>
      <c r="C897" s="31"/>
      <c r="D897" s="31"/>
      <c r="E897" s="31"/>
      <c r="F897" s="31"/>
      <c r="G897" s="31"/>
      <c r="H897" s="31"/>
      <c r="I897" s="31"/>
      <c r="J897" s="31"/>
      <c r="K897" s="5"/>
      <c r="L897" s="26">
        <v>894</v>
      </c>
      <c r="M897" s="20">
        <v>39.52090089351131</v>
      </c>
      <c r="N897" s="21">
        <v>0</v>
      </c>
    </row>
    <row x14ac:dyDescent="0.25" r="898" customHeight="1" ht="18.75">
      <c r="A898" s="5"/>
      <c r="B898" s="23"/>
      <c r="C898" s="31"/>
      <c r="D898" s="31"/>
      <c r="E898" s="31"/>
      <c r="F898" s="31"/>
      <c r="G898" s="31"/>
      <c r="H898" s="31"/>
      <c r="I898" s="31"/>
      <c r="J898" s="31"/>
      <c r="K898" s="5"/>
      <c r="L898" s="26">
        <v>895</v>
      </c>
      <c r="M898" s="20">
        <v>38.3518118721423</v>
      </c>
      <c r="N898" s="21">
        <v>0</v>
      </c>
    </row>
    <row x14ac:dyDescent="0.25" r="899" customHeight="1" ht="18.75">
      <c r="A899" s="5"/>
      <c r="B899" s="23"/>
      <c r="C899" s="31"/>
      <c r="D899" s="31"/>
      <c r="E899" s="31"/>
      <c r="F899" s="31"/>
      <c r="G899" s="31"/>
      <c r="H899" s="31"/>
      <c r="I899" s="31"/>
      <c r="J899" s="31"/>
      <c r="K899" s="5"/>
      <c r="L899" s="26">
        <v>896</v>
      </c>
      <c r="M899" s="20">
        <v>38.24490490879933</v>
      </c>
      <c r="N899" s="21">
        <v>0</v>
      </c>
    </row>
    <row x14ac:dyDescent="0.25" r="900" customHeight="1" ht="18.75">
      <c r="A900" s="5"/>
      <c r="B900" s="23"/>
      <c r="C900" s="31"/>
      <c r="D900" s="31"/>
      <c r="E900" s="31"/>
      <c r="F900" s="31"/>
      <c r="G900" s="31"/>
      <c r="H900" s="31"/>
      <c r="I900" s="31"/>
      <c r="J900" s="31"/>
      <c r="K900" s="5"/>
      <c r="L900" s="26">
        <v>897</v>
      </c>
      <c r="M900" s="20">
        <v>39.94637443770959</v>
      </c>
      <c r="N900" s="21">
        <v>0</v>
      </c>
    </row>
    <row x14ac:dyDescent="0.25" r="901" customHeight="1" ht="18.75">
      <c r="A901" s="5"/>
      <c r="B901" s="23"/>
      <c r="C901" s="31"/>
      <c r="D901" s="31"/>
      <c r="E901" s="31"/>
      <c r="F901" s="31"/>
      <c r="G901" s="31"/>
      <c r="H901" s="31"/>
      <c r="I901" s="31"/>
      <c r="J901" s="31"/>
      <c r="K901" s="5"/>
      <c r="L901" s="26">
        <v>898</v>
      </c>
      <c r="M901" s="20">
        <v>39.56685118952642</v>
      </c>
      <c r="N901" s="21">
        <v>0</v>
      </c>
    </row>
    <row x14ac:dyDescent="0.25" r="902" customHeight="1" ht="18.75">
      <c r="A902" s="5"/>
      <c r="B902" s="23"/>
      <c r="C902" s="31"/>
      <c r="D902" s="31"/>
      <c r="E902" s="31"/>
      <c r="F902" s="31"/>
      <c r="G902" s="31"/>
      <c r="H902" s="31"/>
      <c r="I902" s="31"/>
      <c r="J902" s="31"/>
      <c r="K902" s="5"/>
      <c r="L902" s="26">
        <v>899</v>
      </c>
      <c r="M902" s="20">
        <v>39.51853487380741</v>
      </c>
      <c r="N902" s="21">
        <v>0</v>
      </c>
    </row>
    <row x14ac:dyDescent="0.25" r="903" customHeight="1" ht="18.75">
      <c r="A903" s="5"/>
      <c r="B903" s="23"/>
      <c r="C903" s="31"/>
      <c r="D903" s="31"/>
      <c r="E903" s="31"/>
      <c r="F903" s="31"/>
      <c r="G903" s="31"/>
      <c r="H903" s="31"/>
      <c r="I903" s="31"/>
      <c r="J903" s="31"/>
      <c r="K903" s="5"/>
      <c r="L903" s="26">
        <v>900</v>
      </c>
      <c r="M903" s="20">
        <v>38.066142341165985</v>
      </c>
      <c r="N903" s="21">
        <v>0</v>
      </c>
    </row>
    <row x14ac:dyDescent="0.25" r="904" customHeight="1" ht="18.75">
      <c r="A904" s="5"/>
      <c r="B904" s="23"/>
      <c r="C904" s="31"/>
      <c r="D904" s="31"/>
      <c r="E904" s="31"/>
      <c r="F904" s="31"/>
      <c r="G904" s="31"/>
      <c r="H904" s="31"/>
      <c r="I904" s="31"/>
      <c r="J904" s="31"/>
      <c r="K904" s="5"/>
      <c r="L904" s="26">
        <v>901</v>
      </c>
      <c r="M904" s="20">
        <v>38.96814771865465</v>
      </c>
      <c r="N904" s="21">
        <v>0</v>
      </c>
    </row>
    <row x14ac:dyDescent="0.25" r="905" customHeight="1" ht="18.75">
      <c r="A905" s="5"/>
      <c r="B905" s="23"/>
      <c r="C905" s="31"/>
      <c r="D905" s="31"/>
      <c r="E905" s="31"/>
      <c r="F905" s="31"/>
      <c r="G905" s="31"/>
      <c r="H905" s="31"/>
      <c r="I905" s="31"/>
      <c r="J905" s="31"/>
      <c r="K905" s="5"/>
      <c r="L905" s="26">
        <v>902</v>
      </c>
      <c r="M905" s="20">
        <v>39.397024794142126</v>
      </c>
      <c r="N905" s="21">
        <v>0</v>
      </c>
    </row>
    <row x14ac:dyDescent="0.25" r="906" customHeight="1" ht="18.75">
      <c r="A906" s="5"/>
      <c r="B906" s="23"/>
      <c r="C906" s="31"/>
      <c r="D906" s="31"/>
      <c r="E906" s="31"/>
      <c r="F906" s="31"/>
      <c r="G906" s="31"/>
      <c r="H906" s="31"/>
      <c r="I906" s="31"/>
      <c r="J906" s="31"/>
      <c r="K906" s="5"/>
      <c r="L906" s="26">
        <v>903</v>
      </c>
      <c r="M906" s="20">
        <v>40.342100434381315</v>
      </c>
      <c r="N906" s="21">
        <v>0</v>
      </c>
    </row>
    <row x14ac:dyDescent="0.25" r="907" customHeight="1" ht="18.75">
      <c r="A907" s="5"/>
      <c r="B907" s="23"/>
      <c r="C907" s="31"/>
      <c r="D907" s="31"/>
      <c r="E907" s="31"/>
      <c r="F907" s="31"/>
      <c r="G907" s="31"/>
      <c r="H907" s="31"/>
      <c r="I907" s="31"/>
      <c r="J907" s="31"/>
      <c r="K907" s="5"/>
      <c r="L907" s="26">
        <v>904</v>
      </c>
      <c r="M907" s="20">
        <v>41.374141823139354</v>
      </c>
      <c r="N907" s="21">
        <v>0</v>
      </c>
    </row>
    <row x14ac:dyDescent="0.25" r="908" customHeight="1" ht="18.75">
      <c r="A908" s="5"/>
      <c r="B908" s="23"/>
      <c r="C908" s="31"/>
      <c r="D908" s="31"/>
      <c r="E908" s="31"/>
      <c r="F908" s="31"/>
      <c r="G908" s="31"/>
      <c r="H908" s="31"/>
      <c r="I908" s="31"/>
      <c r="J908" s="31"/>
      <c r="K908" s="5"/>
      <c r="L908" s="26">
        <v>905</v>
      </c>
      <c r="M908" s="20">
        <v>37.043890609821204</v>
      </c>
      <c r="N908" s="21">
        <v>0</v>
      </c>
    </row>
    <row x14ac:dyDescent="0.25" r="909" customHeight="1" ht="18.75">
      <c r="A909" s="5"/>
      <c r="B909" s="23"/>
      <c r="C909" s="31"/>
      <c r="D909" s="31"/>
      <c r="E909" s="31"/>
      <c r="F909" s="31"/>
      <c r="G909" s="31"/>
      <c r="H909" s="31"/>
      <c r="I909" s="31"/>
      <c r="J909" s="31"/>
      <c r="K909" s="5"/>
      <c r="L909" s="26">
        <v>906</v>
      </c>
      <c r="M909" s="20">
        <v>41.22464143787472</v>
      </c>
      <c r="N909" s="21">
        <v>0</v>
      </c>
    </row>
    <row x14ac:dyDescent="0.25" r="910" customHeight="1" ht="18.75">
      <c r="A910" s="5"/>
      <c r="B910" s="23"/>
      <c r="C910" s="31"/>
      <c r="D910" s="31"/>
      <c r="E910" s="31"/>
      <c r="F910" s="31"/>
      <c r="G910" s="31"/>
      <c r="H910" s="31"/>
      <c r="I910" s="31"/>
      <c r="J910" s="31"/>
      <c r="K910" s="5"/>
      <c r="L910" s="26">
        <v>907</v>
      </c>
      <c r="M910" s="20">
        <v>39.539652112572234</v>
      </c>
      <c r="N910" s="21">
        <v>0</v>
      </c>
    </row>
    <row x14ac:dyDescent="0.25" r="911" customHeight="1" ht="18.75">
      <c r="A911" s="5"/>
      <c r="B911" s="23"/>
      <c r="C911" s="31"/>
      <c r="D911" s="31"/>
      <c r="E911" s="31"/>
      <c r="F911" s="31"/>
      <c r="G911" s="31"/>
      <c r="H911" s="31"/>
      <c r="I911" s="31"/>
      <c r="J911" s="31"/>
      <c r="K911" s="5"/>
      <c r="L911" s="26">
        <v>908</v>
      </c>
      <c r="M911" s="20">
        <v>38.22330531994329</v>
      </c>
      <c r="N911" s="21">
        <v>0</v>
      </c>
    </row>
    <row x14ac:dyDescent="0.25" r="912" customHeight="1" ht="18.75">
      <c r="A912" s="5"/>
      <c r="B912" s="23"/>
      <c r="C912" s="31"/>
      <c r="D912" s="31"/>
      <c r="E912" s="31"/>
      <c r="F912" s="31"/>
      <c r="G912" s="31"/>
      <c r="H912" s="31"/>
      <c r="I912" s="31"/>
      <c r="J912" s="31"/>
      <c r="K912" s="5"/>
      <c r="L912" s="26">
        <v>909</v>
      </c>
      <c r="M912" s="20">
        <v>37.563504589994075</v>
      </c>
      <c r="N912" s="21">
        <v>0</v>
      </c>
    </row>
    <row x14ac:dyDescent="0.25" r="913" customHeight="1" ht="18.75">
      <c r="A913" s="5"/>
      <c r="B913" s="23"/>
      <c r="C913" s="31"/>
      <c r="D913" s="31"/>
      <c r="E913" s="31"/>
      <c r="F913" s="31"/>
      <c r="G913" s="31"/>
      <c r="H913" s="31"/>
      <c r="I913" s="31"/>
      <c r="J913" s="31"/>
      <c r="K913" s="5"/>
      <c r="L913" s="26">
        <v>910</v>
      </c>
      <c r="M913" s="20">
        <v>38.9437584698928</v>
      </c>
      <c r="N913" s="21">
        <v>0</v>
      </c>
    </row>
    <row x14ac:dyDescent="0.25" r="914" customHeight="1" ht="18.75">
      <c r="A914" s="5"/>
      <c r="B914" s="23"/>
      <c r="C914" s="31"/>
      <c r="D914" s="31"/>
      <c r="E914" s="31"/>
      <c r="F914" s="31"/>
      <c r="G914" s="31"/>
      <c r="H914" s="31"/>
      <c r="I914" s="31"/>
      <c r="J914" s="31"/>
      <c r="K914" s="5"/>
      <c r="L914" s="26">
        <v>911</v>
      </c>
      <c r="M914" s="20">
        <v>39.078674515586656</v>
      </c>
      <c r="N914" s="21">
        <v>0</v>
      </c>
    </row>
    <row x14ac:dyDescent="0.25" r="915" customHeight="1" ht="18.75">
      <c r="A915" s="5"/>
      <c r="B915" s="23"/>
      <c r="C915" s="31"/>
      <c r="D915" s="31"/>
      <c r="E915" s="31"/>
      <c r="F915" s="31"/>
      <c r="G915" s="31"/>
      <c r="H915" s="31"/>
      <c r="I915" s="31"/>
      <c r="J915" s="31"/>
      <c r="K915" s="5"/>
      <c r="L915" s="26">
        <v>912</v>
      </c>
      <c r="M915" s="20">
        <v>41.22823170809414</v>
      </c>
      <c r="N915" s="21">
        <v>0</v>
      </c>
    </row>
    <row x14ac:dyDescent="0.25" r="916" customHeight="1" ht="18.75">
      <c r="A916" s="5"/>
      <c r="B916" s="23"/>
      <c r="C916" s="31"/>
      <c r="D916" s="31"/>
      <c r="E916" s="31"/>
      <c r="F916" s="31"/>
      <c r="G916" s="31"/>
      <c r="H916" s="31"/>
      <c r="I916" s="31"/>
      <c r="J916" s="31"/>
      <c r="K916" s="5"/>
      <c r="L916" s="26">
        <v>913</v>
      </c>
      <c r="M916" s="20">
        <v>39.51467999479674</v>
      </c>
      <c r="N916" s="21">
        <v>0</v>
      </c>
    </row>
    <row x14ac:dyDescent="0.25" r="917" customHeight="1" ht="18.75">
      <c r="A917" s="5"/>
      <c r="B917" s="23"/>
      <c r="C917" s="31"/>
      <c r="D917" s="31"/>
      <c r="E917" s="31"/>
      <c r="F917" s="31"/>
      <c r="G917" s="31"/>
      <c r="H917" s="31"/>
      <c r="I917" s="31"/>
      <c r="J917" s="31"/>
      <c r="K917" s="5"/>
      <c r="L917" s="26">
        <v>914</v>
      </c>
      <c r="M917" s="20">
        <v>41.41320833580775</v>
      </c>
      <c r="N917" s="21">
        <v>0</v>
      </c>
    </row>
    <row x14ac:dyDescent="0.25" r="918" customHeight="1" ht="18.75">
      <c r="A918" s="5"/>
      <c r="B918" s="23"/>
      <c r="C918" s="31"/>
      <c r="D918" s="31"/>
      <c r="E918" s="31"/>
      <c r="F918" s="31"/>
      <c r="G918" s="31"/>
      <c r="H918" s="31"/>
      <c r="I918" s="31"/>
      <c r="J918" s="31"/>
      <c r="K918" s="5"/>
      <c r="L918" s="26">
        <v>915</v>
      </c>
      <c r="M918" s="20">
        <v>40.469795054434655</v>
      </c>
      <c r="N918" s="21">
        <v>0</v>
      </c>
    </row>
    <row x14ac:dyDescent="0.25" r="919" customHeight="1" ht="18.75">
      <c r="A919" s="5"/>
      <c r="B919" s="23"/>
      <c r="C919" s="31"/>
      <c r="D919" s="31"/>
      <c r="E919" s="31"/>
      <c r="F919" s="31"/>
      <c r="G919" s="31"/>
      <c r="H919" s="31"/>
      <c r="I919" s="31"/>
      <c r="J919" s="31"/>
      <c r="K919" s="5"/>
      <c r="L919" s="26">
        <v>916</v>
      </c>
      <c r="M919" s="20">
        <v>39.91325351413454</v>
      </c>
      <c r="N919" s="21">
        <v>0</v>
      </c>
    </row>
    <row x14ac:dyDescent="0.25" r="920" customHeight="1" ht="18.75">
      <c r="A920" s="5"/>
      <c r="B920" s="23"/>
      <c r="C920" s="31"/>
      <c r="D920" s="31"/>
      <c r="E920" s="31"/>
      <c r="F920" s="31"/>
      <c r="G920" s="31"/>
      <c r="H920" s="31"/>
      <c r="I920" s="31"/>
      <c r="J920" s="31"/>
      <c r="K920" s="5"/>
      <c r="L920" s="26">
        <v>917</v>
      </c>
      <c r="M920" s="20">
        <v>41.31799864700578</v>
      </c>
      <c r="N920" s="21">
        <v>0</v>
      </c>
    </row>
    <row x14ac:dyDescent="0.25" r="921" customHeight="1" ht="18.75">
      <c r="A921" s="5"/>
      <c r="B921" s="23"/>
      <c r="C921" s="31"/>
      <c r="D921" s="31"/>
      <c r="E921" s="31"/>
      <c r="F921" s="31"/>
      <c r="G921" s="31"/>
      <c r="H921" s="31"/>
      <c r="I921" s="31"/>
      <c r="J921" s="31"/>
      <c r="K921" s="5"/>
      <c r="L921" s="26">
        <v>918</v>
      </c>
      <c r="M921" s="20">
        <v>40.12120519838772</v>
      </c>
      <c r="N921" s="21">
        <v>0</v>
      </c>
    </row>
    <row x14ac:dyDescent="0.25" r="922" customHeight="1" ht="18.75">
      <c r="A922" s="5"/>
      <c r="B922" s="23"/>
      <c r="C922" s="31"/>
      <c r="D922" s="31"/>
      <c r="E922" s="31"/>
      <c r="F922" s="31"/>
      <c r="G922" s="31"/>
      <c r="H922" s="31"/>
      <c r="I922" s="31"/>
      <c r="J922" s="31"/>
      <c r="K922" s="5"/>
      <c r="L922" s="26">
        <v>919</v>
      </c>
      <c r="M922" s="20">
        <v>43.0029540910405</v>
      </c>
      <c r="N922" s="21">
        <v>0</v>
      </c>
    </row>
    <row x14ac:dyDescent="0.25" r="923" customHeight="1" ht="18.75">
      <c r="A923" s="5"/>
      <c r="B923" s="23"/>
      <c r="C923" s="31"/>
      <c r="D923" s="31"/>
      <c r="E923" s="31"/>
      <c r="F923" s="31"/>
      <c r="G923" s="31"/>
      <c r="H923" s="31"/>
      <c r="I923" s="31"/>
      <c r="J923" s="31"/>
      <c r="K923" s="5"/>
      <c r="L923" s="26">
        <v>920</v>
      </c>
      <c r="M923" s="20">
        <v>39.93120155963413</v>
      </c>
      <c r="N923" s="21">
        <v>0</v>
      </c>
    </row>
    <row x14ac:dyDescent="0.25" r="924" customHeight="1" ht="18.75">
      <c r="A924" s="5"/>
      <c r="B924" s="23"/>
      <c r="C924" s="31"/>
      <c r="D924" s="31"/>
      <c r="E924" s="31"/>
      <c r="F924" s="31"/>
      <c r="G924" s="31"/>
      <c r="H924" s="31"/>
      <c r="I924" s="31"/>
      <c r="J924" s="31"/>
      <c r="K924" s="5"/>
      <c r="L924" s="26">
        <v>921</v>
      </c>
      <c r="M924" s="20">
        <v>39.49115009000084</v>
      </c>
      <c r="N924" s="21">
        <v>0</v>
      </c>
    </row>
    <row x14ac:dyDescent="0.25" r="925" customHeight="1" ht="18.75">
      <c r="A925" s="5"/>
      <c r="B925" s="23"/>
      <c r="C925" s="31"/>
      <c r="D925" s="31"/>
      <c r="E925" s="31"/>
      <c r="F925" s="31"/>
      <c r="G925" s="31"/>
      <c r="H925" s="31"/>
      <c r="I925" s="31"/>
      <c r="J925" s="31"/>
      <c r="K925" s="5"/>
      <c r="L925" s="26">
        <v>922</v>
      </c>
      <c r="M925" s="20">
        <v>39.187071271987996</v>
      </c>
      <c r="N925" s="21">
        <v>0</v>
      </c>
    </row>
    <row x14ac:dyDescent="0.25" r="926" customHeight="1" ht="18.75">
      <c r="A926" s="5"/>
      <c r="B926" s="23"/>
      <c r="C926" s="31"/>
      <c r="D926" s="31"/>
      <c r="E926" s="31"/>
      <c r="F926" s="31"/>
      <c r="G926" s="31"/>
      <c r="H926" s="31"/>
      <c r="I926" s="31"/>
      <c r="J926" s="31"/>
      <c r="K926" s="5"/>
      <c r="L926" s="26">
        <v>923</v>
      </c>
      <c r="M926" s="20">
        <v>41.13712027171178</v>
      </c>
      <c r="N926" s="21">
        <v>0</v>
      </c>
    </row>
    <row x14ac:dyDescent="0.25" r="927" customHeight="1" ht="18.75">
      <c r="A927" s="5"/>
      <c r="B927" s="23"/>
      <c r="C927" s="31"/>
      <c r="D927" s="31"/>
      <c r="E927" s="31"/>
      <c r="F927" s="31"/>
      <c r="G927" s="31"/>
      <c r="H927" s="31"/>
      <c r="I927" s="31"/>
      <c r="J927" s="31"/>
      <c r="K927" s="5"/>
      <c r="L927" s="26">
        <v>924</v>
      </c>
      <c r="M927" s="20">
        <v>39.32948194831769</v>
      </c>
      <c r="N927" s="21">
        <v>0</v>
      </c>
    </row>
    <row x14ac:dyDescent="0.25" r="928" customHeight="1" ht="18.75">
      <c r="A928" s="5"/>
      <c r="B928" s="23"/>
      <c r="C928" s="31"/>
      <c r="D928" s="31"/>
      <c r="E928" s="31"/>
      <c r="F928" s="31"/>
      <c r="G928" s="31"/>
      <c r="H928" s="31"/>
      <c r="I928" s="31"/>
      <c r="J928" s="31"/>
      <c r="K928" s="5"/>
      <c r="L928" s="26">
        <v>925</v>
      </c>
      <c r="M928" s="20">
        <v>38.898172951003744</v>
      </c>
      <c r="N928" s="21">
        <v>0</v>
      </c>
    </row>
    <row x14ac:dyDescent="0.25" r="929" customHeight="1" ht="18.75">
      <c r="A929" s="5"/>
      <c r="B929" s="23"/>
      <c r="C929" s="31"/>
      <c r="D929" s="31"/>
      <c r="E929" s="31"/>
      <c r="F929" s="31"/>
      <c r="G929" s="31"/>
      <c r="H929" s="31"/>
      <c r="I929" s="31"/>
      <c r="J929" s="31"/>
      <c r="K929" s="5"/>
      <c r="L929" s="26">
        <v>926</v>
      </c>
      <c r="M929" s="20">
        <v>42.150946134387155</v>
      </c>
      <c r="N929" s="21">
        <v>0</v>
      </c>
    </row>
    <row x14ac:dyDescent="0.25" r="930" customHeight="1" ht="18.75">
      <c r="A930" s="5"/>
      <c r="B930" s="23"/>
      <c r="C930" s="31"/>
      <c r="D930" s="31"/>
      <c r="E930" s="31"/>
      <c r="F930" s="31"/>
      <c r="G930" s="31"/>
      <c r="H930" s="31"/>
      <c r="I930" s="31"/>
      <c r="J930" s="31"/>
      <c r="K930" s="5"/>
      <c r="L930" s="26">
        <v>927</v>
      </c>
      <c r="M930" s="20">
        <v>39.025551462799704</v>
      </c>
      <c r="N930" s="21">
        <v>0</v>
      </c>
    </row>
    <row x14ac:dyDescent="0.25" r="931" customHeight="1" ht="18.75">
      <c r="A931" s="5"/>
      <c r="B931" s="23"/>
      <c r="C931" s="31"/>
      <c r="D931" s="31"/>
      <c r="E931" s="31"/>
      <c r="F931" s="31"/>
      <c r="G931" s="31"/>
      <c r="H931" s="31"/>
      <c r="I931" s="31"/>
      <c r="J931" s="31"/>
      <c r="K931" s="5"/>
      <c r="L931" s="26">
        <v>928</v>
      </c>
      <c r="M931" s="20">
        <v>36.17052018369905</v>
      </c>
      <c r="N931" s="21">
        <v>0</v>
      </c>
    </row>
    <row x14ac:dyDescent="0.25" r="932" customHeight="1" ht="18.75">
      <c r="A932" s="5"/>
      <c r="B932" s="23"/>
      <c r="C932" s="31"/>
      <c r="D932" s="31"/>
      <c r="E932" s="31"/>
      <c r="F932" s="31"/>
      <c r="G932" s="31"/>
      <c r="H932" s="31"/>
      <c r="I932" s="31"/>
      <c r="J932" s="31"/>
      <c r="K932" s="5"/>
      <c r="L932" s="26">
        <v>929</v>
      </c>
      <c r="M932" s="20">
        <v>42.04891542906112</v>
      </c>
      <c r="N932" s="21">
        <v>0</v>
      </c>
    </row>
    <row x14ac:dyDescent="0.25" r="933" customHeight="1" ht="18.75">
      <c r="A933" s="5"/>
      <c r="B933" s="23"/>
      <c r="C933" s="31"/>
      <c r="D933" s="31"/>
      <c r="E933" s="31"/>
      <c r="F933" s="31"/>
      <c r="G933" s="31"/>
      <c r="H933" s="31"/>
      <c r="I933" s="31"/>
      <c r="J933" s="31"/>
      <c r="K933" s="5"/>
      <c r="L933" s="26">
        <v>930</v>
      </c>
      <c r="M933" s="20">
        <v>38.18147049564088</v>
      </c>
      <c r="N933" s="21">
        <v>0</v>
      </c>
    </row>
    <row x14ac:dyDescent="0.25" r="934" customHeight="1" ht="18.75">
      <c r="A934" s="5"/>
      <c r="B934" s="23"/>
      <c r="C934" s="31"/>
      <c r="D934" s="31"/>
      <c r="E934" s="31"/>
      <c r="F934" s="31"/>
      <c r="G934" s="31"/>
      <c r="H934" s="31"/>
      <c r="I934" s="31"/>
      <c r="J934" s="31"/>
      <c r="K934" s="5"/>
      <c r="L934" s="26">
        <v>931</v>
      </c>
      <c r="M934" s="20">
        <v>40.17082712675727</v>
      </c>
      <c r="N934" s="21">
        <v>0</v>
      </c>
    </row>
    <row x14ac:dyDescent="0.25" r="935" customHeight="1" ht="18.75">
      <c r="A935" s="5"/>
      <c r="B935" s="23"/>
      <c r="C935" s="31"/>
      <c r="D935" s="31"/>
      <c r="E935" s="31"/>
      <c r="F935" s="31"/>
      <c r="G935" s="31"/>
      <c r="H935" s="31"/>
      <c r="I935" s="31"/>
      <c r="J935" s="31"/>
      <c r="K935" s="5"/>
      <c r="L935" s="26">
        <v>932</v>
      </c>
      <c r="M935" s="20">
        <v>35.86581227755398</v>
      </c>
      <c r="N935" s="21">
        <v>1</v>
      </c>
    </row>
    <row x14ac:dyDescent="0.25" r="936" customHeight="1" ht="18.75">
      <c r="A936" s="5"/>
      <c r="B936" s="23"/>
      <c r="C936" s="31"/>
      <c r="D936" s="31"/>
      <c r="E936" s="31"/>
      <c r="F936" s="31"/>
      <c r="G936" s="31"/>
      <c r="H936" s="31"/>
      <c r="I936" s="31"/>
      <c r="J936" s="31"/>
      <c r="K936" s="5"/>
      <c r="L936" s="26">
        <v>933</v>
      </c>
      <c r="M936" s="20">
        <v>39.568429823779695</v>
      </c>
      <c r="N936" s="21">
        <v>0</v>
      </c>
    </row>
    <row x14ac:dyDescent="0.25" r="937" customHeight="1" ht="18.75">
      <c r="A937" s="5"/>
      <c r="B937" s="23"/>
      <c r="C937" s="31"/>
      <c r="D937" s="31"/>
      <c r="E937" s="31"/>
      <c r="F937" s="31"/>
      <c r="G937" s="31"/>
      <c r="H937" s="31"/>
      <c r="I937" s="31"/>
      <c r="J937" s="31"/>
      <c r="K937" s="5"/>
      <c r="L937" s="26">
        <v>934</v>
      </c>
      <c r="M937" s="20">
        <v>40.399859783706034</v>
      </c>
      <c r="N937" s="21">
        <v>0</v>
      </c>
    </row>
    <row x14ac:dyDescent="0.25" r="938" customHeight="1" ht="18.75">
      <c r="A938" s="5"/>
      <c r="B938" s="23"/>
      <c r="C938" s="31"/>
      <c r="D938" s="31"/>
      <c r="E938" s="31"/>
      <c r="F938" s="31"/>
      <c r="G938" s="31"/>
      <c r="H938" s="31"/>
      <c r="I938" s="31"/>
      <c r="J938" s="31"/>
      <c r="K938" s="5"/>
      <c r="L938" s="26">
        <v>935</v>
      </c>
      <c r="M938" s="20">
        <v>41.251895182961775</v>
      </c>
      <c r="N938" s="21">
        <v>0</v>
      </c>
    </row>
    <row x14ac:dyDescent="0.25" r="939" customHeight="1" ht="18.75">
      <c r="A939" s="5"/>
      <c r="B939" s="23"/>
      <c r="C939" s="31"/>
      <c r="D939" s="31"/>
      <c r="E939" s="31"/>
      <c r="F939" s="31"/>
      <c r="G939" s="31"/>
      <c r="H939" s="31"/>
      <c r="I939" s="31"/>
      <c r="J939" s="31"/>
      <c r="K939" s="5"/>
      <c r="L939" s="26">
        <v>936</v>
      </c>
      <c r="M939" s="20">
        <v>40.04045097485441</v>
      </c>
      <c r="N939" s="21">
        <v>0</v>
      </c>
    </row>
    <row x14ac:dyDescent="0.25" r="940" customHeight="1" ht="18.75">
      <c r="A940" s="5"/>
      <c r="B940" s="23"/>
      <c r="C940" s="31"/>
      <c r="D940" s="31"/>
      <c r="E940" s="31"/>
      <c r="F940" s="31"/>
      <c r="G940" s="31"/>
      <c r="H940" s="31"/>
      <c r="I940" s="31"/>
      <c r="J940" s="31"/>
      <c r="K940" s="5"/>
      <c r="L940" s="26">
        <v>937</v>
      </c>
      <c r="M940" s="20">
        <v>42.38500555967569</v>
      </c>
      <c r="N940" s="21">
        <v>0</v>
      </c>
    </row>
    <row x14ac:dyDescent="0.25" r="941" customHeight="1" ht="18.75">
      <c r="A941" s="5"/>
      <c r="B941" s="23"/>
      <c r="C941" s="31"/>
      <c r="D941" s="31"/>
      <c r="E941" s="31"/>
      <c r="F941" s="31"/>
      <c r="G941" s="31"/>
      <c r="H941" s="31"/>
      <c r="I941" s="31"/>
      <c r="J941" s="31"/>
      <c r="K941" s="5"/>
      <c r="L941" s="26">
        <v>938</v>
      </c>
      <c r="M941" s="20">
        <v>36.975576215503956</v>
      </c>
      <c r="N941" s="21">
        <v>0</v>
      </c>
    </row>
    <row x14ac:dyDescent="0.25" r="942" customHeight="1" ht="18.75">
      <c r="A942" s="5"/>
      <c r="B942" s="23"/>
      <c r="C942" s="31"/>
      <c r="D942" s="31"/>
      <c r="E942" s="31"/>
      <c r="F942" s="31"/>
      <c r="G942" s="31"/>
      <c r="H942" s="31"/>
      <c r="I942" s="31"/>
      <c r="J942" s="31"/>
      <c r="K942" s="5"/>
      <c r="L942" s="26">
        <v>939</v>
      </c>
      <c r="M942" s="20">
        <v>35.6135663895962</v>
      </c>
      <c r="N942" s="21">
        <v>1</v>
      </c>
    </row>
    <row x14ac:dyDescent="0.25" r="943" customHeight="1" ht="18.75">
      <c r="A943" s="5"/>
      <c r="B943" s="23"/>
      <c r="C943" s="31"/>
      <c r="D943" s="31"/>
      <c r="E943" s="31"/>
      <c r="F943" s="31"/>
      <c r="G943" s="31"/>
      <c r="H943" s="31"/>
      <c r="I943" s="31"/>
      <c r="J943" s="31"/>
      <c r="K943" s="5"/>
      <c r="L943" s="26">
        <v>940</v>
      </c>
      <c r="M943" s="20">
        <v>37.99161334215899</v>
      </c>
      <c r="N943" s="21">
        <v>0</v>
      </c>
    </row>
    <row x14ac:dyDescent="0.25" r="944" customHeight="1" ht="18.75">
      <c r="A944" s="5"/>
      <c r="B944" s="23"/>
      <c r="C944" s="31"/>
      <c r="D944" s="31"/>
      <c r="E944" s="31"/>
      <c r="F944" s="31"/>
      <c r="G944" s="31"/>
      <c r="H944" s="31"/>
      <c r="I944" s="31"/>
      <c r="J944" s="31"/>
      <c r="K944" s="5"/>
      <c r="L944" s="26">
        <v>941</v>
      </c>
      <c r="M944" s="20">
        <v>37.56386332325313</v>
      </c>
      <c r="N944" s="21">
        <v>0</v>
      </c>
    </row>
    <row x14ac:dyDescent="0.25" r="945" customHeight="1" ht="18.75">
      <c r="A945" s="5"/>
      <c r="B945" s="23"/>
      <c r="C945" s="31"/>
      <c r="D945" s="31"/>
      <c r="E945" s="31"/>
      <c r="F945" s="31"/>
      <c r="G945" s="31"/>
      <c r="H945" s="31"/>
      <c r="I945" s="31"/>
      <c r="J945" s="31"/>
      <c r="K945" s="5"/>
      <c r="L945" s="26">
        <v>942</v>
      </c>
      <c r="M945" s="20">
        <v>37.11163781161815</v>
      </c>
      <c r="N945" s="21">
        <v>0</v>
      </c>
    </row>
    <row x14ac:dyDescent="0.25" r="946" customHeight="1" ht="18.75">
      <c r="A946" s="5"/>
      <c r="B946" s="23"/>
      <c r="C946" s="31"/>
      <c r="D946" s="31"/>
      <c r="E946" s="31"/>
      <c r="F946" s="31"/>
      <c r="G946" s="31"/>
      <c r="H946" s="31"/>
      <c r="I946" s="31"/>
      <c r="J946" s="31"/>
      <c r="K946" s="5"/>
      <c r="L946" s="26">
        <v>943</v>
      </c>
      <c r="M946" s="20">
        <v>37.22049856780844</v>
      </c>
      <c r="N946" s="21">
        <v>0</v>
      </c>
    </row>
    <row x14ac:dyDescent="0.25" r="947" customHeight="1" ht="18.75">
      <c r="A947" s="5"/>
      <c r="B947" s="23"/>
      <c r="C947" s="31"/>
      <c r="D947" s="31"/>
      <c r="E947" s="31"/>
      <c r="F947" s="31"/>
      <c r="G947" s="31"/>
      <c r="H947" s="31"/>
      <c r="I947" s="31"/>
      <c r="J947" s="31"/>
      <c r="K947" s="5"/>
      <c r="L947" s="26">
        <v>944</v>
      </c>
      <c r="M947" s="20">
        <v>35.338633820302164</v>
      </c>
      <c r="N947" s="21">
        <v>1</v>
      </c>
    </row>
    <row x14ac:dyDescent="0.25" r="948" customHeight="1" ht="18.75">
      <c r="A948" s="5"/>
      <c r="B948" s="23"/>
      <c r="C948" s="31"/>
      <c r="D948" s="31"/>
      <c r="E948" s="31"/>
      <c r="F948" s="31"/>
      <c r="G948" s="31"/>
      <c r="H948" s="31"/>
      <c r="I948" s="31"/>
      <c r="J948" s="31"/>
      <c r="K948" s="5"/>
      <c r="L948" s="26">
        <v>945</v>
      </c>
      <c r="M948" s="20">
        <v>37.52158924621718</v>
      </c>
      <c r="N948" s="21">
        <v>0</v>
      </c>
    </row>
    <row x14ac:dyDescent="0.25" r="949" customHeight="1" ht="18.75">
      <c r="A949" s="5"/>
      <c r="B949" s="23"/>
      <c r="C949" s="31"/>
      <c r="D949" s="31"/>
      <c r="E949" s="31"/>
      <c r="F949" s="31"/>
      <c r="G949" s="31"/>
      <c r="H949" s="31"/>
      <c r="I949" s="31"/>
      <c r="J949" s="31"/>
      <c r="K949" s="5"/>
      <c r="L949" s="26">
        <v>946</v>
      </c>
      <c r="M949" s="20">
        <v>37.69518779784127</v>
      </c>
      <c r="N949" s="21">
        <v>0</v>
      </c>
    </row>
    <row x14ac:dyDescent="0.25" r="950" customHeight="1" ht="18.75">
      <c r="A950" s="5"/>
      <c r="B950" s="23"/>
      <c r="C950" s="31"/>
      <c r="D950" s="31"/>
      <c r="E950" s="31"/>
      <c r="F950" s="31"/>
      <c r="G950" s="31"/>
      <c r="H950" s="31"/>
      <c r="I950" s="31"/>
      <c r="J950" s="31"/>
      <c r="K950" s="5"/>
      <c r="L950" s="26">
        <v>947</v>
      </c>
      <c r="M950" s="20">
        <v>39.82647160061202</v>
      </c>
      <c r="N950" s="21">
        <v>0</v>
      </c>
    </row>
    <row x14ac:dyDescent="0.25" r="951" customHeight="1" ht="18.75">
      <c r="A951" s="5"/>
      <c r="B951" s="23"/>
      <c r="C951" s="31"/>
      <c r="D951" s="31"/>
      <c r="E951" s="31"/>
      <c r="F951" s="31"/>
      <c r="G951" s="31"/>
      <c r="H951" s="31"/>
      <c r="I951" s="31"/>
      <c r="J951" s="31"/>
      <c r="K951" s="5"/>
      <c r="L951" s="26">
        <v>948</v>
      </c>
      <c r="M951" s="20">
        <v>37.10620395137043</v>
      </c>
      <c r="N951" s="21">
        <v>0</v>
      </c>
    </row>
    <row x14ac:dyDescent="0.25" r="952" customHeight="1" ht="18.75">
      <c r="A952" s="5"/>
      <c r="B952" s="23"/>
      <c r="C952" s="31"/>
      <c r="D952" s="31"/>
      <c r="E952" s="31"/>
      <c r="F952" s="31"/>
      <c r="G952" s="31"/>
      <c r="H952" s="31"/>
      <c r="I952" s="31"/>
      <c r="J952" s="31"/>
      <c r="K952" s="5"/>
      <c r="L952" s="26">
        <v>949</v>
      </c>
      <c r="M952" s="20">
        <v>40.73236884653557</v>
      </c>
      <c r="N952" s="21">
        <v>0</v>
      </c>
    </row>
    <row x14ac:dyDescent="0.25" r="953" customHeight="1" ht="18.75">
      <c r="A953" s="5"/>
      <c r="B953" s="23"/>
      <c r="C953" s="31"/>
      <c r="D953" s="31"/>
      <c r="E953" s="31"/>
      <c r="F953" s="31"/>
      <c r="G953" s="31"/>
      <c r="H953" s="31"/>
      <c r="I953" s="31"/>
      <c r="J953" s="31"/>
      <c r="K953" s="5"/>
      <c r="L953" s="26">
        <v>950</v>
      </c>
      <c r="M953" s="20">
        <v>40.62024262302921</v>
      </c>
      <c r="N953" s="21">
        <v>0</v>
      </c>
    </row>
    <row x14ac:dyDescent="0.25" r="954" customHeight="1" ht="18.75">
      <c r="A954" s="5"/>
      <c r="B954" s="23"/>
      <c r="C954" s="31"/>
      <c r="D954" s="31"/>
      <c r="E954" s="31"/>
      <c r="F954" s="31"/>
      <c r="G954" s="31"/>
      <c r="H954" s="31"/>
      <c r="I954" s="31"/>
      <c r="J954" s="31"/>
      <c r="K954" s="5"/>
      <c r="L954" s="26">
        <v>951</v>
      </c>
      <c r="M954" s="20">
        <v>40.930850956950295</v>
      </c>
      <c r="N954" s="21">
        <v>0</v>
      </c>
    </row>
    <row x14ac:dyDescent="0.25" r="955" customHeight="1" ht="18.75">
      <c r="A955" s="5"/>
      <c r="B955" s="23"/>
      <c r="C955" s="31"/>
      <c r="D955" s="31"/>
      <c r="E955" s="31"/>
      <c r="F955" s="31"/>
      <c r="G955" s="31"/>
      <c r="H955" s="31"/>
      <c r="I955" s="31"/>
      <c r="J955" s="31"/>
      <c r="K955" s="5"/>
      <c r="L955" s="26">
        <v>952</v>
      </c>
      <c r="M955" s="20">
        <v>39.02574535896255</v>
      </c>
      <c r="N955" s="21">
        <v>0</v>
      </c>
    </row>
    <row x14ac:dyDescent="0.25" r="956" customHeight="1" ht="18.75">
      <c r="A956" s="5"/>
      <c r="B956" s="23"/>
      <c r="C956" s="31"/>
      <c r="D956" s="31"/>
      <c r="E956" s="31"/>
      <c r="F956" s="31"/>
      <c r="G956" s="31"/>
      <c r="H956" s="31"/>
      <c r="I956" s="31"/>
      <c r="J956" s="31"/>
      <c r="K956" s="5"/>
      <c r="L956" s="26">
        <v>953</v>
      </c>
      <c r="M956" s="20">
        <v>38.80054594664084</v>
      </c>
      <c r="N956" s="21">
        <v>0</v>
      </c>
    </row>
    <row x14ac:dyDescent="0.25" r="957" customHeight="1" ht="18.75">
      <c r="A957" s="5"/>
      <c r="B957" s="23"/>
      <c r="C957" s="31"/>
      <c r="D957" s="31"/>
      <c r="E957" s="31"/>
      <c r="F957" s="31"/>
      <c r="G957" s="31"/>
      <c r="H957" s="31"/>
      <c r="I957" s="31"/>
      <c r="J957" s="31"/>
      <c r="K957" s="5"/>
      <c r="L957" s="26">
        <v>954</v>
      </c>
      <c r="M957" s="20">
        <v>41.289870730950106</v>
      </c>
      <c r="N957" s="21">
        <v>0</v>
      </c>
    </row>
    <row x14ac:dyDescent="0.25" r="958" customHeight="1" ht="18.75">
      <c r="A958" s="5"/>
      <c r="B958" s="23"/>
      <c r="C958" s="31"/>
      <c r="D958" s="31"/>
      <c r="E958" s="31"/>
      <c r="F958" s="31"/>
      <c r="G958" s="31"/>
      <c r="H958" s="31"/>
      <c r="I958" s="31"/>
      <c r="J958" s="31"/>
      <c r="K958" s="5"/>
      <c r="L958" s="26">
        <v>955</v>
      </c>
      <c r="M958" s="20">
        <v>35.9162620037955</v>
      </c>
      <c r="N958" s="21">
        <v>1</v>
      </c>
    </row>
    <row x14ac:dyDescent="0.25" r="959" customHeight="1" ht="18.75">
      <c r="A959" s="5"/>
      <c r="B959" s="23"/>
      <c r="C959" s="31"/>
      <c r="D959" s="31"/>
      <c r="E959" s="31"/>
      <c r="F959" s="31"/>
      <c r="G959" s="31"/>
      <c r="H959" s="31"/>
      <c r="I959" s="31"/>
      <c r="J959" s="31"/>
      <c r="K959" s="5"/>
      <c r="L959" s="26">
        <v>956</v>
      </c>
      <c r="M959" s="20">
        <v>37.1513812391691</v>
      </c>
      <c r="N959" s="21">
        <v>0</v>
      </c>
    </row>
    <row x14ac:dyDescent="0.25" r="960" customHeight="1" ht="18.75">
      <c r="A960" s="5"/>
      <c r="B960" s="23"/>
      <c r="C960" s="31"/>
      <c r="D960" s="31"/>
      <c r="E960" s="31"/>
      <c r="F960" s="31"/>
      <c r="G960" s="31"/>
      <c r="H960" s="31"/>
      <c r="I960" s="31"/>
      <c r="J960" s="31"/>
      <c r="K960" s="5"/>
      <c r="L960" s="26">
        <v>957</v>
      </c>
      <c r="M960" s="20">
        <v>37.03764485802965</v>
      </c>
      <c r="N960" s="21">
        <v>0</v>
      </c>
    </row>
    <row x14ac:dyDescent="0.25" r="961" customHeight="1" ht="18.75">
      <c r="A961" s="5"/>
      <c r="B961" s="23"/>
      <c r="C961" s="31"/>
      <c r="D961" s="31"/>
      <c r="E961" s="31"/>
      <c r="F961" s="31"/>
      <c r="G961" s="31"/>
      <c r="H961" s="31"/>
      <c r="I961" s="31"/>
      <c r="J961" s="31"/>
      <c r="K961" s="5"/>
      <c r="L961" s="26">
        <v>958</v>
      </c>
      <c r="M961" s="20">
        <v>40.65074848067142</v>
      </c>
      <c r="N961" s="21">
        <v>0</v>
      </c>
    </row>
    <row x14ac:dyDescent="0.25" r="962" customHeight="1" ht="18.75">
      <c r="A962" s="5"/>
      <c r="B962" s="23"/>
      <c r="C962" s="31"/>
      <c r="D962" s="31"/>
      <c r="E962" s="31"/>
      <c r="F962" s="31"/>
      <c r="G962" s="31"/>
      <c r="H962" s="31"/>
      <c r="I962" s="31"/>
      <c r="J962" s="31"/>
      <c r="K962" s="5"/>
      <c r="L962" s="26">
        <v>959</v>
      </c>
      <c r="M962" s="20">
        <v>40.86522542401998</v>
      </c>
      <c r="N962" s="21">
        <v>0</v>
      </c>
    </row>
    <row x14ac:dyDescent="0.25" r="963" customHeight="1" ht="18.75">
      <c r="A963" s="5"/>
      <c r="B963" s="23"/>
      <c r="C963" s="31"/>
      <c r="D963" s="31"/>
      <c r="E963" s="31"/>
      <c r="F963" s="31"/>
      <c r="G963" s="31"/>
      <c r="H963" s="31"/>
      <c r="I963" s="31"/>
      <c r="J963" s="31"/>
      <c r="K963" s="5"/>
      <c r="L963" s="26">
        <v>960</v>
      </c>
      <c r="M963" s="20">
        <v>39.95651763096906</v>
      </c>
      <c r="N963" s="21">
        <v>0</v>
      </c>
    </row>
    <row x14ac:dyDescent="0.25" r="964" customHeight="1" ht="18.75">
      <c r="A964" s="5"/>
      <c r="B964" s="23"/>
      <c r="C964" s="31"/>
      <c r="D964" s="31"/>
      <c r="E964" s="31"/>
      <c r="F964" s="31"/>
      <c r="G964" s="31"/>
      <c r="H964" s="31"/>
      <c r="I964" s="31"/>
      <c r="J964" s="31"/>
      <c r="K964" s="5"/>
      <c r="L964" s="26">
        <v>961</v>
      </c>
      <c r="M964" s="20">
        <v>41.326589815821876</v>
      </c>
      <c r="N964" s="21">
        <v>0</v>
      </c>
    </row>
    <row x14ac:dyDescent="0.25" r="965" customHeight="1" ht="18.75">
      <c r="A965" s="5"/>
      <c r="B965" s="23"/>
      <c r="C965" s="31"/>
      <c r="D965" s="31"/>
      <c r="E965" s="31"/>
      <c r="F965" s="31"/>
      <c r="G965" s="31"/>
      <c r="H965" s="31"/>
      <c r="I965" s="31"/>
      <c r="J965" s="31"/>
      <c r="K965" s="5"/>
      <c r="L965" s="26">
        <v>962</v>
      </c>
      <c r="M965" s="20">
        <v>39.17121423219261</v>
      </c>
      <c r="N965" s="21">
        <v>0</v>
      </c>
    </row>
    <row x14ac:dyDescent="0.25" r="966" customHeight="1" ht="18.75">
      <c r="A966" s="5"/>
      <c r="B966" s="23"/>
      <c r="C966" s="31"/>
      <c r="D966" s="31"/>
      <c r="E966" s="31"/>
      <c r="F966" s="31"/>
      <c r="G966" s="31"/>
      <c r="H966" s="31"/>
      <c r="I966" s="31"/>
      <c r="J966" s="31"/>
      <c r="K966" s="5"/>
      <c r="L966" s="26">
        <v>963</v>
      </c>
      <c r="M966" s="20">
        <v>38.205879888102494</v>
      </c>
      <c r="N966" s="21">
        <v>0</v>
      </c>
    </row>
    <row x14ac:dyDescent="0.25" r="967" customHeight="1" ht="18.75">
      <c r="A967" s="5"/>
      <c r="B967" s="23"/>
      <c r="C967" s="31"/>
      <c r="D967" s="31"/>
      <c r="E967" s="31"/>
      <c r="F967" s="31"/>
      <c r="G967" s="31"/>
      <c r="H967" s="31"/>
      <c r="I967" s="31"/>
      <c r="J967" s="31"/>
      <c r="K967" s="5"/>
      <c r="L967" s="26">
        <v>964</v>
      </c>
      <c r="M967" s="20">
        <v>39.41217097856958</v>
      </c>
      <c r="N967" s="21">
        <v>0</v>
      </c>
    </row>
    <row x14ac:dyDescent="0.25" r="968" customHeight="1" ht="18.75">
      <c r="A968" s="5"/>
      <c r="B968" s="23"/>
      <c r="C968" s="31"/>
      <c r="D968" s="31"/>
      <c r="E968" s="31"/>
      <c r="F968" s="31"/>
      <c r="G968" s="31"/>
      <c r="H968" s="31"/>
      <c r="I968" s="31"/>
      <c r="J968" s="31"/>
      <c r="K968" s="5"/>
      <c r="L968" s="26">
        <v>965</v>
      </c>
      <c r="M968" s="20">
        <v>39.38922124702917</v>
      </c>
      <c r="N968" s="21">
        <v>0</v>
      </c>
    </row>
    <row x14ac:dyDescent="0.25" r="969" customHeight="1" ht="18.75">
      <c r="A969" s="5"/>
      <c r="B969" s="23"/>
      <c r="C969" s="31"/>
      <c r="D969" s="31"/>
      <c r="E969" s="31"/>
      <c r="F969" s="31"/>
      <c r="G969" s="31"/>
      <c r="H969" s="31"/>
      <c r="I969" s="31"/>
      <c r="J969" s="31"/>
      <c r="K969" s="5"/>
      <c r="L969" s="26">
        <v>966</v>
      </c>
      <c r="M969" s="20">
        <v>38.57493501195776</v>
      </c>
      <c r="N969" s="21">
        <v>0</v>
      </c>
    </row>
    <row x14ac:dyDescent="0.25" r="970" customHeight="1" ht="18.75">
      <c r="A970" s="5"/>
      <c r="B970" s="23"/>
      <c r="C970" s="31"/>
      <c r="D970" s="31"/>
      <c r="E970" s="31"/>
      <c r="F970" s="31"/>
      <c r="G970" s="31"/>
      <c r="H970" s="31"/>
      <c r="I970" s="31"/>
      <c r="J970" s="31"/>
      <c r="K970" s="5"/>
      <c r="L970" s="26">
        <v>967</v>
      </c>
      <c r="M970" s="20">
        <v>38.028078265037244</v>
      </c>
      <c r="N970" s="21">
        <v>0</v>
      </c>
    </row>
    <row x14ac:dyDescent="0.25" r="971" customHeight="1" ht="18.75">
      <c r="A971" s="5"/>
      <c r="B971" s="23"/>
      <c r="C971" s="31"/>
      <c r="D971" s="31"/>
      <c r="E971" s="31"/>
      <c r="F971" s="31"/>
      <c r="G971" s="31"/>
      <c r="H971" s="31"/>
      <c r="I971" s="31"/>
      <c r="J971" s="31"/>
      <c r="K971" s="5"/>
      <c r="L971" s="26">
        <v>968</v>
      </c>
      <c r="M971" s="20">
        <v>40.48512267874957</v>
      </c>
      <c r="N971" s="21">
        <v>0</v>
      </c>
    </row>
    <row x14ac:dyDescent="0.25" r="972" customHeight="1" ht="18.75">
      <c r="A972" s="5"/>
      <c r="B972" s="23"/>
      <c r="C972" s="31"/>
      <c r="D972" s="31"/>
      <c r="E972" s="31"/>
      <c r="F972" s="31"/>
      <c r="G972" s="31"/>
      <c r="H972" s="31"/>
      <c r="I972" s="31"/>
      <c r="J972" s="31"/>
      <c r="K972" s="5"/>
      <c r="L972" s="26">
        <v>969</v>
      </c>
      <c r="M972" s="20">
        <v>40.66625798394866</v>
      </c>
      <c r="N972" s="21">
        <v>0</v>
      </c>
    </row>
    <row x14ac:dyDescent="0.25" r="973" customHeight="1" ht="18.75">
      <c r="A973" s="5"/>
      <c r="B973" s="23"/>
      <c r="C973" s="31"/>
      <c r="D973" s="31"/>
      <c r="E973" s="31"/>
      <c r="F973" s="31"/>
      <c r="G973" s="31"/>
      <c r="H973" s="31"/>
      <c r="I973" s="31"/>
      <c r="J973" s="31"/>
      <c r="K973" s="5"/>
      <c r="L973" s="26">
        <v>970</v>
      </c>
      <c r="M973" s="20">
        <v>37.635425654113085</v>
      </c>
      <c r="N973" s="21">
        <v>0</v>
      </c>
    </row>
    <row x14ac:dyDescent="0.25" r="974" customHeight="1" ht="18.75">
      <c r="A974" s="5"/>
      <c r="B974" s="23"/>
      <c r="C974" s="31"/>
      <c r="D974" s="31"/>
      <c r="E974" s="31"/>
      <c r="F974" s="31"/>
      <c r="G974" s="31"/>
      <c r="H974" s="31"/>
      <c r="I974" s="31"/>
      <c r="J974" s="31"/>
      <c r="K974" s="5"/>
      <c r="L974" s="26">
        <v>971</v>
      </c>
      <c r="M974" s="20">
        <v>40.635175982705825</v>
      </c>
      <c r="N974" s="21">
        <v>0</v>
      </c>
    </row>
    <row x14ac:dyDescent="0.25" r="975" customHeight="1" ht="18.75">
      <c r="A975" s="5"/>
      <c r="B975" s="23"/>
      <c r="C975" s="31"/>
      <c r="D975" s="31"/>
      <c r="E975" s="31"/>
      <c r="F975" s="31"/>
      <c r="G975" s="31"/>
      <c r="H975" s="31"/>
      <c r="I975" s="31"/>
      <c r="J975" s="31"/>
      <c r="K975" s="5"/>
      <c r="L975" s="26">
        <v>972</v>
      </c>
      <c r="M975" s="20">
        <v>40.27682583288517</v>
      </c>
      <c r="N975" s="21">
        <v>0</v>
      </c>
    </row>
    <row x14ac:dyDescent="0.25" r="976" customHeight="1" ht="18.75">
      <c r="A976" s="5"/>
      <c r="B976" s="23"/>
      <c r="C976" s="31"/>
      <c r="D976" s="31"/>
      <c r="E976" s="31"/>
      <c r="F976" s="31"/>
      <c r="G976" s="31"/>
      <c r="H976" s="31"/>
      <c r="I976" s="31"/>
      <c r="J976" s="31"/>
      <c r="K976" s="5"/>
      <c r="L976" s="26">
        <v>973</v>
      </c>
      <c r="M976" s="20">
        <v>39.19139970779258</v>
      </c>
      <c r="N976" s="21">
        <v>0</v>
      </c>
    </row>
    <row x14ac:dyDescent="0.25" r="977" customHeight="1" ht="18.75">
      <c r="A977" s="5"/>
      <c r="B977" s="23"/>
      <c r="C977" s="31"/>
      <c r="D977" s="31"/>
      <c r="E977" s="31"/>
      <c r="F977" s="31"/>
      <c r="G977" s="31"/>
      <c r="H977" s="31"/>
      <c r="I977" s="31"/>
      <c r="J977" s="31"/>
      <c r="K977" s="5"/>
      <c r="L977" s="26">
        <v>974</v>
      </c>
      <c r="M977" s="20">
        <v>43.237097870481975</v>
      </c>
      <c r="N977" s="21">
        <v>0</v>
      </c>
    </row>
    <row x14ac:dyDescent="0.25" r="978" customHeight="1" ht="18.75">
      <c r="A978" s="5"/>
      <c r="B978" s="23"/>
      <c r="C978" s="31"/>
      <c r="D978" s="31"/>
      <c r="E978" s="31"/>
      <c r="F978" s="31"/>
      <c r="G978" s="31"/>
      <c r="H978" s="31"/>
      <c r="I978" s="31"/>
      <c r="J978" s="31"/>
      <c r="K978" s="5"/>
      <c r="L978" s="26">
        <v>975</v>
      </c>
      <c r="M978" s="20">
        <v>41.08923730261323</v>
      </c>
      <c r="N978" s="21">
        <v>0</v>
      </c>
    </row>
    <row x14ac:dyDescent="0.25" r="979" customHeight="1" ht="18.75">
      <c r="A979" s="5"/>
      <c r="B979" s="23"/>
      <c r="C979" s="31"/>
      <c r="D979" s="31"/>
      <c r="E979" s="31"/>
      <c r="F979" s="31"/>
      <c r="G979" s="31"/>
      <c r="H979" s="31"/>
      <c r="I979" s="31"/>
      <c r="J979" s="31"/>
      <c r="K979" s="5"/>
      <c r="L979" s="26">
        <v>976</v>
      </c>
      <c r="M979" s="20">
        <v>36.95111914399224</v>
      </c>
      <c r="N979" s="21">
        <v>0</v>
      </c>
    </row>
    <row x14ac:dyDescent="0.25" r="980" customHeight="1" ht="18.75">
      <c r="A980" s="5"/>
      <c r="B980" s="23"/>
      <c r="C980" s="31"/>
      <c r="D980" s="31"/>
      <c r="E980" s="31"/>
      <c r="F980" s="31"/>
      <c r="G980" s="31"/>
      <c r="H980" s="31"/>
      <c r="I980" s="31"/>
      <c r="J980" s="31"/>
      <c r="K980" s="5"/>
      <c r="L980" s="26">
        <v>977</v>
      </c>
      <c r="M980" s="20">
        <v>39.19906110746775</v>
      </c>
      <c r="N980" s="21">
        <v>0</v>
      </c>
    </row>
    <row x14ac:dyDescent="0.25" r="981" customHeight="1" ht="18.75">
      <c r="A981" s="5"/>
      <c r="B981" s="23"/>
      <c r="C981" s="31"/>
      <c r="D981" s="31"/>
      <c r="E981" s="31"/>
      <c r="F981" s="31"/>
      <c r="G981" s="31"/>
      <c r="H981" s="31"/>
      <c r="I981" s="31"/>
      <c r="J981" s="31"/>
      <c r="K981" s="5"/>
      <c r="L981" s="26">
        <v>978</v>
      </c>
      <c r="M981" s="20">
        <v>39.67379738652332</v>
      </c>
      <c r="N981" s="21">
        <v>0</v>
      </c>
    </row>
    <row x14ac:dyDescent="0.25" r="982" customHeight="1" ht="18.75">
      <c r="A982" s="5"/>
      <c r="B982" s="23"/>
      <c r="C982" s="31"/>
      <c r="D982" s="31"/>
      <c r="E982" s="31"/>
      <c r="F982" s="31"/>
      <c r="G982" s="31"/>
      <c r="H982" s="31"/>
      <c r="I982" s="31"/>
      <c r="J982" s="31"/>
      <c r="K982" s="5"/>
      <c r="L982" s="26">
        <v>979</v>
      </c>
      <c r="M982" s="20">
        <v>37.68880312861232</v>
      </c>
      <c r="N982" s="21">
        <v>0</v>
      </c>
    </row>
    <row x14ac:dyDescent="0.25" r="983" customHeight="1" ht="18.75">
      <c r="A983" s="5"/>
      <c r="B983" s="23"/>
      <c r="C983" s="31"/>
      <c r="D983" s="31"/>
      <c r="E983" s="31"/>
      <c r="F983" s="31"/>
      <c r="G983" s="31"/>
      <c r="H983" s="31"/>
      <c r="I983" s="31"/>
      <c r="J983" s="31"/>
      <c r="K983" s="5"/>
      <c r="L983" s="26">
        <v>980</v>
      </c>
      <c r="M983" s="20">
        <v>35.44114706511132</v>
      </c>
      <c r="N983" s="21">
        <v>1</v>
      </c>
    </row>
    <row x14ac:dyDescent="0.25" r="984" customHeight="1" ht="18.75">
      <c r="A984" s="5"/>
      <c r="B984" s="23"/>
      <c r="C984" s="31"/>
      <c r="D984" s="31"/>
      <c r="E984" s="31"/>
      <c r="F984" s="31"/>
      <c r="G984" s="31"/>
      <c r="H984" s="31"/>
      <c r="I984" s="31"/>
      <c r="J984" s="31"/>
      <c r="K984" s="5"/>
      <c r="L984" s="26">
        <v>981</v>
      </c>
      <c r="M984" s="20">
        <v>38.18865543731508</v>
      </c>
      <c r="N984" s="21">
        <v>0</v>
      </c>
    </row>
    <row x14ac:dyDescent="0.25" r="985" customHeight="1" ht="18.75">
      <c r="A985" s="5"/>
      <c r="B985" s="23"/>
      <c r="C985" s="31"/>
      <c r="D985" s="31"/>
      <c r="E985" s="31"/>
      <c r="F985" s="31"/>
      <c r="G985" s="31"/>
      <c r="H985" s="31"/>
      <c r="I985" s="31"/>
      <c r="J985" s="31"/>
      <c r="K985" s="5"/>
      <c r="L985" s="26">
        <v>982</v>
      </c>
      <c r="M985" s="20">
        <v>40.36726973865819</v>
      </c>
      <c r="N985" s="21">
        <v>0</v>
      </c>
    </row>
    <row x14ac:dyDescent="0.25" r="986" customHeight="1" ht="18.75">
      <c r="A986" s="5"/>
      <c r="B986" s="23"/>
      <c r="C986" s="31"/>
      <c r="D986" s="31"/>
      <c r="E986" s="31"/>
      <c r="F986" s="31"/>
      <c r="G986" s="31"/>
      <c r="H986" s="31"/>
      <c r="I986" s="31"/>
      <c r="J986" s="31"/>
      <c r="K986" s="5"/>
      <c r="L986" s="26">
        <v>983</v>
      </c>
      <c r="M986" s="20">
        <v>39.13291170147664</v>
      </c>
      <c r="N986" s="21">
        <v>0</v>
      </c>
    </row>
    <row x14ac:dyDescent="0.25" r="987" customHeight="1" ht="18.75">
      <c r="A987" s="5"/>
      <c r="B987" s="23"/>
      <c r="C987" s="31"/>
      <c r="D987" s="31"/>
      <c r="E987" s="31"/>
      <c r="F987" s="31"/>
      <c r="G987" s="31"/>
      <c r="H987" s="31"/>
      <c r="I987" s="31"/>
      <c r="J987" s="31"/>
      <c r="K987" s="5"/>
      <c r="L987" s="26">
        <v>984</v>
      </c>
      <c r="M987" s="20">
        <v>38.20324741913653</v>
      </c>
      <c r="N987" s="21">
        <v>0</v>
      </c>
    </row>
    <row x14ac:dyDescent="0.25" r="988" customHeight="1" ht="18.75">
      <c r="A988" s="5"/>
      <c r="B988" s="23"/>
      <c r="C988" s="31"/>
      <c r="D988" s="31"/>
      <c r="E988" s="31"/>
      <c r="F988" s="31"/>
      <c r="G988" s="31"/>
      <c r="H988" s="31"/>
      <c r="I988" s="31"/>
      <c r="J988" s="31"/>
      <c r="K988" s="5"/>
      <c r="L988" s="26">
        <v>985</v>
      </c>
      <c r="M988" s="20">
        <v>39.956534731999405</v>
      </c>
      <c r="N988" s="21">
        <v>0</v>
      </c>
    </row>
    <row x14ac:dyDescent="0.25" r="989" customHeight="1" ht="18.75">
      <c r="A989" s="5"/>
      <c r="B989" s="23"/>
      <c r="C989" s="31"/>
      <c r="D989" s="31"/>
      <c r="E989" s="31"/>
      <c r="F989" s="31"/>
      <c r="G989" s="31"/>
      <c r="H989" s="31"/>
      <c r="I989" s="31"/>
      <c r="J989" s="31"/>
      <c r="K989" s="5"/>
      <c r="L989" s="26">
        <v>986</v>
      </c>
      <c r="M989" s="20">
        <v>39.25856984231494</v>
      </c>
      <c r="N989" s="21">
        <v>0</v>
      </c>
    </row>
    <row x14ac:dyDescent="0.25" r="990" customHeight="1" ht="18.75">
      <c r="A990" s="5"/>
      <c r="B990" s="23"/>
      <c r="C990" s="31"/>
      <c r="D990" s="31"/>
      <c r="E990" s="31"/>
      <c r="F990" s="31"/>
      <c r="G990" s="31"/>
      <c r="H990" s="31"/>
      <c r="I990" s="31"/>
      <c r="J990" s="31"/>
      <c r="K990" s="5"/>
      <c r="L990" s="26">
        <v>987</v>
      </c>
      <c r="M990" s="20">
        <v>37.58531307010404</v>
      </c>
      <c r="N990" s="21">
        <v>0</v>
      </c>
    </row>
    <row x14ac:dyDescent="0.25" r="991" customHeight="1" ht="18.75">
      <c r="A991" s="5"/>
      <c r="B991" s="23"/>
      <c r="C991" s="31"/>
      <c r="D991" s="31"/>
      <c r="E991" s="31"/>
      <c r="F991" s="31"/>
      <c r="G991" s="31"/>
      <c r="H991" s="31"/>
      <c r="I991" s="31"/>
      <c r="J991" s="31"/>
      <c r="K991" s="5"/>
      <c r="L991" s="26">
        <v>988</v>
      </c>
      <c r="M991" s="20">
        <v>38.76163501666883</v>
      </c>
      <c r="N991" s="21">
        <v>0</v>
      </c>
    </row>
    <row x14ac:dyDescent="0.25" r="992" customHeight="1" ht="18.75">
      <c r="A992" s="5"/>
      <c r="B992" s="23"/>
      <c r="C992" s="31"/>
      <c r="D992" s="31"/>
      <c r="E992" s="31"/>
      <c r="F992" s="31"/>
      <c r="G992" s="31"/>
      <c r="H992" s="31"/>
      <c r="I992" s="31"/>
      <c r="J992" s="31"/>
      <c r="K992" s="5"/>
      <c r="L992" s="26">
        <v>989</v>
      </c>
      <c r="M992" s="20">
        <v>40.33450058443641</v>
      </c>
      <c r="N992" s="21">
        <v>0</v>
      </c>
    </row>
    <row x14ac:dyDescent="0.25" r="993" customHeight="1" ht="18.75">
      <c r="A993" s="5"/>
      <c r="B993" s="23"/>
      <c r="C993" s="31"/>
      <c r="D993" s="31"/>
      <c r="E993" s="31"/>
      <c r="F993" s="31"/>
      <c r="G993" s="31"/>
      <c r="H993" s="31"/>
      <c r="I993" s="31"/>
      <c r="J993" s="31"/>
      <c r="K993" s="5"/>
      <c r="L993" s="26">
        <v>990</v>
      </c>
      <c r="M993" s="20">
        <v>38.852157948089534</v>
      </c>
      <c r="N993" s="21">
        <v>0</v>
      </c>
    </row>
    <row x14ac:dyDescent="0.25" r="994" customHeight="1" ht="18.75">
      <c r="A994" s="5"/>
      <c r="B994" s="23"/>
      <c r="C994" s="31"/>
      <c r="D994" s="31"/>
      <c r="E994" s="31"/>
      <c r="F994" s="31"/>
      <c r="G994" s="31"/>
      <c r="H994" s="31"/>
      <c r="I994" s="31"/>
      <c r="J994" s="31"/>
      <c r="K994" s="5"/>
      <c r="L994" s="26">
        <v>991</v>
      </c>
      <c r="M994" s="20">
        <v>39.49825246759197</v>
      </c>
      <c r="N994" s="21">
        <v>0</v>
      </c>
    </row>
    <row x14ac:dyDescent="0.25" r="995" customHeight="1" ht="18.75">
      <c r="A995" s="5"/>
      <c r="B995" s="23"/>
      <c r="C995" s="31"/>
      <c r="D995" s="31"/>
      <c r="E995" s="31"/>
      <c r="F995" s="31"/>
      <c r="G995" s="31"/>
      <c r="H995" s="31"/>
      <c r="I995" s="31"/>
      <c r="J995" s="31"/>
      <c r="K995" s="5"/>
      <c r="L995" s="26">
        <v>992</v>
      </c>
      <c r="M995" s="20">
        <v>36.25266183637155</v>
      </c>
      <c r="N995" s="21">
        <v>0</v>
      </c>
    </row>
    <row x14ac:dyDescent="0.25" r="996" customHeight="1" ht="18.75">
      <c r="A996" s="5"/>
      <c r="B996" s="23"/>
      <c r="C996" s="31"/>
      <c r="D996" s="31"/>
      <c r="E996" s="31"/>
      <c r="F996" s="31"/>
      <c r="G996" s="31"/>
      <c r="H996" s="31"/>
      <c r="I996" s="31"/>
      <c r="J996" s="31"/>
      <c r="K996" s="5"/>
      <c r="L996" s="26">
        <v>993</v>
      </c>
      <c r="M996" s="20">
        <v>39.78786050092923</v>
      </c>
      <c r="N996" s="21">
        <v>0</v>
      </c>
    </row>
    <row x14ac:dyDescent="0.25" r="997" customHeight="1" ht="18.75">
      <c r="A997" s="5"/>
      <c r="B997" s="23"/>
      <c r="C997" s="31"/>
      <c r="D997" s="31"/>
      <c r="E997" s="31"/>
      <c r="F997" s="31"/>
      <c r="G997" s="31"/>
      <c r="H997" s="31"/>
      <c r="I997" s="31"/>
      <c r="J997" s="31"/>
      <c r="K997" s="5"/>
      <c r="L997" s="26">
        <v>994</v>
      </c>
      <c r="M997" s="20">
        <v>37.69028925974028</v>
      </c>
      <c r="N997" s="21">
        <v>0</v>
      </c>
    </row>
    <row x14ac:dyDescent="0.25" r="998" customHeight="1" ht="18.75">
      <c r="A998" s="5"/>
      <c r="B998" s="23"/>
      <c r="C998" s="31"/>
      <c r="D998" s="31"/>
      <c r="E998" s="31"/>
      <c r="F998" s="31"/>
      <c r="G998" s="31"/>
      <c r="H998" s="31"/>
      <c r="I998" s="31"/>
      <c r="J998" s="31"/>
      <c r="K998" s="5"/>
      <c r="L998" s="26">
        <v>995</v>
      </c>
      <c r="M998" s="20">
        <v>37.31855867573921</v>
      </c>
      <c r="N998" s="21">
        <v>0</v>
      </c>
    </row>
    <row x14ac:dyDescent="0.25" r="999" customHeight="1" ht="18.75">
      <c r="A999" s="5"/>
      <c r="B999" s="23"/>
      <c r="C999" s="31"/>
      <c r="D999" s="31"/>
      <c r="E999" s="31"/>
      <c r="F999" s="31"/>
      <c r="G999" s="31"/>
      <c r="H999" s="31"/>
      <c r="I999" s="31"/>
      <c r="J999" s="31"/>
      <c r="K999" s="5"/>
      <c r="L999" s="26">
        <v>996</v>
      </c>
      <c r="M999" s="20">
        <v>39.685024447870454</v>
      </c>
      <c r="N999" s="21">
        <v>0</v>
      </c>
    </row>
    <row x14ac:dyDescent="0.25" r="1000" customHeight="1" ht="18.75">
      <c r="A1000" s="5"/>
      <c r="B1000" s="23"/>
      <c r="C1000" s="31"/>
      <c r="D1000" s="31"/>
      <c r="E1000" s="31"/>
      <c r="F1000" s="31"/>
      <c r="G1000" s="31"/>
      <c r="H1000" s="31"/>
      <c r="I1000" s="31"/>
      <c r="J1000" s="31"/>
      <c r="K1000" s="5"/>
      <c r="L1000" s="26">
        <v>997</v>
      </c>
      <c r="M1000" s="20">
        <v>41.6379025557081</v>
      </c>
      <c r="N1000" s="21">
        <v>0</v>
      </c>
    </row>
    <row x14ac:dyDescent="0.25" r="1001" customHeight="1" ht="18.75">
      <c r="A1001" s="5"/>
      <c r="B1001" s="23"/>
      <c r="C1001" s="31"/>
      <c r="D1001" s="31"/>
      <c r="E1001" s="31"/>
      <c r="F1001" s="31"/>
      <c r="G1001" s="31"/>
      <c r="H1001" s="31"/>
      <c r="I1001" s="31"/>
      <c r="J1001" s="31"/>
      <c r="K1001" s="5"/>
      <c r="L1001" s="26">
        <v>998</v>
      </c>
      <c r="M1001" s="20">
        <v>39.90313451130022</v>
      </c>
      <c r="N1001" s="21">
        <v>0</v>
      </c>
    </row>
    <row x14ac:dyDescent="0.25" r="1002" customHeight="1" ht="18.75">
      <c r="A1002" s="5"/>
      <c r="B1002" s="23"/>
      <c r="C1002" s="31"/>
      <c r="D1002" s="31"/>
      <c r="E1002" s="31"/>
      <c r="F1002" s="31"/>
      <c r="G1002" s="31"/>
      <c r="H1002" s="31"/>
      <c r="I1002" s="31"/>
      <c r="J1002" s="31"/>
      <c r="K1002" s="5"/>
      <c r="L1002" s="26">
        <v>999</v>
      </c>
      <c r="M1002" s="20">
        <v>37.168230944512096</v>
      </c>
      <c r="N1002" s="21">
        <v>0</v>
      </c>
    </row>
    <row x14ac:dyDescent="0.25" r="1003" customHeight="1" ht="18.75">
      <c r="A1003" s="5"/>
      <c r="B1003" s="23"/>
      <c r="C1003" s="31"/>
      <c r="D1003" s="31"/>
      <c r="E1003" s="31"/>
      <c r="F1003" s="31"/>
      <c r="G1003" s="31"/>
      <c r="H1003" s="31"/>
      <c r="I1003" s="31"/>
      <c r="J1003" s="31"/>
      <c r="K1003" s="5"/>
      <c r="L1003" s="35">
        <v>1000</v>
      </c>
      <c r="M1003" s="29">
        <v>39.68785563094275</v>
      </c>
      <c r="N1003" s="21">
        <v>0</v>
      </c>
    </row>
  </sheetData>
  <mergeCells count="18">
    <mergeCell ref="A1:J1"/>
    <mergeCell ref="L1:L2"/>
    <mergeCell ref="M1:M2"/>
    <mergeCell ref="N1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17:B18"/>
    <mergeCell ref="C17:E18"/>
    <mergeCell ref="F17:F18"/>
    <mergeCell ref="C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3"/>
  <sheetViews>
    <sheetView workbookViewId="0" tabSelected="1"/>
  </sheetViews>
  <sheetFormatPr defaultRowHeight="15" x14ac:dyDescent="0.25"/>
  <cols>
    <col min="1" max="1" style="37" width="13.576428571428572" customWidth="1" bestFit="1"/>
    <col min="2" max="2" style="38" width="22.862142857142857" customWidth="1" bestFit="1"/>
    <col min="3" max="3" style="39" width="13.576428571428572" customWidth="1" bestFit="1"/>
    <col min="4" max="4" style="39" width="13.576428571428572" customWidth="1" bestFit="1"/>
    <col min="5" max="5" style="39" width="13.576428571428572" customWidth="1" bestFit="1"/>
    <col min="6" max="6" style="39" width="12.43357142857143" customWidth="1" bestFit="1"/>
    <col min="7" max="7" style="39" width="12.43357142857143" customWidth="1" bestFit="1"/>
    <col min="8" max="8" style="39" width="12.43357142857143" customWidth="1" bestFit="1"/>
    <col min="9" max="9" style="39" width="11.147857142857141" customWidth="1" bestFit="1"/>
    <col min="10" max="10" style="39" width="11.719285714285713" customWidth="1" bestFit="1"/>
    <col min="11" max="11" style="37" width="13.576428571428572" customWidth="1" bestFit="1"/>
    <col min="12" max="12" style="40" width="13.576428571428572" customWidth="1" bestFit="1"/>
    <col min="13" max="13" style="41" width="17.719285714285714" customWidth="1" bestFit="1"/>
    <col min="14" max="14" style="40" width="13.576428571428572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5"/>
      <c r="L1" s="6" t="s">
        <v>1</v>
      </c>
      <c r="M1" s="7" t="s">
        <v>2</v>
      </c>
      <c r="N1" s="8" t="s">
        <v>3</v>
      </c>
    </row>
    <row x14ac:dyDescent="0.25" r="2" customHeight="1" ht="18.75">
      <c r="A2" s="9" t="s">
        <v>4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2" t="s">
        <v>13</v>
      </c>
      <c r="K2" s="5"/>
      <c r="L2" s="13"/>
      <c r="M2" s="14"/>
      <c r="N2" s="15"/>
    </row>
    <row x14ac:dyDescent="0.25" r="3" customHeight="1" ht="18.75">
      <c r="A3" s="16"/>
      <c r="B3" s="17"/>
      <c r="C3" s="14"/>
      <c r="D3" s="14"/>
      <c r="E3" s="14"/>
      <c r="F3" s="14"/>
      <c r="G3" s="14"/>
      <c r="H3" s="14"/>
      <c r="I3" s="14"/>
      <c r="J3" s="18"/>
      <c r="K3" s="5"/>
      <c r="L3" s="19"/>
      <c r="M3" s="20">
        <f>J15</f>
      </c>
      <c r="N3" s="21">
        <f>IF(J15&lt;=B19, 1, 0)</f>
      </c>
    </row>
    <row x14ac:dyDescent="0.25" r="4" customHeight="1" ht="18.75">
      <c r="A4" s="22" t="s">
        <v>14</v>
      </c>
      <c r="B4" s="23"/>
      <c r="C4" s="20">
        <v>3.5</v>
      </c>
      <c r="D4" s="20">
        <v>4.75</v>
      </c>
      <c r="E4" s="20">
        <v>6.25</v>
      </c>
      <c r="F4" s="24">
        <v>0</v>
      </c>
      <c r="G4" s="20">
        <f>RAND()</f>
      </c>
      <c r="H4" s="20">
        <f>RAND()</f>
      </c>
      <c r="I4" s="20">
        <f>(E4-C4)*(1-MAX(G4,H4))+C4</f>
      </c>
      <c r="J4" s="25">
        <f>F4+I4</f>
      </c>
      <c r="K4" s="5"/>
      <c r="L4" s="26">
        <v>1</v>
      </c>
      <c r="M4" s="20">
        <v>34.97494525304482</v>
      </c>
      <c r="N4" s="21">
        <v>1</v>
      </c>
    </row>
    <row x14ac:dyDescent="0.25" r="5" customHeight="1" ht="18.75">
      <c r="A5" s="22" t="s">
        <v>15</v>
      </c>
      <c r="B5" s="23" t="s">
        <v>14</v>
      </c>
      <c r="C5" s="24">
        <v>5</v>
      </c>
      <c r="D5" s="24">
        <v>6</v>
      </c>
      <c r="E5" s="24">
        <v>7</v>
      </c>
      <c r="F5" s="20">
        <f>J4</f>
      </c>
      <c r="G5" s="20">
        <f>RAND()</f>
      </c>
      <c r="H5" s="20">
        <f>RAND()</f>
      </c>
      <c r="I5" s="20">
        <f>(E5-C5)*(1-MAX(G5,H5))+C5</f>
      </c>
      <c r="J5" s="25">
        <f>F5+I5</f>
      </c>
      <c r="K5" s="5"/>
      <c r="L5" s="26">
        <v>2</v>
      </c>
      <c r="M5" s="20">
        <v>34.00654001104627</v>
      </c>
      <c r="N5" s="21">
        <v>1</v>
      </c>
    </row>
    <row x14ac:dyDescent="0.25" r="6" customHeight="1" ht="18.75">
      <c r="A6" s="22" t="s">
        <v>16</v>
      </c>
      <c r="B6" s="23" t="s">
        <v>14</v>
      </c>
      <c r="C6" s="20">
        <v>4.3</v>
      </c>
      <c r="D6" s="20">
        <v>4.3</v>
      </c>
      <c r="E6" s="20">
        <v>4.3</v>
      </c>
      <c r="F6" s="20">
        <f>J4</f>
      </c>
      <c r="G6" s="20">
        <f>RAND()</f>
      </c>
      <c r="H6" s="20">
        <f>RAND()</f>
      </c>
      <c r="I6" s="20">
        <f>(E6-C6)*(1-MAX(G6,H6))+C6</f>
      </c>
      <c r="J6" s="25">
        <f>F6+I6</f>
      </c>
      <c r="K6" s="5"/>
      <c r="L6" s="26">
        <v>3</v>
      </c>
      <c r="M6" s="20">
        <v>33.804499224717745</v>
      </c>
      <c r="N6" s="21">
        <v>1</v>
      </c>
    </row>
    <row x14ac:dyDescent="0.25" r="7" customHeight="1" ht="18.75">
      <c r="A7" s="22" t="s">
        <v>17</v>
      </c>
      <c r="B7" s="23" t="s">
        <v>15</v>
      </c>
      <c r="C7" s="24">
        <v>3</v>
      </c>
      <c r="D7" s="24">
        <v>4</v>
      </c>
      <c r="E7" s="24">
        <v>6</v>
      </c>
      <c r="F7" s="20">
        <f>J5</f>
      </c>
      <c r="G7" s="20">
        <f>RAND()</f>
      </c>
      <c r="H7" s="20">
        <f>RAND()</f>
      </c>
      <c r="I7" s="20">
        <f>(E7-C7)*(1-MAX(G7,H7))+C7</f>
      </c>
      <c r="J7" s="25">
        <f>F7+I7</f>
      </c>
      <c r="K7" s="5"/>
      <c r="L7" s="26">
        <v>4</v>
      </c>
      <c r="M7" s="20">
        <v>35.024751533361254</v>
      </c>
      <c r="N7" s="21">
        <v>1</v>
      </c>
    </row>
    <row x14ac:dyDescent="0.25" r="8" customHeight="1" ht="18.75">
      <c r="A8" s="22" t="s">
        <v>18</v>
      </c>
      <c r="B8" s="23" t="s">
        <v>15</v>
      </c>
      <c r="C8" s="20">
        <v>7.4</v>
      </c>
      <c r="D8" s="20">
        <v>8.7</v>
      </c>
      <c r="E8" s="20">
        <v>9.6</v>
      </c>
      <c r="F8" s="20">
        <f>J5</f>
      </c>
      <c r="G8" s="20">
        <f>RAND()</f>
      </c>
      <c r="H8" s="20">
        <f>RAND()</f>
      </c>
      <c r="I8" s="20">
        <f>(E8-C8)*(1-MAX(G8,H8))+C8</f>
      </c>
      <c r="J8" s="25">
        <f>F8+I8</f>
      </c>
      <c r="K8" s="5"/>
      <c r="L8" s="26">
        <v>5</v>
      </c>
      <c r="M8" s="20">
        <v>31.769658031545543</v>
      </c>
      <c r="N8" s="21">
        <v>1</v>
      </c>
    </row>
    <row x14ac:dyDescent="0.25" r="9" customHeight="1" ht="18.75">
      <c r="A9" s="22" t="s">
        <v>19</v>
      </c>
      <c r="B9" s="23" t="s">
        <v>16</v>
      </c>
      <c r="C9" s="24">
        <v>7</v>
      </c>
      <c r="D9" s="24">
        <v>9</v>
      </c>
      <c r="E9" s="24">
        <v>11</v>
      </c>
      <c r="F9" s="20">
        <f>J6</f>
      </c>
      <c r="G9" s="20">
        <f>RAND()</f>
      </c>
      <c r="H9" s="20">
        <f>RAND()</f>
      </c>
      <c r="I9" s="20">
        <f>(E9-C9)*(1-MAX(G9,H9))+C9</f>
      </c>
      <c r="J9" s="25">
        <f>F9+I9</f>
      </c>
      <c r="K9" s="5"/>
      <c r="L9" s="26">
        <v>6</v>
      </c>
      <c r="M9" s="20">
        <v>32.19229638639073</v>
      </c>
      <c r="N9" s="21">
        <v>1</v>
      </c>
    </row>
    <row x14ac:dyDescent="0.25" r="10" customHeight="1" ht="18.75">
      <c r="A10" s="22" t="s">
        <v>20</v>
      </c>
      <c r="B10" s="23" t="s">
        <v>16</v>
      </c>
      <c r="C10" s="20">
        <v>3.2</v>
      </c>
      <c r="D10" s="20">
        <v>4.4</v>
      </c>
      <c r="E10" s="20">
        <v>5.6</v>
      </c>
      <c r="F10" s="20">
        <f>J6</f>
      </c>
      <c r="G10" s="20">
        <f>RAND()</f>
      </c>
      <c r="H10" s="20">
        <f>RAND()</f>
      </c>
      <c r="I10" s="20">
        <f>(E10-C10)*(1-MAX(G10,H10))+C10</f>
      </c>
      <c r="J10" s="25">
        <f>F10+I10</f>
      </c>
      <c r="K10" s="5"/>
      <c r="L10" s="26">
        <v>7</v>
      </c>
      <c r="M10" s="20">
        <v>34.15988630916665</v>
      </c>
      <c r="N10" s="21">
        <v>1</v>
      </c>
    </row>
    <row x14ac:dyDescent="0.25" r="11" customHeight="1" ht="18.75">
      <c r="A11" s="22" t="s">
        <v>21</v>
      </c>
      <c r="B11" s="23" t="s">
        <v>22</v>
      </c>
      <c r="C11" s="20">
        <v>5.1</v>
      </c>
      <c r="D11" s="20">
        <v>7.3</v>
      </c>
      <c r="E11" s="20">
        <v>9.9</v>
      </c>
      <c r="F11" s="20">
        <f>MAX(J7,J8,J9)</f>
      </c>
      <c r="G11" s="20">
        <f>RAND()</f>
      </c>
      <c r="H11" s="20">
        <f>RAND()</f>
      </c>
      <c r="I11" s="20">
        <f>(E11-C11)*(1-MAX(G11,H11))+C11</f>
      </c>
      <c r="J11" s="25">
        <f>F11+I11</f>
      </c>
      <c r="K11" s="5"/>
      <c r="L11" s="26">
        <v>8</v>
      </c>
      <c r="M11" s="20">
        <v>32.79980889153755</v>
      </c>
      <c r="N11" s="21">
        <v>1</v>
      </c>
    </row>
    <row x14ac:dyDescent="0.25" r="12" customHeight="1" ht="18.75">
      <c r="A12" s="22" t="s">
        <v>23</v>
      </c>
      <c r="B12" s="23" t="s">
        <v>24</v>
      </c>
      <c r="C12" s="24">
        <v>8</v>
      </c>
      <c r="D12" s="24">
        <v>9</v>
      </c>
      <c r="E12" s="24">
        <v>10</v>
      </c>
      <c r="F12" s="20">
        <f>MAX(J9,J10)</f>
      </c>
      <c r="G12" s="20">
        <f>RAND()</f>
      </c>
      <c r="H12" s="20">
        <f>RAND()</f>
      </c>
      <c r="I12" s="20">
        <f>(E12-C12)*(1-MAX(G12,H12))+C12</f>
      </c>
      <c r="J12" s="25">
        <f>F12+I12</f>
      </c>
      <c r="K12" s="5"/>
      <c r="L12" s="26">
        <v>9</v>
      </c>
      <c r="M12" s="20">
        <v>32.43427153507675</v>
      </c>
      <c r="N12" s="21">
        <v>1</v>
      </c>
    </row>
    <row x14ac:dyDescent="0.25" r="13" customHeight="1" ht="18.75">
      <c r="A13" s="22" t="s">
        <v>25</v>
      </c>
      <c r="B13" s="23" t="s">
        <v>26</v>
      </c>
      <c r="C13" s="20">
        <v>2.4</v>
      </c>
      <c r="D13" s="20">
        <v>2.4</v>
      </c>
      <c r="E13" s="20">
        <v>2.4</v>
      </c>
      <c r="F13" s="20">
        <f>MAX(J11,J12)</f>
      </c>
      <c r="G13" s="20">
        <f>RAND()</f>
      </c>
      <c r="H13" s="20">
        <f>RAND()</f>
      </c>
      <c r="I13" s="20">
        <f>(E13-C13)*(1-MAX(G13,H13))+C13</f>
      </c>
      <c r="J13" s="25">
        <f>F13+I13</f>
      </c>
      <c r="K13" s="5"/>
      <c r="L13" s="26">
        <v>10</v>
      </c>
      <c r="M13" s="20">
        <v>30.624276037071798</v>
      </c>
      <c r="N13" s="21">
        <v>1</v>
      </c>
    </row>
    <row x14ac:dyDescent="0.25" r="14" customHeight="1" ht="18.75">
      <c r="A14" s="22" t="s">
        <v>27</v>
      </c>
      <c r="B14" s="23" t="s">
        <v>23</v>
      </c>
      <c r="C14" s="20">
        <v>2.2</v>
      </c>
      <c r="D14" s="20">
        <v>2.8</v>
      </c>
      <c r="E14" s="20">
        <v>5.2</v>
      </c>
      <c r="F14" s="20">
        <f>J12</f>
      </c>
      <c r="G14" s="20">
        <f>RAND()</f>
      </c>
      <c r="H14" s="20">
        <f>RAND()</f>
      </c>
      <c r="I14" s="20">
        <f>(E14-C14)*(1-MAX(G14,H14))+C14</f>
      </c>
      <c r="J14" s="25">
        <f>F14+I14</f>
      </c>
      <c r="K14" s="5"/>
      <c r="L14" s="26">
        <v>11</v>
      </c>
      <c r="M14" s="20">
        <v>32.14676983149872</v>
      </c>
      <c r="N14" s="21">
        <v>1</v>
      </c>
    </row>
    <row x14ac:dyDescent="0.25" r="15" customHeight="1" ht="18.75">
      <c r="A15" s="27" t="s">
        <v>28</v>
      </c>
      <c r="B15" s="28" t="s">
        <v>29</v>
      </c>
      <c r="C15" s="29">
        <v>3.3</v>
      </c>
      <c r="D15" s="29">
        <v>5.5</v>
      </c>
      <c r="E15" s="29">
        <v>7.8</v>
      </c>
      <c r="F15" s="29">
        <f>MAX(J13,J14)</f>
      </c>
      <c r="G15" s="29">
        <f>RAND()</f>
      </c>
      <c r="H15" s="29">
        <f>RAND()</f>
      </c>
      <c r="I15" s="29">
        <f>(E15-C15)*(1-MAX(G15,H15))+C15</f>
      </c>
      <c r="J15" s="30">
        <f>F15+I15</f>
      </c>
      <c r="K15" s="5"/>
      <c r="L15" s="26">
        <v>12</v>
      </c>
      <c r="M15" s="20">
        <v>33.9203440263368</v>
      </c>
      <c r="N15" s="21">
        <v>1</v>
      </c>
    </row>
    <row x14ac:dyDescent="0.25" r="16" customHeight="1" ht="18.75">
      <c r="A16" s="5"/>
      <c r="B16" s="23"/>
      <c r="C16" s="31"/>
      <c r="D16" s="31"/>
      <c r="E16" s="31"/>
      <c r="F16" s="31"/>
      <c r="G16" s="31"/>
      <c r="H16" s="31"/>
      <c r="I16" s="31"/>
      <c r="J16" s="31"/>
      <c r="K16" s="5"/>
      <c r="L16" s="26">
        <v>13</v>
      </c>
      <c r="M16" s="20">
        <v>31.762228220906998</v>
      </c>
      <c r="N16" s="21">
        <v>1</v>
      </c>
    </row>
    <row x14ac:dyDescent="0.25" r="17" customHeight="1" ht="18.75">
      <c r="A17" s="5"/>
      <c r="B17" s="6" t="s">
        <v>30</v>
      </c>
      <c r="C17" s="7" t="s">
        <v>31</v>
      </c>
      <c r="D17" s="32"/>
      <c r="E17" s="32"/>
      <c r="F17" s="33" t="s">
        <v>32</v>
      </c>
      <c r="G17" s="34"/>
      <c r="H17" s="34"/>
      <c r="I17" s="31"/>
      <c r="J17" s="31"/>
      <c r="K17" s="5"/>
      <c r="L17" s="26">
        <v>14</v>
      </c>
      <c r="M17" s="20">
        <v>32.53433096394726</v>
      </c>
      <c r="N17" s="21">
        <v>1</v>
      </c>
    </row>
    <row x14ac:dyDescent="0.25" r="18" customHeight="1" ht="18.75">
      <c r="A18" s="5"/>
      <c r="B18" s="13"/>
      <c r="C18" s="14"/>
      <c r="D18" s="14"/>
      <c r="E18" s="14"/>
      <c r="F18" s="18"/>
      <c r="G18" s="34"/>
      <c r="H18" s="34"/>
      <c r="I18" s="31"/>
      <c r="J18" s="31"/>
      <c r="K18" s="5"/>
      <c r="L18" s="26">
        <v>15</v>
      </c>
      <c r="M18" s="20">
        <v>34.869956746473896</v>
      </c>
      <c r="N18" s="21">
        <v>1</v>
      </c>
    </row>
    <row x14ac:dyDescent="0.25" r="19" customHeight="1" ht="18.75">
      <c r="A19" s="5"/>
      <c r="B19" s="35">
        <v>36</v>
      </c>
      <c r="C19" s="36">
        <f>AVERAGE(M4:M1003)</f>
      </c>
      <c r="D19" s="36"/>
      <c r="E19" s="36"/>
      <c r="F19" s="30">
        <f>AVERAGE(N4:N1003)</f>
      </c>
      <c r="G19" s="31"/>
      <c r="H19" s="31"/>
      <c r="I19" s="31"/>
      <c r="J19" s="31"/>
      <c r="K19" s="5"/>
      <c r="L19" s="26">
        <v>16</v>
      </c>
      <c r="M19" s="20">
        <v>34.31804992262387</v>
      </c>
      <c r="N19" s="21">
        <v>1</v>
      </c>
    </row>
    <row x14ac:dyDescent="0.25" r="20" customHeight="1" ht="18.75">
      <c r="A20" s="5"/>
      <c r="B20" s="23"/>
      <c r="C20" s="31"/>
      <c r="D20" s="31"/>
      <c r="E20" s="31"/>
      <c r="F20" s="31"/>
      <c r="G20" s="31"/>
      <c r="H20" s="31"/>
      <c r="I20" s="31"/>
      <c r="J20" s="31"/>
      <c r="K20" s="5"/>
      <c r="L20" s="26">
        <v>17</v>
      </c>
      <c r="M20" s="20">
        <v>33.662934266349296</v>
      </c>
      <c r="N20" s="21">
        <v>1</v>
      </c>
    </row>
    <row x14ac:dyDescent="0.25" r="21" customHeight="1" ht="18.75">
      <c r="A21" s="5"/>
      <c r="B21" s="23"/>
      <c r="C21" s="31"/>
      <c r="D21" s="31"/>
      <c r="E21" s="31"/>
      <c r="F21" s="31"/>
      <c r="G21" s="31"/>
      <c r="H21" s="31"/>
      <c r="I21" s="31"/>
      <c r="J21" s="31"/>
      <c r="K21" s="5"/>
      <c r="L21" s="26">
        <v>18</v>
      </c>
      <c r="M21" s="20">
        <v>36.54479148695439</v>
      </c>
      <c r="N21" s="21">
        <v>0</v>
      </c>
    </row>
    <row x14ac:dyDescent="0.25" r="22" customHeight="1" ht="18.75">
      <c r="A22" s="5"/>
      <c r="B22" s="23"/>
      <c r="C22" s="31"/>
      <c r="D22" s="31"/>
      <c r="E22" s="31"/>
      <c r="F22" s="31"/>
      <c r="G22" s="31"/>
      <c r="H22" s="31"/>
      <c r="I22" s="31"/>
      <c r="J22" s="31"/>
      <c r="K22" s="5"/>
      <c r="L22" s="26">
        <v>19</v>
      </c>
      <c r="M22" s="20">
        <v>33.692309408090104</v>
      </c>
      <c r="N22" s="21">
        <v>1</v>
      </c>
    </row>
    <row x14ac:dyDescent="0.25" r="23" customHeight="1" ht="18.75">
      <c r="A23" s="5"/>
      <c r="B23" s="23"/>
      <c r="C23" s="31"/>
      <c r="D23" s="31"/>
      <c r="E23" s="31"/>
      <c r="F23" s="31"/>
      <c r="G23" s="31"/>
      <c r="H23" s="31"/>
      <c r="I23" s="31"/>
      <c r="J23" s="31"/>
      <c r="K23" s="5"/>
      <c r="L23" s="26">
        <v>20</v>
      </c>
      <c r="M23" s="20">
        <v>33.792779408423996</v>
      </c>
      <c r="N23" s="21">
        <v>1</v>
      </c>
    </row>
    <row x14ac:dyDescent="0.25" r="24" customHeight="1" ht="18.75">
      <c r="A24" s="5"/>
      <c r="B24" s="23"/>
      <c r="C24" s="31"/>
      <c r="D24" s="31"/>
      <c r="E24" s="31"/>
      <c r="F24" s="31"/>
      <c r="G24" s="31"/>
      <c r="H24" s="31"/>
      <c r="I24" s="31"/>
      <c r="J24" s="31"/>
      <c r="K24" s="5"/>
      <c r="L24" s="26">
        <v>21</v>
      </c>
      <c r="M24" s="20">
        <v>33.16604929645367</v>
      </c>
      <c r="N24" s="21">
        <v>1</v>
      </c>
    </row>
    <row x14ac:dyDescent="0.25" r="25" customHeight="1" ht="18.75">
      <c r="A25" s="5"/>
      <c r="B25" s="23"/>
      <c r="C25" s="31"/>
      <c r="D25" s="31"/>
      <c r="E25" s="31"/>
      <c r="F25" s="31"/>
      <c r="G25" s="31"/>
      <c r="H25" s="31"/>
      <c r="I25" s="31"/>
      <c r="J25" s="31"/>
      <c r="K25" s="5"/>
      <c r="L25" s="26">
        <v>22</v>
      </c>
      <c r="M25" s="20">
        <v>32.97079897509657</v>
      </c>
      <c r="N25" s="21">
        <v>1</v>
      </c>
    </row>
    <row x14ac:dyDescent="0.25" r="26" customHeight="1" ht="18.75">
      <c r="A26" s="5"/>
      <c r="B26" s="23"/>
      <c r="C26" s="31"/>
      <c r="D26" s="31"/>
      <c r="E26" s="31"/>
      <c r="F26" s="31"/>
      <c r="G26" s="31"/>
      <c r="H26" s="31"/>
      <c r="I26" s="31"/>
      <c r="J26" s="31"/>
      <c r="K26" s="5"/>
      <c r="L26" s="26">
        <v>23</v>
      </c>
      <c r="M26" s="20">
        <v>31.25762501127538</v>
      </c>
      <c r="N26" s="21">
        <v>1</v>
      </c>
    </row>
    <row x14ac:dyDescent="0.25" r="27" customHeight="1" ht="18.75">
      <c r="A27" s="5"/>
      <c r="B27" s="23"/>
      <c r="C27" s="31"/>
      <c r="D27" s="31"/>
      <c r="E27" s="31"/>
      <c r="F27" s="31"/>
      <c r="G27" s="31"/>
      <c r="H27" s="31"/>
      <c r="I27" s="31"/>
      <c r="J27" s="31"/>
      <c r="K27" s="5"/>
      <c r="L27" s="26">
        <v>24</v>
      </c>
      <c r="M27" s="20">
        <v>34.8336178943492</v>
      </c>
      <c r="N27" s="21">
        <v>1</v>
      </c>
    </row>
    <row x14ac:dyDescent="0.25" r="28" customHeight="1" ht="18.75">
      <c r="A28" s="5"/>
      <c r="B28" s="23"/>
      <c r="C28" s="31"/>
      <c r="D28" s="31"/>
      <c r="E28" s="31"/>
      <c r="F28" s="31"/>
      <c r="G28" s="31"/>
      <c r="H28" s="31"/>
      <c r="I28" s="31"/>
      <c r="J28" s="31"/>
      <c r="K28" s="5"/>
      <c r="L28" s="26">
        <v>25</v>
      </c>
      <c r="M28" s="20">
        <v>38.42516125039903</v>
      </c>
      <c r="N28" s="21">
        <v>0</v>
      </c>
    </row>
    <row x14ac:dyDescent="0.25" r="29" customHeight="1" ht="18.75">
      <c r="A29" s="5"/>
      <c r="B29" s="23"/>
      <c r="C29" s="31"/>
      <c r="D29" s="31"/>
      <c r="E29" s="31"/>
      <c r="F29" s="31"/>
      <c r="G29" s="31"/>
      <c r="H29" s="31"/>
      <c r="I29" s="31"/>
      <c r="J29" s="31"/>
      <c r="K29" s="5"/>
      <c r="L29" s="26">
        <v>26</v>
      </c>
      <c r="M29" s="20">
        <v>34.23605615215989</v>
      </c>
      <c r="N29" s="21">
        <v>1</v>
      </c>
    </row>
    <row x14ac:dyDescent="0.25" r="30" customHeight="1" ht="18.75">
      <c r="A30" s="5"/>
      <c r="B30" s="23"/>
      <c r="C30" s="31"/>
      <c r="D30" s="31"/>
      <c r="E30" s="31"/>
      <c r="F30" s="31"/>
      <c r="G30" s="31"/>
      <c r="H30" s="31"/>
      <c r="I30" s="31"/>
      <c r="J30" s="31"/>
      <c r="K30" s="5"/>
      <c r="L30" s="26">
        <v>27</v>
      </c>
      <c r="M30" s="20">
        <v>36.9149202319441</v>
      </c>
      <c r="N30" s="21">
        <v>0</v>
      </c>
    </row>
    <row x14ac:dyDescent="0.25" r="31" customHeight="1" ht="18.75">
      <c r="A31" s="5"/>
      <c r="B31" s="23"/>
      <c r="C31" s="31"/>
      <c r="D31" s="31"/>
      <c r="E31" s="31"/>
      <c r="F31" s="31"/>
      <c r="G31" s="31"/>
      <c r="H31" s="31"/>
      <c r="I31" s="31"/>
      <c r="J31" s="31"/>
      <c r="K31" s="5"/>
      <c r="L31" s="26">
        <v>28</v>
      </c>
      <c r="M31" s="20">
        <v>34.08578918179823</v>
      </c>
      <c r="N31" s="21">
        <v>1</v>
      </c>
    </row>
    <row x14ac:dyDescent="0.25" r="32" customHeight="1" ht="18.75">
      <c r="A32" s="5"/>
      <c r="B32" s="23"/>
      <c r="C32" s="31"/>
      <c r="D32" s="31"/>
      <c r="E32" s="31"/>
      <c r="F32" s="31"/>
      <c r="G32" s="31"/>
      <c r="H32" s="31"/>
      <c r="I32" s="31"/>
      <c r="J32" s="31"/>
      <c r="K32" s="5"/>
      <c r="L32" s="26">
        <v>29</v>
      </c>
      <c r="M32" s="20">
        <v>34.21625944111909</v>
      </c>
      <c r="N32" s="21">
        <v>1</v>
      </c>
    </row>
    <row x14ac:dyDescent="0.25" r="33" customHeight="1" ht="18.75">
      <c r="A33" s="5"/>
      <c r="B33" s="23"/>
      <c r="C33" s="31"/>
      <c r="D33" s="31"/>
      <c r="E33" s="31"/>
      <c r="F33" s="31"/>
      <c r="G33" s="31"/>
      <c r="H33" s="31"/>
      <c r="I33" s="31"/>
      <c r="J33" s="31"/>
      <c r="K33" s="5"/>
      <c r="L33" s="26">
        <v>30</v>
      </c>
      <c r="M33" s="20">
        <v>35.11191809602219</v>
      </c>
      <c r="N33" s="21">
        <v>1</v>
      </c>
    </row>
    <row x14ac:dyDescent="0.25" r="34" customHeight="1" ht="18.75">
      <c r="A34" s="5"/>
      <c r="B34" s="23"/>
      <c r="C34" s="31"/>
      <c r="D34" s="31"/>
      <c r="E34" s="31"/>
      <c r="F34" s="31"/>
      <c r="G34" s="31"/>
      <c r="H34" s="31"/>
      <c r="I34" s="31"/>
      <c r="J34" s="31"/>
      <c r="K34" s="5"/>
      <c r="L34" s="26">
        <v>31</v>
      </c>
      <c r="M34" s="20">
        <v>32.61128035216097</v>
      </c>
      <c r="N34" s="21">
        <v>1</v>
      </c>
    </row>
    <row x14ac:dyDescent="0.25" r="35" customHeight="1" ht="18.75">
      <c r="A35" s="5"/>
      <c r="B35" s="23"/>
      <c r="C35" s="31"/>
      <c r="D35" s="31"/>
      <c r="E35" s="31"/>
      <c r="F35" s="31"/>
      <c r="G35" s="31"/>
      <c r="H35" s="31"/>
      <c r="I35" s="31"/>
      <c r="J35" s="31"/>
      <c r="K35" s="5"/>
      <c r="L35" s="26">
        <v>32</v>
      </c>
      <c r="M35" s="20">
        <v>32.60729179415806</v>
      </c>
      <c r="N35" s="21">
        <v>1</v>
      </c>
    </row>
    <row x14ac:dyDescent="0.25" r="36" customHeight="1" ht="18.75">
      <c r="A36" s="5"/>
      <c r="B36" s="23"/>
      <c r="C36" s="31"/>
      <c r="D36" s="31"/>
      <c r="E36" s="31"/>
      <c r="F36" s="31"/>
      <c r="G36" s="31"/>
      <c r="H36" s="31"/>
      <c r="I36" s="31"/>
      <c r="J36" s="31"/>
      <c r="K36" s="5"/>
      <c r="L36" s="26">
        <v>33</v>
      </c>
      <c r="M36" s="20">
        <v>33.26873114961832</v>
      </c>
      <c r="N36" s="21">
        <v>1</v>
      </c>
    </row>
    <row x14ac:dyDescent="0.25" r="37" customHeight="1" ht="18.75">
      <c r="A37" s="5"/>
      <c r="B37" s="23"/>
      <c r="C37" s="31"/>
      <c r="D37" s="31"/>
      <c r="E37" s="31"/>
      <c r="F37" s="31"/>
      <c r="G37" s="31"/>
      <c r="H37" s="31"/>
      <c r="I37" s="31"/>
      <c r="J37" s="31"/>
      <c r="K37" s="5"/>
      <c r="L37" s="26">
        <v>34</v>
      </c>
      <c r="M37" s="20">
        <v>35.293606289125584</v>
      </c>
      <c r="N37" s="21">
        <v>1</v>
      </c>
    </row>
    <row x14ac:dyDescent="0.25" r="38" customHeight="1" ht="18.75">
      <c r="A38" s="5"/>
      <c r="B38" s="23"/>
      <c r="C38" s="31"/>
      <c r="D38" s="31"/>
      <c r="E38" s="31"/>
      <c r="F38" s="31"/>
      <c r="G38" s="31"/>
      <c r="H38" s="31"/>
      <c r="I38" s="31"/>
      <c r="J38" s="31"/>
      <c r="K38" s="5"/>
      <c r="L38" s="26">
        <v>35</v>
      </c>
      <c r="M38" s="20">
        <v>32.97951222423016</v>
      </c>
      <c r="N38" s="21">
        <v>1</v>
      </c>
    </row>
    <row x14ac:dyDescent="0.25" r="39" customHeight="1" ht="18.75">
      <c r="A39" s="5"/>
      <c r="B39" s="23"/>
      <c r="C39" s="31"/>
      <c r="D39" s="31"/>
      <c r="E39" s="31"/>
      <c r="F39" s="31"/>
      <c r="G39" s="31"/>
      <c r="H39" s="31"/>
      <c r="I39" s="31"/>
      <c r="J39" s="31"/>
      <c r="K39" s="5"/>
      <c r="L39" s="26">
        <v>36</v>
      </c>
      <c r="M39" s="20">
        <v>34.40484462110333</v>
      </c>
      <c r="N39" s="21">
        <v>1</v>
      </c>
    </row>
    <row x14ac:dyDescent="0.25" r="40" customHeight="1" ht="18.75">
      <c r="A40" s="5"/>
      <c r="B40" s="23"/>
      <c r="C40" s="31"/>
      <c r="D40" s="31"/>
      <c r="E40" s="31"/>
      <c r="F40" s="31"/>
      <c r="G40" s="31"/>
      <c r="H40" s="31"/>
      <c r="I40" s="31"/>
      <c r="J40" s="31"/>
      <c r="K40" s="5"/>
      <c r="L40" s="26">
        <v>37</v>
      </c>
      <c r="M40" s="20">
        <v>31.480152112469618</v>
      </c>
      <c r="N40" s="21">
        <v>1</v>
      </c>
    </row>
    <row x14ac:dyDescent="0.25" r="41" customHeight="1" ht="18.75">
      <c r="A41" s="5"/>
      <c r="B41" s="23"/>
      <c r="C41" s="31"/>
      <c r="D41" s="31"/>
      <c r="E41" s="31"/>
      <c r="F41" s="31"/>
      <c r="G41" s="31"/>
      <c r="H41" s="31"/>
      <c r="I41" s="31"/>
      <c r="J41" s="31"/>
      <c r="K41" s="5"/>
      <c r="L41" s="26">
        <v>38</v>
      </c>
      <c r="M41" s="20">
        <v>34.06567724450399</v>
      </c>
      <c r="N41" s="21">
        <v>1</v>
      </c>
    </row>
    <row x14ac:dyDescent="0.25" r="42" customHeight="1" ht="18.75">
      <c r="A42" s="5"/>
      <c r="B42" s="23"/>
      <c r="C42" s="31"/>
      <c r="D42" s="31"/>
      <c r="E42" s="31"/>
      <c r="F42" s="31"/>
      <c r="G42" s="31"/>
      <c r="H42" s="31"/>
      <c r="I42" s="31"/>
      <c r="J42" s="31"/>
      <c r="K42" s="5"/>
      <c r="L42" s="26">
        <v>39</v>
      </c>
      <c r="M42" s="20">
        <v>36.669171142821995</v>
      </c>
      <c r="N42" s="21">
        <v>0</v>
      </c>
    </row>
    <row x14ac:dyDescent="0.25" r="43" customHeight="1" ht="18.75">
      <c r="A43" s="5"/>
      <c r="B43" s="23"/>
      <c r="C43" s="31"/>
      <c r="D43" s="31"/>
      <c r="E43" s="31"/>
      <c r="F43" s="31"/>
      <c r="G43" s="31"/>
      <c r="H43" s="31"/>
      <c r="I43" s="31"/>
      <c r="J43" s="31"/>
      <c r="K43" s="5"/>
      <c r="L43" s="26">
        <v>40</v>
      </c>
      <c r="M43" s="20">
        <v>35.197444079810374</v>
      </c>
      <c r="N43" s="21">
        <v>1</v>
      </c>
    </row>
    <row x14ac:dyDescent="0.25" r="44" customHeight="1" ht="18.75">
      <c r="A44" s="5"/>
      <c r="B44" s="23"/>
      <c r="C44" s="31"/>
      <c r="D44" s="31"/>
      <c r="E44" s="31"/>
      <c r="F44" s="31"/>
      <c r="G44" s="31"/>
      <c r="H44" s="31"/>
      <c r="I44" s="31"/>
      <c r="J44" s="31"/>
      <c r="K44" s="5"/>
      <c r="L44" s="26">
        <v>41</v>
      </c>
      <c r="M44" s="20">
        <v>36.79966961605281</v>
      </c>
      <c r="N44" s="21">
        <v>0</v>
      </c>
    </row>
    <row x14ac:dyDescent="0.25" r="45" customHeight="1" ht="18.75">
      <c r="A45" s="5"/>
      <c r="B45" s="23"/>
      <c r="C45" s="31"/>
      <c r="D45" s="31"/>
      <c r="E45" s="31"/>
      <c r="F45" s="31"/>
      <c r="G45" s="31"/>
      <c r="H45" s="31"/>
      <c r="I45" s="31"/>
      <c r="J45" s="31"/>
      <c r="K45" s="5"/>
      <c r="L45" s="26">
        <v>42</v>
      </c>
      <c r="M45" s="20">
        <v>34.58593988892278</v>
      </c>
      <c r="N45" s="21">
        <v>1</v>
      </c>
    </row>
    <row x14ac:dyDescent="0.25" r="46" customHeight="1" ht="18.75">
      <c r="A46" s="5"/>
      <c r="B46" s="23"/>
      <c r="C46" s="31"/>
      <c r="D46" s="31"/>
      <c r="E46" s="31"/>
      <c r="F46" s="31"/>
      <c r="G46" s="31"/>
      <c r="H46" s="31"/>
      <c r="I46" s="31"/>
      <c r="J46" s="31"/>
      <c r="K46" s="5"/>
      <c r="L46" s="26">
        <v>43</v>
      </c>
      <c r="M46" s="20">
        <v>34.40817283667405</v>
      </c>
      <c r="N46" s="21">
        <v>1</v>
      </c>
    </row>
    <row x14ac:dyDescent="0.25" r="47" customHeight="1" ht="18.75">
      <c r="A47" s="5"/>
      <c r="B47" s="23"/>
      <c r="C47" s="31"/>
      <c r="D47" s="31"/>
      <c r="E47" s="31"/>
      <c r="F47" s="31"/>
      <c r="G47" s="31"/>
      <c r="H47" s="31"/>
      <c r="I47" s="31"/>
      <c r="J47" s="31"/>
      <c r="K47" s="5"/>
      <c r="L47" s="26">
        <v>44</v>
      </c>
      <c r="M47" s="20">
        <v>33.49078928576193</v>
      </c>
      <c r="N47" s="21">
        <v>1</v>
      </c>
    </row>
    <row x14ac:dyDescent="0.25" r="48" customHeight="1" ht="18.75">
      <c r="A48" s="5"/>
      <c r="B48" s="23"/>
      <c r="C48" s="31"/>
      <c r="D48" s="31"/>
      <c r="E48" s="31"/>
      <c r="F48" s="31"/>
      <c r="G48" s="31"/>
      <c r="H48" s="31"/>
      <c r="I48" s="31"/>
      <c r="J48" s="31"/>
      <c r="K48" s="5"/>
      <c r="L48" s="26">
        <v>45</v>
      </c>
      <c r="M48" s="20">
        <v>31.209770042808408</v>
      </c>
      <c r="N48" s="21">
        <v>1</v>
      </c>
    </row>
    <row x14ac:dyDescent="0.25" r="49" customHeight="1" ht="18.75">
      <c r="A49" s="5"/>
      <c r="B49" s="23"/>
      <c r="C49" s="31"/>
      <c r="D49" s="31"/>
      <c r="E49" s="31"/>
      <c r="F49" s="31"/>
      <c r="G49" s="31"/>
      <c r="H49" s="31"/>
      <c r="I49" s="31"/>
      <c r="J49" s="31"/>
      <c r="K49" s="5"/>
      <c r="L49" s="26">
        <v>46</v>
      </c>
      <c r="M49" s="20">
        <v>32.0056716680209</v>
      </c>
      <c r="N49" s="21">
        <v>1</v>
      </c>
    </row>
    <row x14ac:dyDescent="0.25" r="50" customHeight="1" ht="18.75">
      <c r="A50" s="5"/>
      <c r="B50" s="23"/>
      <c r="C50" s="31"/>
      <c r="D50" s="31"/>
      <c r="E50" s="31"/>
      <c r="F50" s="31"/>
      <c r="G50" s="31"/>
      <c r="H50" s="31"/>
      <c r="I50" s="31"/>
      <c r="J50" s="31"/>
      <c r="K50" s="5"/>
      <c r="L50" s="26">
        <v>47</v>
      </c>
      <c r="M50" s="20">
        <v>32.48998815028401</v>
      </c>
      <c r="N50" s="21">
        <v>1</v>
      </c>
    </row>
    <row x14ac:dyDescent="0.25" r="51" customHeight="1" ht="18.75">
      <c r="A51" s="5"/>
      <c r="B51" s="23"/>
      <c r="C51" s="31"/>
      <c r="D51" s="31"/>
      <c r="E51" s="31"/>
      <c r="F51" s="31"/>
      <c r="G51" s="31"/>
      <c r="H51" s="31"/>
      <c r="I51" s="31"/>
      <c r="J51" s="31"/>
      <c r="K51" s="5"/>
      <c r="L51" s="26">
        <v>48</v>
      </c>
      <c r="M51" s="20">
        <v>33.28474884453455</v>
      </c>
      <c r="N51" s="21">
        <v>1</v>
      </c>
    </row>
    <row x14ac:dyDescent="0.25" r="52" customHeight="1" ht="18.75">
      <c r="A52" s="5"/>
      <c r="B52" s="23"/>
      <c r="C52" s="31"/>
      <c r="D52" s="31"/>
      <c r="E52" s="31"/>
      <c r="F52" s="31"/>
      <c r="G52" s="31"/>
      <c r="H52" s="31"/>
      <c r="I52" s="31"/>
      <c r="J52" s="31"/>
      <c r="K52" s="5"/>
      <c r="L52" s="26">
        <v>49</v>
      </c>
      <c r="M52" s="20">
        <v>35.32344899987914</v>
      </c>
      <c r="N52" s="21">
        <v>1</v>
      </c>
    </row>
    <row x14ac:dyDescent="0.25" r="53" customHeight="1" ht="18.75">
      <c r="A53" s="5"/>
      <c r="B53" s="23"/>
      <c r="C53" s="31"/>
      <c r="D53" s="31"/>
      <c r="E53" s="31"/>
      <c r="F53" s="31"/>
      <c r="G53" s="31"/>
      <c r="H53" s="31"/>
      <c r="I53" s="31"/>
      <c r="J53" s="31"/>
      <c r="K53" s="5"/>
      <c r="L53" s="26">
        <v>50</v>
      </c>
      <c r="M53" s="20">
        <v>34.76722634059882</v>
      </c>
      <c r="N53" s="21">
        <v>1</v>
      </c>
    </row>
    <row x14ac:dyDescent="0.25" r="54" customHeight="1" ht="18.75">
      <c r="A54" s="5"/>
      <c r="B54" s="23"/>
      <c r="C54" s="31"/>
      <c r="D54" s="31"/>
      <c r="E54" s="31"/>
      <c r="F54" s="31"/>
      <c r="G54" s="31"/>
      <c r="H54" s="31"/>
      <c r="I54" s="31"/>
      <c r="J54" s="31"/>
      <c r="K54" s="5"/>
      <c r="L54" s="26">
        <v>51</v>
      </c>
      <c r="M54" s="20">
        <v>34.090292789017724</v>
      </c>
      <c r="N54" s="21">
        <v>1</v>
      </c>
    </row>
    <row x14ac:dyDescent="0.25" r="55" customHeight="1" ht="18.75">
      <c r="A55" s="5"/>
      <c r="B55" s="23"/>
      <c r="C55" s="31"/>
      <c r="D55" s="31"/>
      <c r="E55" s="31"/>
      <c r="F55" s="31"/>
      <c r="G55" s="31"/>
      <c r="H55" s="31"/>
      <c r="I55" s="31"/>
      <c r="J55" s="31"/>
      <c r="K55" s="5"/>
      <c r="L55" s="26">
        <v>52</v>
      </c>
      <c r="M55" s="20">
        <v>33.348230861845394</v>
      </c>
      <c r="N55" s="21">
        <v>1</v>
      </c>
    </row>
    <row x14ac:dyDescent="0.25" r="56" customHeight="1" ht="18.75">
      <c r="A56" s="5"/>
      <c r="B56" s="23"/>
      <c r="C56" s="31"/>
      <c r="D56" s="31"/>
      <c r="E56" s="31"/>
      <c r="F56" s="31"/>
      <c r="G56" s="31"/>
      <c r="H56" s="31"/>
      <c r="I56" s="31"/>
      <c r="J56" s="31"/>
      <c r="K56" s="5"/>
      <c r="L56" s="26">
        <v>53</v>
      </c>
      <c r="M56" s="20">
        <v>34.95413416286933</v>
      </c>
      <c r="N56" s="21">
        <v>1</v>
      </c>
    </row>
    <row x14ac:dyDescent="0.25" r="57" customHeight="1" ht="18.75">
      <c r="A57" s="5"/>
      <c r="B57" s="23"/>
      <c r="C57" s="31"/>
      <c r="D57" s="31"/>
      <c r="E57" s="31"/>
      <c r="F57" s="31"/>
      <c r="G57" s="31"/>
      <c r="H57" s="31"/>
      <c r="I57" s="31"/>
      <c r="J57" s="31"/>
      <c r="K57" s="5"/>
      <c r="L57" s="26">
        <v>54</v>
      </c>
      <c r="M57" s="20">
        <v>33.312284781929876</v>
      </c>
      <c r="N57" s="21">
        <v>1</v>
      </c>
    </row>
    <row x14ac:dyDescent="0.25" r="58" customHeight="1" ht="18.75">
      <c r="A58" s="5"/>
      <c r="B58" s="23"/>
      <c r="C58" s="31"/>
      <c r="D58" s="31"/>
      <c r="E58" s="31"/>
      <c r="F58" s="31"/>
      <c r="G58" s="31"/>
      <c r="H58" s="31"/>
      <c r="I58" s="31"/>
      <c r="J58" s="31"/>
      <c r="K58" s="5"/>
      <c r="L58" s="26">
        <v>55</v>
      </c>
      <c r="M58" s="20">
        <v>34.8455884083666</v>
      </c>
      <c r="N58" s="21">
        <v>1</v>
      </c>
    </row>
    <row x14ac:dyDescent="0.25" r="59" customHeight="1" ht="18.75">
      <c r="A59" s="5"/>
      <c r="B59" s="23"/>
      <c r="C59" s="31"/>
      <c r="D59" s="31"/>
      <c r="E59" s="31"/>
      <c r="F59" s="31"/>
      <c r="G59" s="31"/>
      <c r="H59" s="31"/>
      <c r="I59" s="31"/>
      <c r="J59" s="31"/>
      <c r="K59" s="5"/>
      <c r="L59" s="26">
        <v>56</v>
      </c>
      <c r="M59" s="20">
        <v>35.56777560912397</v>
      </c>
      <c r="N59" s="21">
        <v>1</v>
      </c>
    </row>
    <row x14ac:dyDescent="0.25" r="60" customHeight="1" ht="18.75">
      <c r="A60" s="5"/>
      <c r="B60" s="23"/>
      <c r="C60" s="31"/>
      <c r="D60" s="31"/>
      <c r="E60" s="31"/>
      <c r="F60" s="31"/>
      <c r="G60" s="31"/>
      <c r="H60" s="31"/>
      <c r="I60" s="31"/>
      <c r="J60" s="31"/>
      <c r="K60" s="5"/>
      <c r="L60" s="26">
        <v>57</v>
      </c>
      <c r="M60" s="20">
        <v>33.46344593897658</v>
      </c>
      <c r="N60" s="21">
        <v>1</v>
      </c>
    </row>
    <row x14ac:dyDescent="0.25" r="61" customHeight="1" ht="18.75">
      <c r="A61" s="5"/>
      <c r="B61" s="23"/>
      <c r="C61" s="31"/>
      <c r="D61" s="31"/>
      <c r="E61" s="31"/>
      <c r="F61" s="31"/>
      <c r="G61" s="31"/>
      <c r="H61" s="31"/>
      <c r="I61" s="31"/>
      <c r="J61" s="31"/>
      <c r="K61" s="5"/>
      <c r="L61" s="26">
        <v>58</v>
      </c>
      <c r="M61" s="20">
        <v>34.197079554682084</v>
      </c>
      <c r="N61" s="21">
        <v>1</v>
      </c>
    </row>
    <row x14ac:dyDescent="0.25" r="62" customHeight="1" ht="18.75">
      <c r="A62" s="5"/>
      <c r="B62" s="23"/>
      <c r="C62" s="31"/>
      <c r="D62" s="31"/>
      <c r="E62" s="31"/>
      <c r="F62" s="31"/>
      <c r="G62" s="31"/>
      <c r="H62" s="31"/>
      <c r="I62" s="31"/>
      <c r="J62" s="31"/>
      <c r="K62" s="5"/>
      <c r="L62" s="26">
        <v>59</v>
      </c>
      <c r="M62" s="20">
        <v>29.81527053797015</v>
      </c>
      <c r="N62" s="21">
        <v>1</v>
      </c>
    </row>
    <row x14ac:dyDescent="0.25" r="63" customHeight="1" ht="18.75">
      <c r="A63" s="5"/>
      <c r="B63" s="23"/>
      <c r="C63" s="31"/>
      <c r="D63" s="31"/>
      <c r="E63" s="31"/>
      <c r="F63" s="31"/>
      <c r="G63" s="31"/>
      <c r="H63" s="31"/>
      <c r="I63" s="31"/>
      <c r="J63" s="31"/>
      <c r="K63" s="5"/>
      <c r="L63" s="26">
        <v>60</v>
      </c>
      <c r="M63" s="20">
        <v>31.753287875909418</v>
      </c>
      <c r="N63" s="21">
        <v>1</v>
      </c>
    </row>
    <row x14ac:dyDescent="0.25" r="64" customHeight="1" ht="18.75">
      <c r="A64" s="5"/>
      <c r="B64" s="23"/>
      <c r="C64" s="31"/>
      <c r="D64" s="31"/>
      <c r="E64" s="31"/>
      <c r="F64" s="31"/>
      <c r="G64" s="31"/>
      <c r="H64" s="31"/>
      <c r="I64" s="31"/>
      <c r="J64" s="31"/>
      <c r="K64" s="5"/>
      <c r="L64" s="26">
        <v>61</v>
      </c>
      <c r="M64" s="20">
        <v>37.92687297493587</v>
      </c>
      <c r="N64" s="21">
        <v>0</v>
      </c>
    </row>
    <row x14ac:dyDescent="0.25" r="65" customHeight="1" ht="18.75">
      <c r="A65" s="5"/>
      <c r="B65" s="23"/>
      <c r="C65" s="31"/>
      <c r="D65" s="31"/>
      <c r="E65" s="31"/>
      <c r="F65" s="31"/>
      <c r="G65" s="31"/>
      <c r="H65" s="31"/>
      <c r="I65" s="31"/>
      <c r="J65" s="31"/>
      <c r="K65" s="5"/>
      <c r="L65" s="26">
        <v>62</v>
      </c>
      <c r="M65" s="20">
        <v>35.738777992422754</v>
      </c>
      <c r="N65" s="21">
        <v>1</v>
      </c>
    </row>
    <row x14ac:dyDescent="0.25" r="66" customHeight="1" ht="18.75">
      <c r="A66" s="5"/>
      <c r="B66" s="23"/>
      <c r="C66" s="31"/>
      <c r="D66" s="31"/>
      <c r="E66" s="31"/>
      <c r="F66" s="31"/>
      <c r="G66" s="31"/>
      <c r="H66" s="31"/>
      <c r="I66" s="31"/>
      <c r="J66" s="31"/>
      <c r="K66" s="5"/>
      <c r="L66" s="26">
        <v>63</v>
      </c>
      <c r="M66" s="20">
        <v>32.11639143941273</v>
      </c>
      <c r="N66" s="21">
        <v>1</v>
      </c>
    </row>
    <row x14ac:dyDescent="0.25" r="67" customHeight="1" ht="18.75">
      <c r="A67" s="5"/>
      <c r="B67" s="23"/>
      <c r="C67" s="31"/>
      <c r="D67" s="31"/>
      <c r="E67" s="31"/>
      <c r="F67" s="31"/>
      <c r="G67" s="31"/>
      <c r="H67" s="31"/>
      <c r="I67" s="31"/>
      <c r="J67" s="31"/>
      <c r="K67" s="5"/>
      <c r="L67" s="26">
        <v>64</v>
      </c>
      <c r="M67" s="20">
        <v>34.535207558289336</v>
      </c>
      <c r="N67" s="21">
        <v>1</v>
      </c>
    </row>
    <row x14ac:dyDescent="0.25" r="68" customHeight="1" ht="18.75">
      <c r="A68" s="5"/>
      <c r="B68" s="23"/>
      <c r="C68" s="31"/>
      <c r="D68" s="31"/>
      <c r="E68" s="31"/>
      <c r="F68" s="31"/>
      <c r="G68" s="31"/>
      <c r="H68" s="31"/>
      <c r="I68" s="31"/>
      <c r="J68" s="31"/>
      <c r="K68" s="5"/>
      <c r="L68" s="26">
        <v>65</v>
      </c>
      <c r="M68" s="20">
        <v>31.556162518352288</v>
      </c>
      <c r="N68" s="21">
        <v>1</v>
      </c>
    </row>
    <row x14ac:dyDescent="0.25" r="69" customHeight="1" ht="18.75">
      <c r="A69" s="5"/>
      <c r="B69" s="23"/>
      <c r="C69" s="31"/>
      <c r="D69" s="31"/>
      <c r="E69" s="31"/>
      <c r="F69" s="31"/>
      <c r="G69" s="31"/>
      <c r="H69" s="31"/>
      <c r="I69" s="31"/>
      <c r="J69" s="31"/>
      <c r="K69" s="5"/>
      <c r="L69" s="26">
        <v>66</v>
      </c>
      <c r="M69" s="20">
        <v>34.19298109249935</v>
      </c>
      <c r="N69" s="21">
        <v>1</v>
      </c>
    </row>
    <row x14ac:dyDescent="0.25" r="70" customHeight="1" ht="18.75">
      <c r="A70" s="5"/>
      <c r="B70" s="23"/>
      <c r="C70" s="31"/>
      <c r="D70" s="31"/>
      <c r="E70" s="31"/>
      <c r="F70" s="31"/>
      <c r="G70" s="31"/>
      <c r="H70" s="31"/>
      <c r="I70" s="31"/>
      <c r="J70" s="31"/>
      <c r="K70" s="5"/>
      <c r="L70" s="26">
        <v>67</v>
      </c>
      <c r="M70" s="20">
        <v>33.52630389244696</v>
      </c>
      <c r="N70" s="21">
        <v>1</v>
      </c>
    </row>
    <row x14ac:dyDescent="0.25" r="71" customHeight="1" ht="18.75">
      <c r="A71" s="5"/>
      <c r="B71" s="23"/>
      <c r="C71" s="31"/>
      <c r="D71" s="31"/>
      <c r="E71" s="31"/>
      <c r="F71" s="31"/>
      <c r="G71" s="31"/>
      <c r="H71" s="31"/>
      <c r="I71" s="31"/>
      <c r="J71" s="31"/>
      <c r="K71" s="5"/>
      <c r="L71" s="26">
        <v>68</v>
      </c>
      <c r="M71" s="20">
        <v>31.22083200398776</v>
      </c>
      <c r="N71" s="21">
        <v>1</v>
      </c>
    </row>
    <row x14ac:dyDescent="0.25" r="72" customHeight="1" ht="18.75">
      <c r="A72" s="5"/>
      <c r="B72" s="23"/>
      <c r="C72" s="31"/>
      <c r="D72" s="31"/>
      <c r="E72" s="31"/>
      <c r="F72" s="31"/>
      <c r="G72" s="31"/>
      <c r="H72" s="31"/>
      <c r="I72" s="31"/>
      <c r="J72" s="31"/>
      <c r="K72" s="5"/>
      <c r="L72" s="26">
        <v>69</v>
      </c>
      <c r="M72" s="20">
        <v>37.85218805902065</v>
      </c>
      <c r="N72" s="21">
        <v>0</v>
      </c>
    </row>
    <row x14ac:dyDescent="0.25" r="73" customHeight="1" ht="18.75">
      <c r="A73" s="5"/>
      <c r="B73" s="23"/>
      <c r="C73" s="31"/>
      <c r="D73" s="31"/>
      <c r="E73" s="31"/>
      <c r="F73" s="31"/>
      <c r="G73" s="31"/>
      <c r="H73" s="31"/>
      <c r="I73" s="31"/>
      <c r="J73" s="31"/>
      <c r="K73" s="5"/>
      <c r="L73" s="26">
        <v>70</v>
      </c>
      <c r="M73" s="20">
        <v>34.06958232178352</v>
      </c>
      <c r="N73" s="21">
        <v>1</v>
      </c>
    </row>
    <row x14ac:dyDescent="0.25" r="74" customHeight="1" ht="18.75">
      <c r="A74" s="5"/>
      <c r="B74" s="23"/>
      <c r="C74" s="31"/>
      <c r="D74" s="31"/>
      <c r="E74" s="31"/>
      <c r="F74" s="31"/>
      <c r="G74" s="31"/>
      <c r="H74" s="31"/>
      <c r="I74" s="31"/>
      <c r="J74" s="31"/>
      <c r="K74" s="5"/>
      <c r="L74" s="26">
        <v>71</v>
      </c>
      <c r="M74" s="20">
        <v>32.83809834381266</v>
      </c>
      <c r="N74" s="21">
        <v>1</v>
      </c>
    </row>
    <row x14ac:dyDescent="0.25" r="75" customHeight="1" ht="18.75">
      <c r="A75" s="5"/>
      <c r="B75" s="23"/>
      <c r="C75" s="31"/>
      <c r="D75" s="31"/>
      <c r="E75" s="31"/>
      <c r="F75" s="31"/>
      <c r="G75" s="31"/>
      <c r="H75" s="31"/>
      <c r="I75" s="31"/>
      <c r="J75" s="31"/>
      <c r="K75" s="5"/>
      <c r="L75" s="26">
        <v>72</v>
      </c>
      <c r="M75" s="20">
        <v>33.30028482067902</v>
      </c>
      <c r="N75" s="21">
        <v>1</v>
      </c>
    </row>
    <row x14ac:dyDescent="0.25" r="76" customHeight="1" ht="18.75">
      <c r="A76" s="5"/>
      <c r="B76" s="23"/>
      <c r="C76" s="31"/>
      <c r="D76" s="31"/>
      <c r="E76" s="31"/>
      <c r="F76" s="31"/>
      <c r="G76" s="31"/>
      <c r="H76" s="31"/>
      <c r="I76" s="31"/>
      <c r="J76" s="31"/>
      <c r="K76" s="5"/>
      <c r="L76" s="26">
        <v>73</v>
      </c>
      <c r="M76" s="20">
        <v>34.08564514915282</v>
      </c>
      <c r="N76" s="21">
        <v>1</v>
      </c>
    </row>
    <row x14ac:dyDescent="0.25" r="77" customHeight="1" ht="18.75">
      <c r="A77" s="5"/>
      <c r="B77" s="23"/>
      <c r="C77" s="31"/>
      <c r="D77" s="31"/>
      <c r="E77" s="31"/>
      <c r="F77" s="31"/>
      <c r="G77" s="31"/>
      <c r="H77" s="31"/>
      <c r="I77" s="31"/>
      <c r="J77" s="31"/>
      <c r="K77" s="5"/>
      <c r="L77" s="26">
        <v>74</v>
      </c>
      <c r="M77" s="20">
        <v>35.138448397361216</v>
      </c>
      <c r="N77" s="21">
        <v>1</v>
      </c>
    </row>
    <row x14ac:dyDescent="0.25" r="78" customHeight="1" ht="18.75">
      <c r="A78" s="5"/>
      <c r="B78" s="23"/>
      <c r="C78" s="31"/>
      <c r="D78" s="31"/>
      <c r="E78" s="31"/>
      <c r="F78" s="31"/>
      <c r="G78" s="31"/>
      <c r="H78" s="31"/>
      <c r="I78" s="31"/>
      <c r="J78" s="31"/>
      <c r="K78" s="5"/>
      <c r="L78" s="26">
        <v>75</v>
      </c>
      <c r="M78" s="20">
        <v>34.739852160154584</v>
      </c>
      <c r="N78" s="21">
        <v>1</v>
      </c>
    </row>
    <row x14ac:dyDescent="0.25" r="79" customHeight="1" ht="18.75">
      <c r="A79" s="5"/>
      <c r="B79" s="23"/>
      <c r="C79" s="31"/>
      <c r="D79" s="31"/>
      <c r="E79" s="31"/>
      <c r="F79" s="31"/>
      <c r="G79" s="31"/>
      <c r="H79" s="31"/>
      <c r="I79" s="31"/>
      <c r="J79" s="31"/>
      <c r="K79" s="5"/>
      <c r="L79" s="26">
        <v>76</v>
      </c>
      <c r="M79" s="20">
        <v>38.681096394437645</v>
      </c>
      <c r="N79" s="21">
        <v>0</v>
      </c>
    </row>
    <row x14ac:dyDescent="0.25" r="80" customHeight="1" ht="18.75">
      <c r="A80" s="5"/>
      <c r="B80" s="23"/>
      <c r="C80" s="31"/>
      <c r="D80" s="31"/>
      <c r="E80" s="31"/>
      <c r="F80" s="31"/>
      <c r="G80" s="31"/>
      <c r="H80" s="31"/>
      <c r="I80" s="31"/>
      <c r="J80" s="31"/>
      <c r="K80" s="5"/>
      <c r="L80" s="26">
        <v>77</v>
      </c>
      <c r="M80" s="20">
        <v>35.890009338713554</v>
      </c>
      <c r="N80" s="21">
        <v>1</v>
      </c>
    </row>
    <row x14ac:dyDescent="0.25" r="81" customHeight="1" ht="18.75">
      <c r="A81" s="5"/>
      <c r="B81" s="23"/>
      <c r="C81" s="31"/>
      <c r="D81" s="31"/>
      <c r="E81" s="31"/>
      <c r="F81" s="31"/>
      <c r="G81" s="31"/>
      <c r="H81" s="31"/>
      <c r="I81" s="31"/>
      <c r="J81" s="31"/>
      <c r="K81" s="5"/>
      <c r="L81" s="26">
        <v>78</v>
      </c>
      <c r="M81" s="20">
        <v>35.04861611979896</v>
      </c>
      <c r="N81" s="21">
        <v>1</v>
      </c>
    </row>
    <row x14ac:dyDescent="0.25" r="82" customHeight="1" ht="18.75">
      <c r="A82" s="5"/>
      <c r="B82" s="23"/>
      <c r="C82" s="31"/>
      <c r="D82" s="31"/>
      <c r="E82" s="31"/>
      <c r="F82" s="31"/>
      <c r="G82" s="31"/>
      <c r="H82" s="31"/>
      <c r="I82" s="31"/>
      <c r="J82" s="31"/>
      <c r="K82" s="5"/>
      <c r="L82" s="26">
        <v>79</v>
      </c>
      <c r="M82" s="20">
        <v>32.293245848838396</v>
      </c>
      <c r="N82" s="21">
        <v>1</v>
      </c>
    </row>
    <row x14ac:dyDescent="0.25" r="83" customHeight="1" ht="18.75">
      <c r="A83" s="5"/>
      <c r="B83" s="23"/>
      <c r="C83" s="31"/>
      <c r="D83" s="31"/>
      <c r="E83" s="31"/>
      <c r="F83" s="31"/>
      <c r="G83" s="31"/>
      <c r="H83" s="31"/>
      <c r="I83" s="31"/>
      <c r="J83" s="31"/>
      <c r="K83" s="5"/>
      <c r="L83" s="26">
        <v>80</v>
      </c>
      <c r="M83" s="20">
        <v>33.60693067333586</v>
      </c>
      <c r="N83" s="21">
        <v>1</v>
      </c>
    </row>
    <row x14ac:dyDescent="0.25" r="84" customHeight="1" ht="18.75">
      <c r="A84" s="5"/>
      <c r="B84" s="23"/>
      <c r="C84" s="31"/>
      <c r="D84" s="31"/>
      <c r="E84" s="31"/>
      <c r="F84" s="31"/>
      <c r="G84" s="31"/>
      <c r="H84" s="31"/>
      <c r="I84" s="31"/>
      <c r="J84" s="31"/>
      <c r="K84" s="5"/>
      <c r="L84" s="26">
        <v>81</v>
      </c>
      <c r="M84" s="20">
        <v>34.64919018530796</v>
      </c>
      <c r="N84" s="21">
        <v>1</v>
      </c>
    </row>
    <row x14ac:dyDescent="0.25" r="85" customHeight="1" ht="18.75">
      <c r="A85" s="5"/>
      <c r="B85" s="23"/>
      <c r="C85" s="31"/>
      <c r="D85" s="31"/>
      <c r="E85" s="31"/>
      <c r="F85" s="31"/>
      <c r="G85" s="31"/>
      <c r="H85" s="31"/>
      <c r="I85" s="31"/>
      <c r="J85" s="31"/>
      <c r="K85" s="5"/>
      <c r="L85" s="26">
        <v>82</v>
      </c>
      <c r="M85" s="20">
        <v>33.258529638108485</v>
      </c>
      <c r="N85" s="21">
        <v>1</v>
      </c>
    </row>
    <row x14ac:dyDescent="0.25" r="86" customHeight="1" ht="18.75">
      <c r="A86" s="5"/>
      <c r="B86" s="23"/>
      <c r="C86" s="31"/>
      <c r="D86" s="31"/>
      <c r="E86" s="31"/>
      <c r="F86" s="31"/>
      <c r="G86" s="31"/>
      <c r="H86" s="31"/>
      <c r="I86" s="31"/>
      <c r="J86" s="31"/>
      <c r="K86" s="5"/>
      <c r="L86" s="26">
        <v>83</v>
      </c>
      <c r="M86" s="20">
        <v>32.41836489156682</v>
      </c>
      <c r="N86" s="21">
        <v>1</v>
      </c>
    </row>
    <row x14ac:dyDescent="0.25" r="87" customHeight="1" ht="18.75">
      <c r="A87" s="5"/>
      <c r="B87" s="23"/>
      <c r="C87" s="31"/>
      <c r="D87" s="31"/>
      <c r="E87" s="31"/>
      <c r="F87" s="31"/>
      <c r="G87" s="31"/>
      <c r="H87" s="31"/>
      <c r="I87" s="31"/>
      <c r="J87" s="31"/>
      <c r="K87" s="5"/>
      <c r="L87" s="26">
        <v>84</v>
      </c>
      <c r="M87" s="20">
        <v>34.17520476340504</v>
      </c>
      <c r="N87" s="21">
        <v>1</v>
      </c>
    </row>
    <row x14ac:dyDescent="0.25" r="88" customHeight="1" ht="18.75">
      <c r="A88" s="5"/>
      <c r="B88" s="23"/>
      <c r="C88" s="31"/>
      <c r="D88" s="31"/>
      <c r="E88" s="31"/>
      <c r="F88" s="31"/>
      <c r="G88" s="31"/>
      <c r="H88" s="31"/>
      <c r="I88" s="31"/>
      <c r="J88" s="31"/>
      <c r="K88" s="5"/>
      <c r="L88" s="26">
        <v>85</v>
      </c>
      <c r="M88" s="20">
        <v>36.80399356229496</v>
      </c>
      <c r="N88" s="21">
        <v>0</v>
      </c>
    </row>
    <row x14ac:dyDescent="0.25" r="89" customHeight="1" ht="18.75">
      <c r="A89" s="5"/>
      <c r="B89" s="23"/>
      <c r="C89" s="31"/>
      <c r="D89" s="31"/>
      <c r="E89" s="31"/>
      <c r="F89" s="31"/>
      <c r="G89" s="31"/>
      <c r="H89" s="31"/>
      <c r="I89" s="31"/>
      <c r="J89" s="31"/>
      <c r="K89" s="5"/>
      <c r="L89" s="26">
        <v>86</v>
      </c>
      <c r="M89" s="20">
        <v>36.37444038557484</v>
      </c>
      <c r="N89" s="21">
        <v>0</v>
      </c>
    </row>
    <row x14ac:dyDescent="0.25" r="90" customHeight="1" ht="18.75">
      <c r="A90" s="5"/>
      <c r="B90" s="23"/>
      <c r="C90" s="31"/>
      <c r="D90" s="31"/>
      <c r="E90" s="31"/>
      <c r="F90" s="31"/>
      <c r="G90" s="31"/>
      <c r="H90" s="31"/>
      <c r="I90" s="31"/>
      <c r="J90" s="31"/>
      <c r="K90" s="5"/>
      <c r="L90" s="26">
        <v>87</v>
      </c>
      <c r="M90" s="20">
        <v>37.06255493455792</v>
      </c>
      <c r="N90" s="21">
        <v>0</v>
      </c>
    </row>
    <row x14ac:dyDescent="0.25" r="91" customHeight="1" ht="18.75">
      <c r="A91" s="5"/>
      <c r="B91" s="23"/>
      <c r="C91" s="31"/>
      <c r="D91" s="31"/>
      <c r="E91" s="31"/>
      <c r="F91" s="31"/>
      <c r="G91" s="31"/>
      <c r="H91" s="31"/>
      <c r="I91" s="31"/>
      <c r="J91" s="31"/>
      <c r="K91" s="5"/>
      <c r="L91" s="26">
        <v>88</v>
      </c>
      <c r="M91" s="20">
        <v>37.31267330523718</v>
      </c>
      <c r="N91" s="21">
        <v>0</v>
      </c>
    </row>
    <row x14ac:dyDescent="0.25" r="92" customHeight="1" ht="18.75">
      <c r="A92" s="5"/>
      <c r="B92" s="23"/>
      <c r="C92" s="31"/>
      <c r="D92" s="31"/>
      <c r="E92" s="31"/>
      <c r="F92" s="31"/>
      <c r="G92" s="31"/>
      <c r="H92" s="31"/>
      <c r="I92" s="31"/>
      <c r="J92" s="31"/>
      <c r="K92" s="5"/>
      <c r="L92" s="26">
        <v>89</v>
      </c>
      <c r="M92" s="20">
        <v>35.564517603399224</v>
      </c>
      <c r="N92" s="21">
        <v>1</v>
      </c>
    </row>
    <row x14ac:dyDescent="0.25" r="93" customHeight="1" ht="18.75">
      <c r="A93" s="5"/>
      <c r="B93" s="23"/>
      <c r="C93" s="31"/>
      <c r="D93" s="31"/>
      <c r="E93" s="31"/>
      <c r="F93" s="31"/>
      <c r="G93" s="31"/>
      <c r="H93" s="31"/>
      <c r="I93" s="31"/>
      <c r="J93" s="31"/>
      <c r="K93" s="5"/>
      <c r="L93" s="26">
        <v>90</v>
      </c>
      <c r="M93" s="20">
        <v>31.31053155756464</v>
      </c>
      <c r="N93" s="21">
        <v>1</v>
      </c>
    </row>
    <row x14ac:dyDescent="0.25" r="94" customHeight="1" ht="18.75">
      <c r="A94" s="5"/>
      <c r="B94" s="23"/>
      <c r="C94" s="31"/>
      <c r="D94" s="31"/>
      <c r="E94" s="31"/>
      <c r="F94" s="31"/>
      <c r="G94" s="31"/>
      <c r="H94" s="31"/>
      <c r="I94" s="31"/>
      <c r="J94" s="31"/>
      <c r="K94" s="5"/>
      <c r="L94" s="26">
        <v>91</v>
      </c>
      <c r="M94" s="20">
        <v>36.260128970480295</v>
      </c>
      <c r="N94" s="21">
        <v>0</v>
      </c>
    </row>
    <row x14ac:dyDescent="0.25" r="95" customHeight="1" ht="18.75">
      <c r="A95" s="5"/>
      <c r="B95" s="23"/>
      <c r="C95" s="31"/>
      <c r="D95" s="31"/>
      <c r="E95" s="31"/>
      <c r="F95" s="31"/>
      <c r="G95" s="31"/>
      <c r="H95" s="31"/>
      <c r="I95" s="31"/>
      <c r="J95" s="31"/>
      <c r="K95" s="5"/>
      <c r="L95" s="26">
        <v>92</v>
      </c>
      <c r="M95" s="20">
        <v>34.99678617248545</v>
      </c>
      <c r="N95" s="21">
        <v>1</v>
      </c>
    </row>
    <row x14ac:dyDescent="0.25" r="96" customHeight="1" ht="18.75">
      <c r="A96" s="5"/>
      <c r="B96" s="23"/>
      <c r="C96" s="31"/>
      <c r="D96" s="31"/>
      <c r="E96" s="31"/>
      <c r="F96" s="31"/>
      <c r="G96" s="31"/>
      <c r="H96" s="31"/>
      <c r="I96" s="31"/>
      <c r="J96" s="31"/>
      <c r="K96" s="5"/>
      <c r="L96" s="26">
        <v>93</v>
      </c>
      <c r="M96" s="20">
        <v>35.16996400138716</v>
      </c>
      <c r="N96" s="21">
        <v>1</v>
      </c>
    </row>
    <row x14ac:dyDescent="0.25" r="97" customHeight="1" ht="18.75">
      <c r="A97" s="5"/>
      <c r="B97" s="23"/>
      <c r="C97" s="31"/>
      <c r="D97" s="31"/>
      <c r="E97" s="31"/>
      <c r="F97" s="31"/>
      <c r="G97" s="31"/>
      <c r="H97" s="31"/>
      <c r="I97" s="31"/>
      <c r="J97" s="31"/>
      <c r="K97" s="5"/>
      <c r="L97" s="26">
        <v>94</v>
      </c>
      <c r="M97" s="20">
        <v>33.64386222346324</v>
      </c>
      <c r="N97" s="21">
        <v>1</v>
      </c>
    </row>
    <row x14ac:dyDescent="0.25" r="98" customHeight="1" ht="18.75">
      <c r="A98" s="5"/>
      <c r="B98" s="23"/>
      <c r="C98" s="31"/>
      <c r="D98" s="31"/>
      <c r="E98" s="31"/>
      <c r="F98" s="31"/>
      <c r="G98" s="31"/>
      <c r="H98" s="31"/>
      <c r="I98" s="31"/>
      <c r="J98" s="31"/>
      <c r="K98" s="5"/>
      <c r="L98" s="26">
        <v>95</v>
      </c>
      <c r="M98" s="20">
        <v>32.48447132069646</v>
      </c>
      <c r="N98" s="21">
        <v>1</v>
      </c>
    </row>
    <row x14ac:dyDescent="0.25" r="99" customHeight="1" ht="18.75">
      <c r="A99" s="5"/>
      <c r="B99" s="23"/>
      <c r="C99" s="31"/>
      <c r="D99" s="31"/>
      <c r="E99" s="31"/>
      <c r="F99" s="31"/>
      <c r="G99" s="31"/>
      <c r="H99" s="31"/>
      <c r="I99" s="31"/>
      <c r="J99" s="31"/>
      <c r="K99" s="5"/>
      <c r="L99" s="26">
        <v>96</v>
      </c>
      <c r="M99" s="20">
        <v>32.51525662770696</v>
      </c>
      <c r="N99" s="21">
        <v>1</v>
      </c>
    </row>
    <row x14ac:dyDescent="0.25" r="100" customHeight="1" ht="18.75">
      <c r="A100" s="5"/>
      <c r="B100" s="23"/>
      <c r="C100" s="31"/>
      <c r="D100" s="31"/>
      <c r="E100" s="31"/>
      <c r="F100" s="31"/>
      <c r="G100" s="31"/>
      <c r="H100" s="31"/>
      <c r="I100" s="31"/>
      <c r="J100" s="31"/>
      <c r="K100" s="5"/>
      <c r="L100" s="26">
        <v>97</v>
      </c>
      <c r="M100" s="20">
        <v>33.15407901608729</v>
      </c>
      <c r="N100" s="21">
        <v>1</v>
      </c>
    </row>
    <row x14ac:dyDescent="0.25" r="101" customHeight="1" ht="18.75">
      <c r="A101" s="5"/>
      <c r="B101" s="23"/>
      <c r="C101" s="31"/>
      <c r="D101" s="31"/>
      <c r="E101" s="31"/>
      <c r="F101" s="31"/>
      <c r="G101" s="31"/>
      <c r="H101" s="31"/>
      <c r="I101" s="31"/>
      <c r="J101" s="31"/>
      <c r="K101" s="5"/>
      <c r="L101" s="26">
        <v>98</v>
      </c>
      <c r="M101" s="20">
        <v>35.33119175858691</v>
      </c>
      <c r="N101" s="21">
        <v>1</v>
      </c>
    </row>
    <row x14ac:dyDescent="0.25" r="102" customHeight="1" ht="18.75">
      <c r="A102" s="5"/>
      <c r="B102" s="23"/>
      <c r="C102" s="31"/>
      <c r="D102" s="31"/>
      <c r="E102" s="31"/>
      <c r="F102" s="31"/>
      <c r="G102" s="31"/>
      <c r="H102" s="31"/>
      <c r="I102" s="31"/>
      <c r="J102" s="31"/>
      <c r="K102" s="5"/>
      <c r="L102" s="26">
        <v>99</v>
      </c>
      <c r="M102" s="20">
        <v>32.732759244163674</v>
      </c>
      <c r="N102" s="21">
        <v>1</v>
      </c>
    </row>
    <row x14ac:dyDescent="0.25" r="103" customHeight="1" ht="18.75">
      <c r="A103" s="5"/>
      <c r="B103" s="23"/>
      <c r="C103" s="31"/>
      <c r="D103" s="31"/>
      <c r="E103" s="31"/>
      <c r="F103" s="31"/>
      <c r="G103" s="31"/>
      <c r="H103" s="31"/>
      <c r="I103" s="31"/>
      <c r="J103" s="31"/>
      <c r="K103" s="5"/>
      <c r="L103" s="26">
        <v>100</v>
      </c>
      <c r="M103" s="20">
        <v>32.310352910055116</v>
      </c>
      <c r="N103" s="21">
        <v>1</v>
      </c>
    </row>
    <row x14ac:dyDescent="0.25" r="104" customHeight="1" ht="18.75">
      <c r="A104" s="5"/>
      <c r="B104" s="23"/>
      <c r="C104" s="31"/>
      <c r="D104" s="31"/>
      <c r="E104" s="31"/>
      <c r="F104" s="31"/>
      <c r="G104" s="31"/>
      <c r="H104" s="31"/>
      <c r="I104" s="31"/>
      <c r="J104" s="31"/>
      <c r="K104" s="5"/>
      <c r="L104" s="26">
        <v>101</v>
      </c>
      <c r="M104" s="20">
        <v>32.278108333760215</v>
      </c>
      <c r="N104" s="21">
        <v>1</v>
      </c>
    </row>
    <row x14ac:dyDescent="0.25" r="105" customHeight="1" ht="18.75">
      <c r="A105" s="5"/>
      <c r="B105" s="23"/>
      <c r="C105" s="31"/>
      <c r="D105" s="31"/>
      <c r="E105" s="31"/>
      <c r="F105" s="31"/>
      <c r="G105" s="31"/>
      <c r="H105" s="31"/>
      <c r="I105" s="31"/>
      <c r="J105" s="31"/>
      <c r="K105" s="5"/>
      <c r="L105" s="26">
        <v>102</v>
      </c>
      <c r="M105" s="20">
        <v>35.74616844976658</v>
      </c>
      <c r="N105" s="21">
        <v>1</v>
      </c>
    </row>
    <row x14ac:dyDescent="0.25" r="106" customHeight="1" ht="18.75">
      <c r="A106" s="5"/>
      <c r="B106" s="23"/>
      <c r="C106" s="31"/>
      <c r="D106" s="31"/>
      <c r="E106" s="31"/>
      <c r="F106" s="31"/>
      <c r="G106" s="31"/>
      <c r="H106" s="31"/>
      <c r="I106" s="31"/>
      <c r="J106" s="31"/>
      <c r="K106" s="5"/>
      <c r="L106" s="26">
        <v>103</v>
      </c>
      <c r="M106" s="20">
        <v>31.67793616124746</v>
      </c>
      <c r="N106" s="21">
        <v>1</v>
      </c>
    </row>
    <row x14ac:dyDescent="0.25" r="107" customHeight="1" ht="18.75">
      <c r="A107" s="5"/>
      <c r="B107" s="23"/>
      <c r="C107" s="31"/>
      <c r="D107" s="31"/>
      <c r="E107" s="31"/>
      <c r="F107" s="31"/>
      <c r="G107" s="31"/>
      <c r="H107" s="31"/>
      <c r="I107" s="31"/>
      <c r="J107" s="31"/>
      <c r="K107" s="5"/>
      <c r="L107" s="26">
        <v>104</v>
      </c>
      <c r="M107" s="20">
        <v>32.19467807085328</v>
      </c>
      <c r="N107" s="21">
        <v>1</v>
      </c>
    </row>
    <row x14ac:dyDescent="0.25" r="108" customHeight="1" ht="18.75">
      <c r="A108" s="5"/>
      <c r="B108" s="23"/>
      <c r="C108" s="31"/>
      <c r="D108" s="31"/>
      <c r="E108" s="31"/>
      <c r="F108" s="31"/>
      <c r="G108" s="31"/>
      <c r="H108" s="31"/>
      <c r="I108" s="31"/>
      <c r="J108" s="31"/>
      <c r="K108" s="5"/>
      <c r="L108" s="26">
        <v>105</v>
      </c>
      <c r="M108" s="20">
        <v>32.03596474052742</v>
      </c>
      <c r="N108" s="21">
        <v>1</v>
      </c>
    </row>
    <row x14ac:dyDescent="0.25" r="109" customHeight="1" ht="18.75">
      <c r="A109" s="5"/>
      <c r="B109" s="23"/>
      <c r="C109" s="31"/>
      <c r="D109" s="31"/>
      <c r="E109" s="31"/>
      <c r="F109" s="31"/>
      <c r="G109" s="31"/>
      <c r="H109" s="31"/>
      <c r="I109" s="31"/>
      <c r="J109" s="31"/>
      <c r="K109" s="5"/>
      <c r="L109" s="26">
        <v>106</v>
      </c>
      <c r="M109" s="20">
        <v>31.287908387613903</v>
      </c>
      <c r="N109" s="21">
        <v>1</v>
      </c>
    </row>
    <row x14ac:dyDescent="0.25" r="110" customHeight="1" ht="18.75">
      <c r="A110" s="5"/>
      <c r="B110" s="23"/>
      <c r="C110" s="31"/>
      <c r="D110" s="31"/>
      <c r="E110" s="31"/>
      <c r="F110" s="31"/>
      <c r="G110" s="31"/>
      <c r="H110" s="31"/>
      <c r="I110" s="31"/>
      <c r="J110" s="31"/>
      <c r="K110" s="5"/>
      <c r="L110" s="26">
        <v>107</v>
      </c>
      <c r="M110" s="20">
        <v>35.544241155757646</v>
      </c>
      <c r="N110" s="21">
        <v>1</v>
      </c>
    </row>
    <row x14ac:dyDescent="0.25" r="111" customHeight="1" ht="18.75">
      <c r="A111" s="5"/>
      <c r="B111" s="23"/>
      <c r="C111" s="31"/>
      <c r="D111" s="31"/>
      <c r="E111" s="31"/>
      <c r="F111" s="31"/>
      <c r="G111" s="31"/>
      <c r="H111" s="31"/>
      <c r="I111" s="31"/>
      <c r="J111" s="31"/>
      <c r="K111" s="5"/>
      <c r="L111" s="26">
        <v>108</v>
      </c>
      <c r="M111" s="20">
        <v>34.93209556429305</v>
      </c>
      <c r="N111" s="21">
        <v>1</v>
      </c>
    </row>
    <row x14ac:dyDescent="0.25" r="112" customHeight="1" ht="18.75">
      <c r="A112" s="5"/>
      <c r="B112" s="23"/>
      <c r="C112" s="31"/>
      <c r="D112" s="31"/>
      <c r="E112" s="31"/>
      <c r="F112" s="31"/>
      <c r="G112" s="31"/>
      <c r="H112" s="31"/>
      <c r="I112" s="31"/>
      <c r="J112" s="31"/>
      <c r="K112" s="5"/>
      <c r="L112" s="26">
        <v>109</v>
      </c>
      <c r="M112" s="20">
        <v>34.483717081752864</v>
      </c>
      <c r="N112" s="21">
        <v>1</v>
      </c>
    </row>
    <row x14ac:dyDescent="0.25" r="113" customHeight="1" ht="18.75">
      <c r="A113" s="5"/>
      <c r="B113" s="23"/>
      <c r="C113" s="31"/>
      <c r="D113" s="31"/>
      <c r="E113" s="31"/>
      <c r="F113" s="31"/>
      <c r="G113" s="31"/>
      <c r="H113" s="31"/>
      <c r="I113" s="31"/>
      <c r="J113" s="31"/>
      <c r="K113" s="5"/>
      <c r="L113" s="26">
        <v>110</v>
      </c>
      <c r="M113" s="20">
        <v>33.950867324238104</v>
      </c>
      <c r="N113" s="21">
        <v>1</v>
      </c>
    </row>
    <row x14ac:dyDescent="0.25" r="114" customHeight="1" ht="18.75">
      <c r="A114" s="5"/>
      <c r="B114" s="23"/>
      <c r="C114" s="31"/>
      <c r="D114" s="31"/>
      <c r="E114" s="31"/>
      <c r="F114" s="31"/>
      <c r="G114" s="31"/>
      <c r="H114" s="31"/>
      <c r="I114" s="31"/>
      <c r="J114" s="31"/>
      <c r="K114" s="5"/>
      <c r="L114" s="26">
        <v>111</v>
      </c>
      <c r="M114" s="20">
        <v>34.371226503952386</v>
      </c>
      <c r="N114" s="21">
        <v>1</v>
      </c>
    </row>
    <row x14ac:dyDescent="0.25" r="115" customHeight="1" ht="18.75">
      <c r="A115" s="5"/>
      <c r="B115" s="23"/>
      <c r="C115" s="31"/>
      <c r="D115" s="31"/>
      <c r="E115" s="31"/>
      <c r="F115" s="31"/>
      <c r="G115" s="31"/>
      <c r="H115" s="31"/>
      <c r="I115" s="31"/>
      <c r="J115" s="31"/>
      <c r="K115" s="5"/>
      <c r="L115" s="26">
        <v>112</v>
      </c>
      <c r="M115" s="20">
        <v>31.1691901996357</v>
      </c>
      <c r="N115" s="21">
        <v>1</v>
      </c>
    </row>
    <row x14ac:dyDescent="0.25" r="116" customHeight="1" ht="18.75">
      <c r="A116" s="5"/>
      <c r="B116" s="23"/>
      <c r="C116" s="31"/>
      <c r="D116" s="31"/>
      <c r="E116" s="31"/>
      <c r="F116" s="31"/>
      <c r="G116" s="31"/>
      <c r="H116" s="31"/>
      <c r="I116" s="31"/>
      <c r="J116" s="31"/>
      <c r="K116" s="5"/>
      <c r="L116" s="26">
        <v>113</v>
      </c>
      <c r="M116" s="20">
        <v>34.83645826451066</v>
      </c>
      <c r="N116" s="21">
        <v>1</v>
      </c>
    </row>
    <row x14ac:dyDescent="0.25" r="117" customHeight="1" ht="18.75">
      <c r="A117" s="5"/>
      <c r="B117" s="23"/>
      <c r="C117" s="31"/>
      <c r="D117" s="31"/>
      <c r="E117" s="31"/>
      <c r="F117" s="31"/>
      <c r="G117" s="31"/>
      <c r="H117" s="31"/>
      <c r="I117" s="31"/>
      <c r="J117" s="31"/>
      <c r="K117" s="5"/>
      <c r="L117" s="26">
        <v>114</v>
      </c>
      <c r="M117" s="20">
        <v>32.67226866399764</v>
      </c>
      <c r="N117" s="21">
        <v>1</v>
      </c>
    </row>
    <row x14ac:dyDescent="0.25" r="118" customHeight="1" ht="18.75">
      <c r="A118" s="5"/>
      <c r="B118" s="23"/>
      <c r="C118" s="31"/>
      <c r="D118" s="31"/>
      <c r="E118" s="31"/>
      <c r="F118" s="31"/>
      <c r="G118" s="31"/>
      <c r="H118" s="31"/>
      <c r="I118" s="31"/>
      <c r="J118" s="31"/>
      <c r="K118" s="5"/>
      <c r="L118" s="26">
        <v>115</v>
      </c>
      <c r="M118" s="20">
        <v>34.58267525450808</v>
      </c>
      <c r="N118" s="21">
        <v>1</v>
      </c>
    </row>
    <row x14ac:dyDescent="0.25" r="119" customHeight="1" ht="18.75">
      <c r="A119" s="5"/>
      <c r="B119" s="23"/>
      <c r="C119" s="31"/>
      <c r="D119" s="31"/>
      <c r="E119" s="31"/>
      <c r="F119" s="31"/>
      <c r="G119" s="31"/>
      <c r="H119" s="31"/>
      <c r="I119" s="31"/>
      <c r="J119" s="31"/>
      <c r="K119" s="5"/>
      <c r="L119" s="26">
        <v>116</v>
      </c>
      <c r="M119" s="20">
        <v>31.990275866809284</v>
      </c>
      <c r="N119" s="21">
        <v>1</v>
      </c>
    </row>
    <row x14ac:dyDescent="0.25" r="120" customHeight="1" ht="18.75">
      <c r="A120" s="5"/>
      <c r="B120" s="23"/>
      <c r="C120" s="31"/>
      <c r="D120" s="31"/>
      <c r="E120" s="31"/>
      <c r="F120" s="31"/>
      <c r="G120" s="31"/>
      <c r="H120" s="31"/>
      <c r="I120" s="31"/>
      <c r="J120" s="31"/>
      <c r="K120" s="5"/>
      <c r="L120" s="26">
        <v>117</v>
      </c>
      <c r="M120" s="20">
        <v>34.59149719358326</v>
      </c>
      <c r="N120" s="21">
        <v>1</v>
      </c>
    </row>
    <row x14ac:dyDescent="0.25" r="121" customHeight="1" ht="18.75">
      <c r="A121" s="5"/>
      <c r="B121" s="23"/>
      <c r="C121" s="31"/>
      <c r="D121" s="31"/>
      <c r="E121" s="31"/>
      <c r="F121" s="31"/>
      <c r="G121" s="31"/>
      <c r="H121" s="31"/>
      <c r="I121" s="31"/>
      <c r="J121" s="31"/>
      <c r="K121" s="5"/>
      <c r="L121" s="26">
        <v>118</v>
      </c>
      <c r="M121" s="20">
        <v>33.57169958355353</v>
      </c>
      <c r="N121" s="21">
        <v>1</v>
      </c>
    </row>
    <row x14ac:dyDescent="0.25" r="122" customHeight="1" ht="18.75">
      <c r="A122" s="5"/>
      <c r="B122" s="23"/>
      <c r="C122" s="31"/>
      <c r="D122" s="31"/>
      <c r="E122" s="31"/>
      <c r="F122" s="31"/>
      <c r="G122" s="31"/>
      <c r="H122" s="31"/>
      <c r="I122" s="31"/>
      <c r="J122" s="31"/>
      <c r="K122" s="5"/>
      <c r="L122" s="26">
        <v>119</v>
      </c>
      <c r="M122" s="20">
        <v>33.205730519899824</v>
      </c>
      <c r="N122" s="21">
        <v>1</v>
      </c>
    </row>
    <row x14ac:dyDescent="0.25" r="123" customHeight="1" ht="18.75">
      <c r="A123" s="5"/>
      <c r="B123" s="23"/>
      <c r="C123" s="31"/>
      <c r="D123" s="31"/>
      <c r="E123" s="31"/>
      <c r="F123" s="31"/>
      <c r="G123" s="31"/>
      <c r="H123" s="31"/>
      <c r="I123" s="31"/>
      <c r="J123" s="31"/>
      <c r="K123" s="5"/>
      <c r="L123" s="26">
        <v>120</v>
      </c>
      <c r="M123" s="20">
        <v>36.59183395037214</v>
      </c>
      <c r="N123" s="21">
        <v>0</v>
      </c>
    </row>
    <row x14ac:dyDescent="0.25" r="124" customHeight="1" ht="18.75">
      <c r="A124" s="5"/>
      <c r="B124" s="23"/>
      <c r="C124" s="31"/>
      <c r="D124" s="31"/>
      <c r="E124" s="31"/>
      <c r="F124" s="31"/>
      <c r="G124" s="31"/>
      <c r="H124" s="31"/>
      <c r="I124" s="31"/>
      <c r="J124" s="31"/>
      <c r="K124" s="5"/>
      <c r="L124" s="26">
        <v>121</v>
      </c>
      <c r="M124" s="20">
        <v>36.52182093807155</v>
      </c>
      <c r="N124" s="21">
        <v>0</v>
      </c>
    </row>
    <row x14ac:dyDescent="0.25" r="125" customHeight="1" ht="18.75">
      <c r="A125" s="5"/>
      <c r="B125" s="23"/>
      <c r="C125" s="31"/>
      <c r="D125" s="31"/>
      <c r="E125" s="31"/>
      <c r="F125" s="31"/>
      <c r="G125" s="31"/>
      <c r="H125" s="31"/>
      <c r="I125" s="31"/>
      <c r="J125" s="31"/>
      <c r="K125" s="5"/>
      <c r="L125" s="26">
        <v>122</v>
      </c>
      <c r="M125" s="20">
        <v>32.299226032122846</v>
      </c>
      <c r="N125" s="21">
        <v>1</v>
      </c>
    </row>
    <row x14ac:dyDescent="0.25" r="126" customHeight="1" ht="18.75">
      <c r="A126" s="5"/>
      <c r="B126" s="23"/>
      <c r="C126" s="31"/>
      <c r="D126" s="31"/>
      <c r="E126" s="31"/>
      <c r="F126" s="31"/>
      <c r="G126" s="31"/>
      <c r="H126" s="31"/>
      <c r="I126" s="31"/>
      <c r="J126" s="31"/>
      <c r="K126" s="5"/>
      <c r="L126" s="26">
        <v>123</v>
      </c>
      <c r="M126" s="20">
        <v>33.92182350670328</v>
      </c>
      <c r="N126" s="21">
        <v>1</v>
      </c>
    </row>
    <row x14ac:dyDescent="0.25" r="127" customHeight="1" ht="18.75">
      <c r="A127" s="5"/>
      <c r="B127" s="23"/>
      <c r="C127" s="31"/>
      <c r="D127" s="31"/>
      <c r="E127" s="31"/>
      <c r="F127" s="31"/>
      <c r="G127" s="31"/>
      <c r="H127" s="31"/>
      <c r="I127" s="31"/>
      <c r="J127" s="31"/>
      <c r="K127" s="5"/>
      <c r="L127" s="26">
        <v>124</v>
      </c>
      <c r="M127" s="20">
        <v>32.55077503900336</v>
      </c>
      <c r="N127" s="21">
        <v>1</v>
      </c>
    </row>
    <row x14ac:dyDescent="0.25" r="128" customHeight="1" ht="18.75">
      <c r="A128" s="5"/>
      <c r="B128" s="23"/>
      <c r="C128" s="31"/>
      <c r="D128" s="31"/>
      <c r="E128" s="31"/>
      <c r="F128" s="31"/>
      <c r="G128" s="31"/>
      <c r="H128" s="31"/>
      <c r="I128" s="31"/>
      <c r="J128" s="31"/>
      <c r="K128" s="5"/>
      <c r="L128" s="26">
        <v>125</v>
      </c>
      <c r="M128" s="20">
        <v>35.77987135367574</v>
      </c>
      <c r="N128" s="21">
        <v>1</v>
      </c>
    </row>
    <row x14ac:dyDescent="0.25" r="129" customHeight="1" ht="18.75">
      <c r="A129" s="5"/>
      <c r="B129" s="23"/>
      <c r="C129" s="31"/>
      <c r="D129" s="31"/>
      <c r="E129" s="31"/>
      <c r="F129" s="31"/>
      <c r="G129" s="31"/>
      <c r="H129" s="31"/>
      <c r="I129" s="31"/>
      <c r="J129" s="31"/>
      <c r="K129" s="5"/>
      <c r="L129" s="26">
        <v>126</v>
      </c>
      <c r="M129" s="20">
        <v>32.18233918404737</v>
      </c>
      <c r="N129" s="21">
        <v>1</v>
      </c>
    </row>
    <row x14ac:dyDescent="0.25" r="130" customHeight="1" ht="18.75">
      <c r="A130" s="5"/>
      <c r="B130" s="23"/>
      <c r="C130" s="31"/>
      <c r="D130" s="31"/>
      <c r="E130" s="31"/>
      <c r="F130" s="31"/>
      <c r="G130" s="31"/>
      <c r="H130" s="31"/>
      <c r="I130" s="31"/>
      <c r="J130" s="31"/>
      <c r="K130" s="5"/>
      <c r="L130" s="26">
        <v>127</v>
      </c>
      <c r="M130" s="20">
        <v>33.26394764413228</v>
      </c>
      <c r="N130" s="21">
        <v>1</v>
      </c>
    </row>
    <row x14ac:dyDescent="0.25" r="131" customHeight="1" ht="18.75">
      <c r="A131" s="5"/>
      <c r="B131" s="23"/>
      <c r="C131" s="31"/>
      <c r="D131" s="31"/>
      <c r="E131" s="31"/>
      <c r="F131" s="31"/>
      <c r="G131" s="31"/>
      <c r="H131" s="31"/>
      <c r="I131" s="31"/>
      <c r="J131" s="31"/>
      <c r="K131" s="5"/>
      <c r="L131" s="26">
        <v>128</v>
      </c>
      <c r="M131" s="20">
        <v>32.59365718460423</v>
      </c>
      <c r="N131" s="21">
        <v>1</v>
      </c>
    </row>
    <row x14ac:dyDescent="0.25" r="132" customHeight="1" ht="18.75">
      <c r="A132" s="5"/>
      <c r="B132" s="23"/>
      <c r="C132" s="31"/>
      <c r="D132" s="31"/>
      <c r="E132" s="31"/>
      <c r="F132" s="31"/>
      <c r="G132" s="31"/>
      <c r="H132" s="31"/>
      <c r="I132" s="31"/>
      <c r="J132" s="31"/>
      <c r="K132" s="5"/>
      <c r="L132" s="26">
        <v>129</v>
      </c>
      <c r="M132" s="20">
        <v>33.45246725240264</v>
      </c>
      <c r="N132" s="21">
        <v>1</v>
      </c>
    </row>
    <row x14ac:dyDescent="0.25" r="133" customHeight="1" ht="18.75">
      <c r="A133" s="5"/>
      <c r="B133" s="23"/>
      <c r="C133" s="31"/>
      <c r="D133" s="31"/>
      <c r="E133" s="31"/>
      <c r="F133" s="31"/>
      <c r="G133" s="31"/>
      <c r="H133" s="31"/>
      <c r="I133" s="31"/>
      <c r="J133" s="31"/>
      <c r="K133" s="5"/>
      <c r="L133" s="26">
        <v>130</v>
      </c>
      <c r="M133" s="20">
        <v>31.257650556772447</v>
      </c>
      <c r="N133" s="21">
        <v>1</v>
      </c>
    </row>
    <row x14ac:dyDescent="0.25" r="134" customHeight="1" ht="18.75">
      <c r="A134" s="5"/>
      <c r="B134" s="23"/>
      <c r="C134" s="31"/>
      <c r="D134" s="31"/>
      <c r="E134" s="31"/>
      <c r="F134" s="31"/>
      <c r="G134" s="31"/>
      <c r="H134" s="31"/>
      <c r="I134" s="31"/>
      <c r="J134" s="31"/>
      <c r="K134" s="5"/>
      <c r="L134" s="26">
        <v>131</v>
      </c>
      <c r="M134" s="20">
        <v>33.821865385104964</v>
      </c>
      <c r="N134" s="21">
        <v>1</v>
      </c>
    </row>
    <row x14ac:dyDescent="0.25" r="135" customHeight="1" ht="18.75">
      <c r="A135" s="5"/>
      <c r="B135" s="23"/>
      <c r="C135" s="31"/>
      <c r="D135" s="31"/>
      <c r="E135" s="31"/>
      <c r="F135" s="31"/>
      <c r="G135" s="31"/>
      <c r="H135" s="31"/>
      <c r="I135" s="31"/>
      <c r="J135" s="31"/>
      <c r="K135" s="5"/>
      <c r="L135" s="26">
        <v>132</v>
      </c>
      <c r="M135" s="20">
        <v>33.83033987317244</v>
      </c>
      <c r="N135" s="21">
        <v>1</v>
      </c>
    </row>
    <row x14ac:dyDescent="0.25" r="136" customHeight="1" ht="18.75">
      <c r="A136" s="5"/>
      <c r="B136" s="23"/>
      <c r="C136" s="31"/>
      <c r="D136" s="31"/>
      <c r="E136" s="31"/>
      <c r="F136" s="31"/>
      <c r="G136" s="31"/>
      <c r="H136" s="31"/>
      <c r="I136" s="31"/>
      <c r="J136" s="31"/>
      <c r="K136" s="5"/>
      <c r="L136" s="26">
        <v>133</v>
      </c>
      <c r="M136" s="20">
        <v>32.60435861943828</v>
      </c>
      <c r="N136" s="21">
        <v>1</v>
      </c>
    </row>
    <row x14ac:dyDescent="0.25" r="137" customHeight="1" ht="18.75">
      <c r="A137" s="5"/>
      <c r="B137" s="23"/>
      <c r="C137" s="31"/>
      <c r="D137" s="31"/>
      <c r="E137" s="31"/>
      <c r="F137" s="31"/>
      <c r="G137" s="31"/>
      <c r="H137" s="31"/>
      <c r="I137" s="31"/>
      <c r="J137" s="31"/>
      <c r="K137" s="5"/>
      <c r="L137" s="26">
        <v>134</v>
      </c>
      <c r="M137" s="20">
        <v>35.050998704968414</v>
      </c>
      <c r="N137" s="21">
        <v>1</v>
      </c>
    </row>
    <row x14ac:dyDescent="0.25" r="138" customHeight="1" ht="18.75">
      <c r="A138" s="5"/>
      <c r="B138" s="23"/>
      <c r="C138" s="31"/>
      <c r="D138" s="31"/>
      <c r="E138" s="31"/>
      <c r="F138" s="31"/>
      <c r="G138" s="31"/>
      <c r="H138" s="31"/>
      <c r="I138" s="31"/>
      <c r="J138" s="31"/>
      <c r="K138" s="5"/>
      <c r="L138" s="26">
        <v>135</v>
      </c>
      <c r="M138" s="20">
        <v>31.090805437114334</v>
      </c>
      <c r="N138" s="21">
        <v>1</v>
      </c>
    </row>
    <row x14ac:dyDescent="0.25" r="139" customHeight="1" ht="18.75">
      <c r="A139" s="5"/>
      <c r="B139" s="23"/>
      <c r="C139" s="31"/>
      <c r="D139" s="31"/>
      <c r="E139" s="31"/>
      <c r="F139" s="31"/>
      <c r="G139" s="31"/>
      <c r="H139" s="31"/>
      <c r="I139" s="31"/>
      <c r="J139" s="31"/>
      <c r="K139" s="5"/>
      <c r="L139" s="26">
        <v>136</v>
      </c>
      <c r="M139" s="20">
        <v>32.90408746766445</v>
      </c>
      <c r="N139" s="21">
        <v>1</v>
      </c>
    </row>
    <row x14ac:dyDescent="0.25" r="140" customHeight="1" ht="18.75">
      <c r="A140" s="5"/>
      <c r="B140" s="23"/>
      <c r="C140" s="31"/>
      <c r="D140" s="31"/>
      <c r="E140" s="31"/>
      <c r="F140" s="31"/>
      <c r="G140" s="31"/>
      <c r="H140" s="31"/>
      <c r="I140" s="31"/>
      <c r="J140" s="31"/>
      <c r="K140" s="5"/>
      <c r="L140" s="26">
        <v>137</v>
      </c>
      <c r="M140" s="20">
        <v>36.09272880387462</v>
      </c>
      <c r="N140" s="21">
        <v>0</v>
      </c>
    </row>
    <row x14ac:dyDescent="0.25" r="141" customHeight="1" ht="18.75">
      <c r="A141" s="5"/>
      <c r="B141" s="23"/>
      <c r="C141" s="31"/>
      <c r="D141" s="31"/>
      <c r="E141" s="31"/>
      <c r="F141" s="31"/>
      <c r="G141" s="31"/>
      <c r="H141" s="31"/>
      <c r="I141" s="31"/>
      <c r="J141" s="31"/>
      <c r="K141" s="5"/>
      <c r="L141" s="26">
        <v>138</v>
      </c>
      <c r="M141" s="20">
        <v>34.17375852759422</v>
      </c>
      <c r="N141" s="21">
        <v>1</v>
      </c>
    </row>
    <row x14ac:dyDescent="0.25" r="142" customHeight="1" ht="18.75">
      <c r="A142" s="5"/>
      <c r="B142" s="23"/>
      <c r="C142" s="31"/>
      <c r="D142" s="31"/>
      <c r="E142" s="31"/>
      <c r="F142" s="31"/>
      <c r="G142" s="31"/>
      <c r="H142" s="31"/>
      <c r="I142" s="31"/>
      <c r="J142" s="31"/>
      <c r="K142" s="5"/>
      <c r="L142" s="26">
        <v>139</v>
      </c>
      <c r="M142" s="20">
        <v>35.39722570947981</v>
      </c>
      <c r="N142" s="21">
        <v>1</v>
      </c>
    </row>
    <row x14ac:dyDescent="0.25" r="143" customHeight="1" ht="18.75">
      <c r="A143" s="5"/>
      <c r="B143" s="23"/>
      <c r="C143" s="31"/>
      <c r="D143" s="31"/>
      <c r="E143" s="31"/>
      <c r="F143" s="31"/>
      <c r="G143" s="31"/>
      <c r="H143" s="31"/>
      <c r="I143" s="31"/>
      <c r="J143" s="31"/>
      <c r="K143" s="5"/>
      <c r="L143" s="26">
        <v>140</v>
      </c>
      <c r="M143" s="20">
        <v>33.29146642303583</v>
      </c>
      <c r="N143" s="21">
        <v>1</v>
      </c>
    </row>
    <row x14ac:dyDescent="0.25" r="144" customHeight="1" ht="18.75">
      <c r="A144" s="5"/>
      <c r="B144" s="23"/>
      <c r="C144" s="31"/>
      <c r="D144" s="31"/>
      <c r="E144" s="31"/>
      <c r="F144" s="31"/>
      <c r="G144" s="31"/>
      <c r="H144" s="31"/>
      <c r="I144" s="31"/>
      <c r="J144" s="31"/>
      <c r="K144" s="5"/>
      <c r="L144" s="26">
        <v>141</v>
      </c>
      <c r="M144" s="20">
        <v>35.55184936529997</v>
      </c>
      <c r="N144" s="21">
        <v>1</v>
      </c>
    </row>
    <row x14ac:dyDescent="0.25" r="145" customHeight="1" ht="18.75">
      <c r="A145" s="5"/>
      <c r="B145" s="23"/>
      <c r="C145" s="31"/>
      <c r="D145" s="31"/>
      <c r="E145" s="31"/>
      <c r="F145" s="31"/>
      <c r="G145" s="31"/>
      <c r="H145" s="31"/>
      <c r="I145" s="31"/>
      <c r="J145" s="31"/>
      <c r="K145" s="5"/>
      <c r="L145" s="26">
        <v>142</v>
      </c>
      <c r="M145" s="20">
        <v>34.688104567695646</v>
      </c>
      <c r="N145" s="21">
        <v>1</v>
      </c>
    </row>
    <row x14ac:dyDescent="0.25" r="146" customHeight="1" ht="18.75">
      <c r="A146" s="5"/>
      <c r="B146" s="23"/>
      <c r="C146" s="31"/>
      <c r="D146" s="31"/>
      <c r="E146" s="31"/>
      <c r="F146" s="31"/>
      <c r="G146" s="31"/>
      <c r="H146" s="31"/>
      <c r="I146" s="31"/>
      <c r="J146" s="31"/>
      <c r="K146" s="5"/>
      <c r="L146" s="26">
        <v>143</v>
      </c>
      <c r="M146" s="20">
        <v>31.210389259084998</v>
      </c>
      <c r="N146" s="21">
        <v>1</v>
      </c>
    </row>
    <row x14ac:dyDescent="0.25" r="147" customHeight="1" ht="18.75">
      <c r="A147" s="5"/>
      <c r="B147" s="23"/>
      <c r="C147" s="31"/>
      <c r="D147" s="31"/>
      <c r="E147" s="31"/>
      <c r="F147" s="31"/>
      <c r="G147" s="31"/>
      <c r="H147" s="31"/>
      <c r="I147" s="31"/>
      <c r="J147" s="31"/>
      <c r="K147" s="5"/>
      <c r="L147" s="26">
        <v>144</v>
      </c>
      <c r="M147" s="20">
        <v>33.72507714314579</v>
      </c>
      <c r="N147" s="21">
        <v>1</v>
      </c>
    </row>
    <row x14ac:dyDescent="0.25" r="148" customHeight="1" ht="18.75">
      <c r="A148" s="5"/>
      <c r="B148" s="23"/>
      <c r="C148" s="31"/>
      <c r="D148" s="31"/>
      <c r="E148" s="31"/>
      <c r="F148" s="31"/>
      <c r="G148" s="31"/>
      <c r="H148" s="31"/>
      <c r="I148" s="31"/>
      <c r="J148" s="31"/>
      <c r="K148" s="5"/>
      <c r="L148" s="26">
        <v>145</v>
      </c>
      <c r="M148" s="20">
        <v>33.69409289706992</v>
      </c>
      <c r="N148" s="21">
        <v>1</v>
      </c>
    </row>
    <row x14ac:dyDescent="0.25" r="149" customHeight="1" ht="18.75">
      <c r="A149" s="5"/>
      <c r="B149" s="23"/>
      <c r="C149" s="31"/>
      <c r="D149" s="31"/>
      <c r="E149" s="31"/>
      <c r="F149" s="31"/>
      <c r="G149" s="31"/>
      <c r="H149" s="31"/>
      <c r="I149" s="31"/>
      <c r="J149" s="31"/>
      <c r="K149" s="5"/>
      <c r="L149" s="26">
        <v>146</v>
      </c>
      <c r="M149" s="20">
        <v>34.02311007930928</v>
      </c>
      <c r="N149" s="21">
        <v>1</v>
      </c>
    </row>
    <row x14ac:dyDescent="0.25" r="150" customHeight="1" ht="18.75">
      <c r="A150" s="5"/>
      <c r="B150" s="23"/>
      <c r="C150" s="31"/>
      <c r="D150" s="31"/>
      <c r="E150" s="31"/>
      <c r="F150" s="31"/>
      <c r="G150" s="31"/>
      <c r="H150" s="31"/>
      <c r="I150" s="31"/>
      <c r="J150" s="31"/>
      <c r="K150" s="5"/>
      <c r="L150" s="26">
        <v>147</v>
      </c>
      <c r="M150" s="20">
        <v>33.08834314666248</v>
      </c>
      <c r="N150" s="21">
        <v>1</v>
      </c>
    </row>
    <row x14ac:dyDescent="0.25" r="151" customHeight="1" ht="18.75">
      <c r="A151" s="5"/>
      <c r="B151" s="23"/>
      <c r="C151" s="31"/>
      <c r="D151" s="31"/>
      <c r="E151" s="31"/>
      <c r="F151" s="31"/>
      <c r="G151" s="31"/>
      <c r="H151" s="31"/>
      <c r="I151" s="31"/>
      <c r="J151" s="31"/>
      <c r="K151" s="5"/>
      <c r="L151" s="26">
        <v>148</v>
      </c>
      <c r="M151" s="20">
        <v>31.672366671518063</v>
      </c>
      <c r="N151" s="21">
        <v>1</v>
      </c>
    </row>
    <row x14ac:dyDescent="0.25" r="152" customHeight="1" ht="18.75">
      <c r="A152" s="5"/>
      <c r="B152" s="23"/>
      <c r="C152" s="31"/>
      <c r="D152" s="31"/>
      <c r="E152" s="31"/>
      <c r="F152" s="31"/>
      <c r="G152" s="31"/>
      <c r="H152" s="31"/>
      <c r="I152" s="31"/>
      <c r="J152" s="31"/>
      <c r="K152" s="5"/>
      <c r="L152" s="26">
        <v>149</v>
      </c>
      <c r="M152" s="20">
        <v>32.14999646998957</v>
      </c>
      <c r="N152" s="21">
        <v>1</v>
      </c>
    </row>
    <row x14ac:dyDescent="0.25" r="153" customHeight="1" ht="18.75">
      <c r="A153" s="5"/>
      <c r="B153" s="23"/>
      <c r="C153" s="31"/>
      <c r="D153" s="31"/>
      <c r="E153" s="31"/>
      <c r="F153" s="31"/>
      <c r="G153" s="31"/>
      <c r="H153" s="31"/>
      <c r="I153" s="31"/>
      <c r="J153" s="31"/>
      <c r="K153" s="5"/>
      <c r="L153" s="26">
        <v>150</v>
      </c>
      <c r="M153" s="20">
        <v>32.26521270170599</v>
      </c>
      <c r="N153" s="21">
        <v>1</v>
      </c>
    </row>
    <row x14ac:dyDescent="0.25" r="154" customHeight="1" ht="18.75">
      <c r="A154" s="5"/>
      <c r="B154" s="23"/>
      <c r="C154" s="31"/>
      <c r="D154" s="31"/>
      <c r="E154" s="31"/>
      <c r="F154" s="31"/>
      <c r="G154" s="31"/>
      <c r="H154" s="31"/>
      <c r="I154" s="31"/>
      <c r="J154" s="31"/>
      <c r="K154" s="5"/>
      <c r="L154" s="26">
        <v>151</v>
      </c>
      <c r="M154" s="20">
        <v>34.41103922754267</v>
      </c>
      <c r="N154" s="21">
        <v>1</v>
      </c>
    </row>
    <row x14ac:dyDescent="0.25" r="155" customHeight="1" ht="18.75">
      <c r="A155" s="5"/>
      <c r="B155" s="23"/>
      <c r="C155" s="31"/>
      <c r="D155" s="31"/>
      <c r="E155" s="31"/>
      <c r="F155" s="31"/>
      <c r="G155" s="31"/>
      <c r="H155" s="31"/>
      <c r="I155" s="31"/>
      <c r="J155" s="31"/>
      <c r="K155" s="5"/>
      <c r="L155" s="26">
        <v>152</v>
      </c>
      <c r="M155" s="20">
        <v>35.1219119350528</v>
      </c>
      <c r="N155" s="21">
        <v>1</v>
      </c>
    </row>
    <row x14ac:dyDescent="0.25" r="156" customHeight="1" ht="18.75">
      <c r="A156" s="5"/>
      <c r="B156" s="23"/>
      <c r="C156" s="31"/>
      <c r="D156" s="31"/>
      <c r="E156" s="31"/>
      <c r="F156" s="31"/>
      <c r="G156" s="31"/>
      <c r="H156" s="31"/>
      <c r="I156" s="31"/>
      <c r="J156" s="31"/>
      <c r="K156" s="5"/>
      <c r="L156" s="26">
        <v>153</v>
      </c>
      <c r="M156" s="20">
        <v>31.8476991326214</v>
      </c>
      <c r="N156" s="21">
        <v>1</v>
      </c>
    </row>
    <row x14ac:dyDescent="0.25" r="157" customHeight="1" ht="18.75">
      <c r="A157" s="5"/>
      <c r="B157" s="23"/>
      <c r="C157" s="31"/>
      <c r="D157" s="31"/>
      <c r="E157" s="31"/>
      <c r="F157" s="31"/>
      <c r="G157" s="31"/>
      <c r="H157" s="31"/>
      <c r="I157" s="31"/>
      <c r="J157" s="31"/>
      <c r="K157" s="5"/>
      <c r="L157" s="26">
        <v>154</v>
      </c>
      <c r="M157" s="20">
        <v>34.65737644300749</v>
      </c>
      <c r="N157" s="21">
        <v>1</v>
      </c>
    </row>
    <row x14ac:dyDescent="0.25" r="158" customHeight="1" ht="18.75">
      <c r="A158" s="5"/>
      <c r="B158" s="23"/>
      <c r="C158" s="31"/>
      <c r="D158" s="31"/>
      <c r="E158" s="31"/>
      <c r="F158" s="31"/>
      <c r="G158" s="31"/>
      <c r="H158" s="31"/>
      <c r="I158" s="31"/>
      <c r="J158" s="31"/>
      <c r="K158" s="5"/>
      <c r="L158" s="26">
        <v>155</v>
      </c>
      <c r="M158" s="20">
        <v>32.97464933654304</v>
      </c>
      <c r="N158" s="21">
        <v>1</v>
      </c>
    </row>
    <row x14ac:dyDescent="0.25" r="159" customHeight="1" ht="18.75">
      <c r="A159" s="5"/>
      <c r="B159" s="23"/>
      <c r="C159" s="31"/>
      <c r="D159" s="31"/>
      <c r="E159" s="31"/>
      <c r="F159" s="31"/>
      <c r="G159" s="31"/>
      <c r="H159" s="31"/>
      <c r="I159" s="31"/>
      <c r="J159" s="31"/>
      <c r="K159" s="5"/>
      <c r="L159" s="26">
        <v>156</v>
      </c>
      <c r="M159" s="20">
        <v>34.76534398724593</v>
      </c>
      <c r="N159" s="21">
        <v>1</v>
      </c>
    </row>
    <row x14ac:dyDescent="0.25" r="160" customHeight="1" ht="18.75">
      <c r="A160" s="5"/>
      <c r="B160" s="23"/>
      <c r="C160" s="31"/>
      <c r="D160" s="31"/>
      <c r="E160" s="31"/>
      <c r="F160" s="31"/>
      <c r="G160" s="31"/>
      <c r="H160" s="31"/>
      <c r="I160" s="31"/>
      <c r="J160" s="31"/>
      <c r="K160" s="5"/>
      <c r="L160" s="26">
        <v>157</v>
      </c>
      <c r="M160" s="20">
        <v>31.905454766460302</v>
      </c>
      <c r="N160" s="21">
        <v>1</v>
      </c>
    </row>
    <row x14ac:dyDescent="0.25" r="161" customHeight="1" ht="18.75">
      <c r="A161" s="5"/>
      <c r="B161" s="23"/>
      <c r="C161" s="31"/>
      <c r="D161" s="31"/>
      <c r="E161" s="31"/>
      <c r="F161" s="31"/>
      <c r="G161" s="31"/>
      <c r="H161" s="31"/>
      <c r="I161" s="31"/>
      <c r="J161" s="31"/>
      <c r="K161" s="5"/>
      <c r="L161" s="26">
        <v>158</v>
      </c>
      <c r="M161" s="20">
        <v>33.252462573960614</v>
      </c>
      <c r="N161" s="21">
        <v>1</v>
      </c>
    </row>
    <row x14ac:dyDescent="0.25" r="162" customHeight="1" ht="18.75">
      <c r="A162" s="5"/>
      <c r="B162" s="23"/>
      <c r="C162" s="31"/>
      <c r="D162" s="31"/>
      <c r="E162" s="31"/>
      <c r="F162" s="31"/>
      <c r="G162" s="31"/>
      <c r="H162" s="31"/>
      <c r="I162" s="31"/>
      <c r="J162" s="31"/>
      <c r="K162" s="5"/>
      <c r="L162" s="26">
        <v>159</v>
      </c>
      <c r="M162" s="20">
        <v>35.78746677772436</v>
      </c>
      <c r="N162" s="21">
        <v>1</v>
      </c>
    </row>
    <row x14ac:dyDescent="0.25" r="163" customHeight="1" ht="18.75">
      <c r="A163" s="5"/>
      <c r="B163" s="23"/>
      <c r="C163" s="31"/>
      <c r="D163" s="31"/>
      <c r="E163" s="31"/>
      <c r="F163" s="31"/>
      <c r="G163" s="31"/>
      <c r="H163" s="31"/>
      <c r="I163" s="31"/>
      <c r="J163" s="31"/>
      <c r="K163" s="5"/>
      <c r="L163" s="26">
        <v>160</v>
      </c>
      <c r="M163" s="20">
        <v>32.764303471995945</v>
      </c>
      <c r="N163" s="21">
        <v>1</v>
      </c>
    </row>
    <row x14ac:dyDescent="0.25" r="164" customHeight="1" ht="18.75">
      <c r="A164" s="5"/>
      <c r="B164" s="23"/>
      <c r="C164" s="31"/>
      <c r="D164" s="31"/>
      <c r="E164" s="31"/>
      <c r="F164" s="31"/>
      <c r="G164" s="31"/>
      <c r="H164" s="31"/>
      <c r="I164" s="31"/>
      <c r="J164" s="31"/>
      <c r="K164" s="5"/>
      <c r="L164" s="26">
        <v>161</v>
      </c>
      <c r="M164" s="20">
        <v>32.882459230716044</v>
      </c>
      <c r="N164" s="21">
        <v>1</v>
      </c>
    </row>
    <row x14ac:dyDescent="0.25" r="165" customHeight="1" ht="18.75">
      <c r="A165" s="5"/>
      <c r="B165" s="23"/>
      <c r="C165" s="31"/>
      <c r="D165" s="31"/>
      <c r="E165" s="31"/>
      <c r="F165" s="31"/>
      <c r="G165" s="31"/>
      <c r="H165" s="31"/>
      <c r="I165" s="31"/>
      <c r="J165" s="31"/>
      <c r="K165" s="5"/>
      <c r="L165" s="26">
        <v>162</v>
      </c>
      <c r="M165" s="20">
        <v>31.636959979854087</v>
      </c>
      <c r="N165" s="21">
        <v>1</v>
      </c>
    </row>
    <row x14ac:dyDescent="0.25" r="166" customHeight="1" ht="18.75">
      <c r="A166" s="5"/>
      <c r="B166" s="23"/>
      <c r="C166" s="31"/>
      <c r="D166" s="31"/>
      <c r="E166" s="31"/>
      <c r="F166" s="31"/>
      <c r="G166" s="31"/>
      <c r="H166" s="31"/>
      <c r="I166" s="31"/>
      <c r="J166" s="31"/>
      <c r="K166" s="5"/>
      <c r="L166" s="26">
        <v>163</v>
      </c>
      <c r="M166" s="20">
        <v>36.89987548460848</v>
      </c>
      <c r="N166" s="21">
        <v>0</v>
      </c>
    </row>
    <row x14ac:dyDescent="0.25" r="167" customHeight="1" ht="18.75">
      <c r="A167" s="5"/>
      <c r="B167" s="23"/>
      <c r="C167" s="31"/>
      <c r="D167" s="31"/>
      <c r="E167" s="31"/>
      <c r="F167" s="31"/>
      <c r="G167" s="31"/>
      <c r="H167" s="31"/>
      <c r="I167" s="31"/>
      <c r="J167" s="31"/>
      <c r="K167" s="5"/>
      <c r="L167" s="26">
        <v>164</v>
      </c>
      <c r="M167" s="20">
        <v>35.18148256826824</v>
      </c>
      <c r="N167" s="21">
        <v>1</v>
      </c>
    </row>
    <row x14ac:dyDescent="0.25" r="168" customHeight="1" ht="18.75">
      <c r="A168" s="5"/>
      <c r="B168" s="23"/>
      <c r="C168" s="31"/>
      <c r="D168" s="31"/>
      <c r="E168" s="31"/>
      <c r="F168" s="31"/>
      <c r="G168" s="31"/>
      <c r="H168" s="31"/>
      <c r="I168" s="31"/>
      <c r="J168" s="31"/>
      <c r="K168" s="5"/>
      <c r="L168" s="26">
        <v>165</v>
      </c>
      <c r="M168" s="20">
        <v>32.102417435317236</v>
      </c>
      <c r="N168" s="21">
        <v>1</v>
      </c>
    </row>
    <row x14ac:dyDescent="0.25" r="169" customHeight="1" ht="18.75">
      <c r="A169" s="5"/>
      <c r="B169" s="23"/>
      <c r="C169" s="31"/>
      <c r="D169" s="31"/>
      <c r="E169" s="31"/>
      <c r="F169" s="31"/>
      <c r="G169" s="31"/>
      <c r="H169" s="31"/>
      <c r="I169" s="31"/>
      <c r="J169" s="31"/>
      <c r="K169" s="5"/>
      <c r="L169" s="26">
        <v>166</v>
      </c>
      <c r="M169" s="20">
        <v>35.135919500713044</v>
      </c>
      <c r="N169" s="21">
        <v>1</v>
      </c>
    </row>
    <row x14ac:dyDescent="0.25" r="170" customHeight="1" ht="18.75">
      <c r="A170" s="5"/>
      <c r="B170" s="23"/>
      <c r="C170" s="31"/>
      <c r="D170" s="31"/>
      <c r="E170" s="31"/>
      <c r="F170" s="31"/>
      <c r="G170" s="31"/>
      <c r="H170" s="31"/>
      <c r="I170" s="31"/>
      <c r="J170" s="31"/>
      <c r="K170" s="5"/>
      <c r="L170" s="26">
        <v>167</v>
      </c>
      <c r="M170" s="20">
        <v>37.18184465366305</v>
      </c>
      <c r="N170" s="21">
        <v>0</v>
      </c>
    </row>
    <row x14ac:dyDescent="0.25" r="171" customHeight="1" ht="18.75">
      <c r="A171" s="5"/>
      <c r="B171" s="23"/>
      <c r="C171" s="31"/>
      <c r="D171" s="31"/>
      <c r="E171" s="31"/>
      <c r="F171" s="31"/>
      <c r="G171" s="31"/>
      <c r="H171" s="31"/>
      <c r="I171" s="31"/>
      <c r="J171" s="31"/>
      <c r="K171" s="5"/>
      <c r="L171" s="26">
        <v>168</v>
      </c>
      <c r="M171" s="20">
        <v>33.58380328662007</v>
      </c>
      <c r="N171" s="21">
        <v>1</v>
      </c>
    </row>
    <row x14ac:dyDescent="0.25" r="172" customHeight="1" ht="18.75">
      <c r="A172" s="5"/>
      <c r="B172" s="23"/>
      <c r="C172" s="31"/>
      <c r="D172" s="31"/>
      <c r="E172" s="31"/>
      <c r="F172" s="31"/>
      <c r="G172" s="31"/>
      <c r="H172" s="31"/>
      <c r="I172" s="31"/>
      <c r="J172" s="31"/>
      <c r="K172" s="5"/>
      <c r="L172" s="26">
        <v>169</v>
      </c>
      <c r="M172" s="20">
        <v>35.28457863081047</v>
      </c>
      <c r="N172" s="21">
        <v>1</v>
      </c>
    </row>
    <row x14ac:dyDescent="0.25" r="173" customHeight="1" ht="18.75">
      <c r="A173" s="5"/>
      <c r="B173" s="23"/>
      <c r="C173" s="31"/>
      <c r="D173" s="31"/>
      <c r="E173" s="31"/>
      <c r="F173" s="31"/>
      <c r="G173" s="31"/>
      <c r="H173" s="31"/>
      <c r="I173" s="31"/>
      <c r="J173" s="31"/>
      <c r="K173" s="5"/>
      <c r="L173" s="26">
        <v>170</v>
      </c>
      <c r="M173" s="20">
        <v>32.486336642262096</v>
      </c>
      <c r="N173" s="21">
        <v>1</v>
      </c>
    </row>
    <row x14ac:dyDescent="0.25" r="174" customHeight="1" ht="18.75">
      <c r="A174" s="5"/>
      <c r="B174" s="23"/>
      <c r="C174" s="31"/>
      <c r="D174" s="31"/>
      <c r="E174" s="31"/>
      <c r="F174" s="31"/>
      <c r="G174" s="31"/>
      <c r="H174" s="31"/>
      <c r="I174" s="31"/>
      <c r="J174" s="31"/>
      <c r="K174" s="5"/>
      <c r="L174" s="26">
        <v>171</v>
      </c>
      <c r="M174" s="20">
        <v>36.56777835160274</v>
      </c>
      <c r="N174" s="21">
        <v>0</v>
      </c>
    </row>
    <row x14ac:dyDescent="0.25" r="175" customHeight="1" ht="18.75">
      <c r="A175" s="5"/>
      <c r="B175" s="23"/>
      <c r="C175" s="31"/>
      <c r="D175" s="31"/>
      <c r="E175" s="31"/>
      <c r="F175" s="31"/>
      <c r="G175" s="31"/>
      <c r="H175" s="31"/>
      <c r="I175" s="31"/>
      <c r="J175" s="31"/>
      <c r="K175" s="5"/>
      <c r="L175" s="26">
        <v>172</v>
      </c>
      <c r="M175" s="20">
        <v>36.47500205382972</v>
      </c>
      <c r="N175" s="21">
        <v>0</v>
      </c>
    </row>
    <row x14ac:dyDescent="0.25" r="176" customHeight="1" ht="18.75">
      <c r="A176" s="5"/>
      <c r="B176" s="23"/>
      <c r="C176" s="31"/>
      <c r="D176" s="31"/>
      <c r="E176" s="31"/>
      <c r="F176" s="31"/>
      <c r="G176" s="31"/>
      <c r="H176" s="31"/>
      <c r="I176" s="31"/>
      <c r="J176" s="31"/>
      <c r="K176" s="5"/>
      <c r="L176" s="26">
        <v>173</v>
      </c>
      <c r="M176" s="20">
        <v>34.17147406997474</v>
      </c>
      <c r="N176" s="21">
        <v>1</v>
      </c>
    </row>
    <row x14ac:dyDescent="0.25" r="177" customHeight="1" ht="18.75">
      <c r="A177" s="5"/>
      <c r="B177" s="23"/>
      <c r="C177" s="31"/>
      <c r="D177" s="31"/>
      <c r="E177" s="31"/>
      <c r="F177" s="31"/>
      <c r="G177" s="31"/>
      <c r="H177" s="31"/>
      <c r="I177" s="31"/>
      <c r="J177" s="31"/>
      <c r="K177" s="5"/>
      <c r="L177" s="26">
        <v>174</v>
      </c>
      <c r="M177" s="20">
        <v>34.104882204612395</v>
      </c>
      <c r="N177" s="21">
        <v>1</v>
      </c>
    </row>
    <row x14ac:dyDescent="0.25" r="178" customHeight="1" ht="18.75">
      <c r="A178" s="5"/>
      <c r="B178" s="23"/>
      <c r="C178" s="31"/>
      <c r="D178" s="31"/>
      <c r="E178" s="31"/>
      <c r="F178" s="31"/>
      <c r="G178" s="31"/>
      <c r="H178" s="31"/>
      <c r="I178" s="31"/>
      <c r="J178" s="31"/>
      <c r="K178" s="5"/>
      <c r="L178" s="26">
        <v>175</v>
      </c>
      <c r="M178" s="20">
        <v>33.15478752303678</v>
      </c>
      <c r="N178" s="21">
        <v>1</v>
      </c>
    </row>
    <row x14ac:dyDescent="0.25" r="179" customHeight="1" ht="18.75">
      <c r="A179" s="5"/>
      <c r="B179" s="23"/>
      <c r="C179" s="31"/>
      <c r="D179" s="31"/>
      <c r="E179" s="31"/>
      <c r="F179" s="31"/>
      <c r="G179" s="31"/>
      <c r="H179" s="31"/>
      <c r="I179" s="31"/>
      <c r="J179" s="31"/>
      <c r="K179" s="5"/>
      <c r="L179" s="26">
        <v>176</v>
      </c>
      <c r="M179" s="20">
        <v>33.2418187446019</v>
      </c>
      <c r="N179" s="21">
        <v>1</v>
      </c>
    </row>
    <row x14ac:dyDescent="0.25" r="180" customHeight="1" ht="18.75">
      <c r="A180" s="5"/>
      <c r="B180" s="23"/>
      <c r="C180" s="31"/>
      <c r="D180" s="31"/>
      <c r="E180" s="31"/>
      <c r="F180" s="31"/>
      <c r="G180" s="31"/>
      <c r="H180" s="31"/>
      <c r="I180" s="31"/>
      <c r="J180" s="31"/>
      <c r="K180" s="5"/>
      <c r="L180" s="26">
        <v>177</v>
      </c>
      <c r="M180" s="20">
        <v>32.31149139347961</v>
      </c>
      <c r="N180" s="21">
        <v>1</v>
      </c>
    </row>
    <row x14ac:dyDescent="0.25" r="181" customHeight="1" ht="18.75">
      <c r="A181" s="5"/>
      <c r="B181" s="23"/>
      <c r="C181" s="31"/>
      <c r="D181" s="31"/>
      <c r="E181" s="31"/>
      <c r="F181" s="31"/>
      <c r="G181" s="31"/>
      <c r="H181" s="31"/>
      <c r="I181" s="31"/>
      <c r="J181" s="31"/>
      <c r="K181" s="5"/>
      <c r="L181" s="26">
        <v>178</v>
      </c>
      <c r="M181" s="20">
        <v>33.701839125523975</v>
      </c>
      <c r="N181" s="21">
        <v>1</v>
      </c>
    </row>
    <row x14ac:dyDescent="0.25" r="182" customHeight="1" ht="18.75">
      <c r="A182" s="5"/>
      <c r="B182" s="23"/>
      <c r="C182" s="31"/>
      <c r="D182" s="31"/>
      <c r="E182" s="31"/>
      <c r="F182" s="31"/>
      <c r="G182" s="31"/>
      <c r="H182" s="31"/>
      <c r="I182" s="31"/>
      <c r="J182" s="31"/>
      <c r="K182" s="5"/>
      <c r="L182" s="26">
        <v>179</v>
      </c>
      <c r="M182" s="20">
        <v>34.97841058982309</v>
      </c>
      <c r="N182" s="21">
        <v>1</v>
      </c>
    </row>
    <row x14ac:dyDescent="0.25" r="183" customHeight="1" ht="18.75">
      <c r="A183" s="5"/>
      <c r="B183" s="23"/>
      <c r="C183" s="31"/>
      <c r="D183" s="31"/>
      <c r="E183" s="31"/>
      <c r="F183" s="31"/>
      <c r="G183" s="31"/>
      <c r="H183" s="31"/>
      <c r="I183" s="31"/>
      <c r="J183" s="31"/>
      <c r="K183" s="5"/>
      <c r="L183" s="26">
        <v>180</v>
      </c>
      <c r="M183" s="20">
        <v>34.22268861759423</v>
      </c>
      <c r="N183" s="21">
        <v>1</v>
      </c>
    </row>
    <row x14ac:dyDescent="0.25" r="184" customHeight="1" ht="18.75">
      <c r="A184" s="5"/>
      <c r="B184" s="23"/>
      <c r="C184" s="31"/>
      <c r="D184" s="31"/>
      <c r="E184" s="31"/>
      <c r="F184" s="31"/>
      <c r="G184" s="31"/>
      <c r="H184" s="31"/>
      <c r="I184" s="31"/>
      <c r="J184" s="31"/>
      <c r="K184" s="5"/>
      <c r="L184" s="26">
        <v>181</v>
      </c>
      <c r="M184" s="20">
        <v>33.24039683862108</v>
      </c>
      <c r="N184" s="21">
        <v>1</v>
      </c>
    </row>
    <row x14ac:dyDescent="0.25" r="185" customHeight="1" ht="18.75">
      <c r="A185" s="5"/>
      <c r="B185" s="23"/>
      <c r="C185" s="31"/>
      <c r="D185" s="31"/>
      <c r="E185" s="31"/>
      <c r="F185" s="31"/>
      <c r="G185" s="31"/>
      <c r="H185" s="31"/>
      <c r="I185" s="31"/>
      <c r="J185" s="31"/>
      <c r="K185" s="5"/>
      <c r="L185" s="26">
        <v>182</v>
      </c>
      <c r="M185" s="20">
        <v>31.079652994204455</v>
      </c>
      <c r="N185" s="21">
        <v>1</v>
      </c>
    </row>
    <row x14ac:dyDescent="0.25" r="186" customHeight="1" ht="18.75">
      <c r="A186" s="5"/>
      <c r="B186" s="23"/>
      <c r="C186" s="31"/>
      <c r="D186" s="31"/>
      <c r="E186" s="31"/>
      <c r="F186" s="31"/>
      <c r="G186" s="31"/>
      <c r="H186" s="31"/>
      <c r="I186" s="31"/>
      <c r="J186" s="31"/>
      <c r="K186" s="5"/>
      <c r="L186" s="26">
        <v>183</v>
      </c>
      <c r="M186" s="20">
        <v>35.98754882015949</v>
      </c>
      <c r="N186" s="21">
        <v>1</v>
      </c>
    </row>
    <row x14ac:dyDescent="0.25" r="187" customHeight="1" ht="18.75">
      <c r="A187" s="5"/>
      <c r="B187" s="23"/>
      <c r="C187" s="31"/>
      <c r="D187" s="31"/>
      <c r="E187" s="31"/>
      <c r="F187" s="31"/>
      <c r="G187" s="31"/>
      <c r="H187" s="31"/>
      <c r="I187" s="31"/>
      <c r="J187" s="31"/>
      <c r="K187" s="5"/>
      <c r="L187" s="26">
        <v>184</v>
      </c>
      <c r="M187" s="20">
        <v>33.194276549923295</v>
      </c>
      <c r="N187" s="21">
        <v>1</v>
      </c>
    </row>
    <row x14ac:dyDescent="0.25" r="188" customHeight="1" ht="18.75">
      <c r="A188" s="5"/>
      <c r="B188" s="23"/>
      <c r="C188" s="31"/>
      <c r="D188" s="31"/>
      <c r="E188" s="31"/>
      <c r="F188" s="31"/>
      <c r="G188" s="31"/>
      <c r="H188" s="31"/>
      <c r="I188" s="31"/>
      <c r="J188" s="31"/>
      <c r="K188" s="5"/>
      <c r="L188" s="26">
        <v>185</v>
      </c>
      <c r="M188" s="20">
        <v>35.16288692811119</v>
      </c>
      <c r="N188" s="21">
        <v>1</v>
      </c>
    </row>
    <row x14ac:dyDescent="0.25" r="189" customHeight="1" ht="18.75">
      <c r="A189" s="5"/>
      <c r="B189" s="23"/>
      <c r="C189" s="31"/>
      <c r="D189" s="31"/>
      <c r="E189" s="31"/>
      <c r="F189" s="31"/>
      <c r="G189" s="31"/>
      <c r="H189" s="31"/>
      <c r="I189" s="31"/>
      <c r="J189" s="31"/>
      <c r="K189" s="5"/>
      <c r="L189" s="26">
        <v>186</v>
      </c>
      <c r="M189" s="20">
        <v>31.27456261439974</v>
      </c>
      <c r="N189" s="21">
        <v>1</v>
      </c>
    </row>
    <row x14ac:dyDescent="0.25" r="190" customHeight="1" ht="18.75">
      <c r="A190" s="5"/>
      <c r="B190" s="23"/>
      <c r="C190" s="31"/>
      <c r="D190" s="31"/>
      <c r="E190" s="31"/>
      <c r="F190" s="31"/>
      <c r="G190" s="31"/>
      <c r="H190" s="31"/>
      <c r="I190" s="31"/>
      <c r="J190" s="31"/>
      <c r="K190" s="5"/>
      <c r="L190" s="26">
        <v>187</v>
      </c>
      <c r="M190" s="20">
        <v>36.50616938671327</v>
      </c>
      <c r="N190" s="21">
        <v>0</v>
      </c>
    </row>
    <row x14ac:dyDescent="0.25" r="191" customHeight="1" ht="18.75">
      <c r="A191" s="5"/>
      <c r="B191" s="23"/>
      <c r="C191" s="31"/>
      <c r="D191" s="31"/>
      <c r="E191" s="31"/>
      <c r="F191" s="31"/>
      <c r="G191" s="31"/>
      <c r="H191" s="31"/>
      <c r="I191" s="31"/>
      <c r="J191" s="31"/>
      <c r="K191" s="5"/>
      <c r="L191" s="26">
        <v>188</v>
      </c>
      <c r="M191" s="20">
        <v>31.908237494193585</v>
      </c>
      <c r="N191" s="21">
        <v>1</v>
      </c>
    </row>
    <row x14ac:dyDescent="0.25" r="192" customHeight="1" ht="18.75">
      <c r="A192" s="5"/>
      <c r="B192" s="23"/>
      <c r="C192" s="31"/>
      <c r="D192" s="31"/>
      <c r="E192" s="31"/>
      <c r="F192" s="31"/>
      <c r="G192" s="31"/>
      <c r="H192" s="31"/>
      <c r="I192" s="31"/>
      <c r="J192" s="31"/>
      <c r="K192" s="5"/>
      <c r="L192" s="26">
        <v>189</v>
      </c>
      <c r="M192" s="20">
        <v>31.575566115245977</v>
      </c>
      <c r="N192" s="21">
        <v>1</v>
      </c>
    </row>
    <row x14ac:dyDescent="0.25" r="193" customHeight="1" ht="18.75">
      <c r="A193" s="5"/>
      <c r="B193" s="23"/>
      <c r="C193" s="31"/>
      <c r="D193" s="31"/>
      <c r="E193" s="31"/>
      <c r="F193" s="31"/>
      <c r="G193" s="31"/>
      <c r="H193" s="31"/>
      <c r="I193" s="31"/>
      <c r="J193" s="31"/>
      <c r="K193" s="5"/>
      <c r="L193" s="26">
        <v>190</v>
      </c>
      <c r="M193" s="20">
        <v>36.53371107474368</v>
      </c>
      <c r="N193" s="21">
        <v>0</v>
      </c>
    </row>
    <row x14ac:dyDescent="0.25" r="194" customHeight="1" ht="18.75">
      <c r="A194" s="5"/>
      <c r="B194" s="23"/>
      <c r="C194" s="31"/>
      <c r="D194" s="31"/>
      <c r="E194" s="31"/>
      <c r="F194" s="31"/>
      <c r="G194" s="31"/>
      <c r="H194" s="31"/>
      <c r="I194" s="31"/>
      <c r="J194" s="31"/>
      <c r="K194" s="5"/>
      <c r="L194" s="26">
        <v>191</v>
      </c>
      <c r="M194" s="20">
        <v>33.81849304771895</v>
      </c>
      <c r="N194" s="21">
        <v>1</v>
      </c>
    </row>
    <row x14ac:dyDescent="0.25" r="195" customHeight="1" ht="18.75">
      <c r="A195" s="5"/>
      <c r="B195" s="23"/>
      <c r="C195" s="31"/>
      <c r="D195" s="31"/>
      <c r="E195" s="31"/>
      <c r="F195" s="31"/>
      <c r="G195" s="31"/>
      <c r="H195" s="31"/>
      <c r="I195" s="31"/>
      <c r="J195" s="31"/>
      <c r="K195" s="5"/>
      <c r="L195" s="26">
        <v>192</v>
      </c>
      <c r="M195" s="20">
        <v>36.5087994327503</v>
      </c>
      <c r="N195" s="21">
        <v>0</v>
      </c>
    </row>
    <row x14ac:dyDescent="0.25" r="196" customHeight="1" ht="18.75">
      <c r="A196" s="5"/>
      <c r="B196" s="23"/>
      <c r="C196" s="31"/>
      <c r="D196" s="31"/>
      <c r="E196" s="31"/>
      <c r="F196" s="31"/>
      <c r="G196" s="31"/>
      <c r="H196" s="31"/>
      <c r="I196" s="31"/>
      <c r="J196" s="31"/>
      <c r="K196" s="5"/>
      <c r="L196" s="26">
        <v>193</v>
      </c>
      <c r="M196" s="20">
        <v>33.94391845373815</v>
      </c>
      <c r="N196" s="21">
        <v>1</v>
      </c>
    </row>
    <row x14ac:dyDescent="0.25" r="197" customHeight="1" ht="18.75">
      <c r="A197" s="5"/>
      <c r="B197" s="23"/>
      <c r="C197" s="31"/>
      <c r="D197" s="31"/>
      <c r="E197" s="31"/>
      <c r="F197" s="31"/>
      <c r="G197" s="31"/>
      <c r="H197" s="31"/>
      <c r="I197" s="31"/>
      <c r="J197" s="31"/>
      <c r="K197" s="5"/>
      <c r="L197" s="26">
        <v>194</v>
      </c>
      <c r="M197" s="20">
        <v>31.211485982291762</v>
      </c>
      <c r="N197" s="21">
        <v>1</v>
      </c>
    </row>
    <row x14ac:dyDescent="0.25" r="198" customHeight="1" ht="18.75">
      <c r="A198" s="5"/>
      <c r="B198" s="23"/>
      <c r="C198" s="31"/>
      <c r="D198" s="31"/>
      <c r="E198" s="31"/>
      <c r="F198" s="31"/>
      <c r="G198" s="31"/>
      <c r="H198" s="31"/>
      <c r="I198" s="31"/>
      <c r="J198" s="31"/>
      <c r="K198" s="5"/>
      <c r="L198" s="26">
        <v>195</v>
      </c>
      <c r="M198" s="20">
        <v>34.2084780723345</v>
      </c>
      <c r="N198" s="21">
        <v>1</v>
      </c>
    </row>
    <row x14ac:dyDescent="0.25" r="199" customHeight="1" ht="18.75">
      <c r="A199" s="5"/>
      <c r="B199" s="23"/>
      <c r="C199" s="31"/>
      <c r="D199" s="31"/>
      <c r="E199" s="31"/>
      <c r="F199" s="31"/>
      <c r="G199" s="31"/>
      <c r="H199" s="31"/>
      <c r="I199" s="31"/>
      <c r="J199" s="31"/>
      <c r="K199" s="5"/>
      <c r="L199" s="26">
        <v>196</v>
      </c>
      <c r="M199" s="20">
        <v>34.168268813316644</v>
      </c>
      <c r="N199" s="21">
        <v>1</v>
      </c>
    </row>
    <row x14ac:dyDescent="0.25" r="200" customHeight="1" ht="18.75">
      <c r="A200" s="5"/>
      <c r="B200" s="23"/>
      <c r="C200" s="31"/>
      <c r="D200" s="31"/>
      <c r="E200" s="31"/>
      <c r="F200" s="31"/>
      <c r="G200" s="31"/>
      <c r="H200" s="31"/>
      <c r="I200" s="31"/>
      <c r="J200" s="31"/>
      <c r="K200" s="5"/>
      <c r="L200" s="26">
        <v>197</v>
      </c>
      <c r="M200" s="20">
        <v>32.6840912927563</v>
      </c>
      <c r="N200" s="21">
        <v>1</v>
      </c>
    </row>
    <row x14ac:dyDescent="0.25" r="201" customHeight="1" ht="18.75">
      <c r="A201" s="5"/>
      <c r="B201" s="23"/>
      <c r="C201" s="31"/>
      <c r="D201" s="31"/>
      <c r="E201" s="31"/>
      <c r="F201" s="31"/>
      <c r="G201" s="31"/>
      <c r="H201" s="31"/>
      <c r="I201" s="31"/>
      <c r="J201" s="31"/>
      <c r="K201" s="5"/>
      <c r="L201" s="26">
        <v>198</v>
      </c>
      <c r="M201" s="20">
        <v>32.19787077270546</v>
      </c>
      <c r="N201" s="21">
        <v>1</v>
      </c>
    </row>
    <row x14ac:dyDescent="0.25" r="202" customHeight="1" ht="18.75">
      <c r="A202" s="5"/>
      <c r="B202" s="23"/>
      <c r="C202" s="31"/>
      <c r="D202" s="31"/>
      <c r="E202" s="31"/>
      <c r="F202" s="31"/>
      <c r="G202" s="31"/>
      <c r="H202" s="31"/>
      <c r="I202" s="31"/>
      <c r="J202" s="31"/>
      <c r="K202" s="5"/>
      <c r="L202" s="26">
        <v>199</v>
      </c>
      <c r="M202" s="20">
        <v>33.868328646867525</v>
      </c>
      <c r="N202" s="21">
        <v>1</v>
      </c>
    </row>
    <row x14ac:dyDescent="0.25" r="203" customHeight="1" ht="18.75">
      <c r="A203" s="5"/>
      <c r="B203" s="23"/>
      <c r="C203" s="31"/>
      <c r="D203" s="31"/>
      <c r="E203" s="31"/>
      <c r="F203" s="31"/>
      <c r="G203" s="31"/>
      <c r="H203" s="31"/>
      <c r="I203" s="31"/>
      <c r="J203" s="31"/>
      <c r="K203" s="5"/>
      <c r="L203" s="26">
        <v>200</v>
      </c>
      <c r="M203" s="20">
        <v>35.116736342904524</v>
      </c>
      <c r="N203" s="21">
        <v>1</v>
      </c>
    </row>
    <row x14ac:dyDescent="0.25" r="204" customHeight="1" ht="18.75">
      <c r="A204" s="5"/>
      <c r="B204" s="23"/>
      <c r="C204" s="31"/>
      <c r="D204" s="31"/>
      <c r="E204" s="31"/>
      <c r="F204" s="31"/>
      <c r="G204" s="31"/>
      <c r="H204" s="31"/>
      <c r="I204" s="31"/>
      <c r="J204" s="31"/>
      <c r="K204" s="5"/>
      <c r="L204" s="26">
        <v>201</v>
      </c>
      <c r="M204" s="20">
        <v>32.80172243694091</v>
      </c>
      <c r="N204" s="21">
        <v>1</v>
      </c>
    </row>
    <row x14ac:dyDescent="0.25" r="205" customHeight="1" ht="18.75">
      <c r="A205" s="5"/>
      <c r="B205" s="23"/>
      <c r="C205" s="31"/>
      <c r="D205" s="31"/>
      <c r="E205" s="31"/>
      <c r="F205" s="31"/>
      <c r="G205" s="31"/>
      <c r="H205" s="31"/>
      <c r="I205" s="31"/>
      <c r="J205" s="31"/>
      <c r="K205" s="5"/>
      <c r="L205" s="26">
        <v>202</v>
      </c>
      <c r="M205" s="20">
        <v>32.144668763946655</v>
      </c>
      <c r="N205" s="21">
        <v>1</v>
      </c>
    </row>
    <row x14ac:dyDescent="0.25" r="206" customHeight="1" ht="18.75">
      <c r="A206" s="5"/>
      <c r="B206" s="23"/>
      <c r="C206" s="31"/>
      <c r="D206" s="31"/>
      <c r="E206" s="31"/>
      <c r="F206" s="31"/>
      <c r="G206" s="31"/>
      <c r="H206" s="31"/>
      <c r="I206" s="31"/>
      <c r="J206" s="31"/>
      <c r="K206" s="5"/>
      <c r="L206" s="26">
        <v>203</v>
      </c>
      <c r="M206" s="20">
        <v>30.640273283566362</v>
      </c>
      <c r="N206" s="21">
        <v>1</v>
      </c>
    </row>
    <row x14ac:dyDescent="0.25" r="207" customHeight="1" ht="18.75">
      <c r="A207" s="5"/>
      <c r="B207" s="23"/>
      <c r="C207" s="31"/>
      <c r="D207" s="31"/>
      <c r="E207" s="31"/>
      <c r="F207" s="31"/>
      <c r="G207" s="31"/>
      <c r="H207" s="31"/>
      <c r="I207" s="31"/>
      <c r="J207" s="31"/>
      <c r="K207" s="5"/>
      <c r="L207" s="26">
        <v>204</v>
      </c>
      <c r="M207" s="20">
        <v>33.475164785924655</v>
      </c>
      <c r="N207" s="21">
        <v>1</v>
      </c>
    </row>
    <row x14ac:dyDescent="0.25" r="208" customHeight="1" ht="18.75">
      <c r="A208" s="5"/>
      <c r="B208" s="23"/>
      <c r="C208" s="31"/>
      <c r="D208" s="31"/>
      <c r="E208" s="31"/>
      <c r="F208" s="31"/>
      <c r="G208" s="31"/>
      <c r="H208" s="31"/>
      <c r="I208" s="31"/>
      <c r="J208" s="31"/>
      <c r="K208" s="5"/>
      <c r="L208" s="26">
        <v>205</v>
      </c>
      <c r="M208" s="20">
        <v>34.76737156509896</v>
      </c>
      <c r="N208" s="21">
        <v>1</v>
      </c>
    </row>
    <row x14ac:dyDescent="0.25" r="209" customHeight="1" ht="18.75">
      <c r="A209" s="5"/>
      <c r="B209" s="23"/>
      <c r="C209" s="31"/>
      <c r="D209" s="31"/>
      <c r="E209" s="31"/>
      <c r="F209" s="31"/>
      <c r="G209" s="31"/>
      <c r="H209" s="31"/>
      <c r="I209" s="31"/>
      <c r="J209" s="31"/>
      <c r="K209" s="5"/>
      <c r="L209" s="26">
        <v>206</v>
      </c>
      <c r="M209" s="20">
        <v>31.095975988060154</v>
      </c>
      <c r="N209" s="21">
        <v>1</v>
      </c>
    </row>
    <row x14ac:dyDescent="0.25" r="210" customHeight="1" ht="18.75">
      <c r="A210" s="5"/>
      <c r="B210" s="23"/>
      <c r="C210" s="31"/>
      <c r="D210" s="31"/>
      <c r="E210" s="31"/>
      <c r="F210" s="31"/>
      <c r="G210" s="31"/>
      <c r="H210" s="31"/>
      <c r="I210" s="31"/>
      <c r="J210" s="31"/>
      <c r="K210" s="5"/>
      <c r="L210" s="26">
        <v>207</v>
      </c>
      <c r="M210" s="20">
        <v>37.04807122293633</v>
      </c>
      <c r="N210" s="21">
        <v>0</v>
      </c>
    </row>
    <row x14ac:dyDescent="0.25" r="211" customHeight="1" ht="18.75">
      <c r="A211" s="5"/>
      <c r="B211" s="23"/>
      <c r="C211" s="31"/>
      <c r="D211" s="31"/>
      <c r="E211" s="31"/>
      <c r="F211" s="31"/>
      <c r="G211" s="31"/>
      <c r="H211" s="31"/>
      <c r="I211" s="31"/>
      <c r="J211" s="31"/>
      <c r="K211" s="5"/>
      <c r="L211" s="26">
        <v>208</v>
      </c>
      <c r="M211" s="20">
        <v>35.730797893800144</v>
      </c>
      <c r="N211" s="21">
        <v>1</v>
      </c>
    </row>
    <row x14ac:dyDescent="0.25" r="212" customHeight="1" ht="18.75">
      <c r="A212" s="5"/>
      <c r="B212" s="23"/>
      <c r="C212" s="31"/>
      <c r="D212" s="31"/>
      <c r="E212" s="31"/>
      <c r="F212" s="31"/>
      <c r="G212" s="31"/>
      <c r="H212" s="31"/>
      <c r="I212" s="31"/>
      <c r="J212" s="31"/>
      <c r="K212" s="5"/>
      <c r="L212" s="26">
        <v>209</v>
      </c>
      <c r="M212" s="20">
        <v>32.81208562512919</v>
      </c>
      <c r="N212" s="21">
        <v>1</v>
      </c>
    </row>
    <row x14ac:dyDescent="0.25" r="213" customHeight="1" ht="18.75">
      <c r="A213" s="5"/>
      <c r="B213" s="23"/>
      <c r="C213" s="31"/>
      <c r="D213" s="31"/>
      <c r="E213" s="31"/>
      <c r="F213" s="31"/>
      <c r="G213" s="31"/>
      <c r="H213" s="31"/>
      <c r="I213" s="31"/>
      <c r="J213" s="31"/>
      <c r="K213" s="5"/>
      <c r="L213" s="26">
        <v>210</v>
      </c>
      <c r="M213" s="20">
        <v>33.71035599928799</v>
      </c>
      <c r="N213" s="21">
        <v>1</v>
      </c>
    </row>
    <row x14ac:dyDescent="0.25" r="214" customHeight="1" ht="18.75">
      <c r="A214" s="5"/>
      <c r="B214" s="23"/>
      <c r="C214" s="31"/>
      <c r="D214" s="31"/>
      <c r="E214" s="31"/>
      <c r="F214" s="31"/>
      <c r="G214" s="31"/>
      <c r="H214" s="31"/>
      <c r="I214" s="31"/>
      <c r="J214" s="31"/>
      <c r="K214" s="5"/>
      <c r="L214" s="26">
        <v>211</v>
      </c>
      <c r="M214" s="20">
        <v>34.331884674359046</v>
      </c>
      <c r="N214" s="21">
        <v>1</v>
      </c>
    </row>
    <row x14ac:dyDescent="0.25" r="215" customHeight="1" ht="18.75">
      <c r="A215" s="5"/>
      <c r="B215" s="23"/>
      <c r="C215" s="31"/>
      <c r="D215" s="31"/>
      <c r="E215" s="31"/>
      <c r="F215" s="31"/>
      <c r="G215" s="31"/>
      <c r="H215" s="31"/>
      <c r="I215" s="31"/>
      <c r="J215" s="31"/>
      <c r="K215" s="5"/>
      <c r="L215" s="26">
        <v>212</v>
      </c>
      <c r="M215" s="20">
        <v>36.041240872549366</v>
      </c>
      <c r="N215" s="21">
        <v>0</v>
      </c>
    </row>
    <row x14ac:dyDescent="0.25" r="216" customHeight="1" ht="18.75">
      <c r="A216" s="5"/>
      <c r="B216" s="23"/>
      <c r="C216" s="31"/>
      <c r="D216" s="31"/>
      <c r="E216" s="31"/>
      <c r="F216" s="31"/>
      <c r="G216" s="31"/>
      <c r="H216" s="31"/>
      <c r="I216" s="31"/>
      <c r="J216" s="31"/>
      <c r="K216" s="5"/>
      <c r="L216" s="26">
        <v>213</v>
      </c>
      <c r="M216" s="20">
        <v>30.478441463661948</v>
      </c>
      <c r="N216" s="21">
        <v>1</v>
      </c>
    </row>
    <row x14ac:dyDescent="0.25" r="217" customHeight="1" ht="18.75">
      <c r="A217" s="5"/>
      <c r="B217" s="23"/>
      <c r="C217" s="31"/>
      <c r="D217" s="31"/>
      <c r="E217" s="31"/>
      <c r="F217" s="31"/>
      <c r="G217" s="31"/>
      <c r="H217" s="31"/>
      <c r="I217" s="31"/>
      <c r="J217" s="31"/>
      <c r="K217" s="5"/>
      <c r="L217" s="26">
        <v>214</v>
      </c>
      <c r="M217" s="20">
        <v>35.982751909938656</v>
      </c>
      <c r="N217" s="21">
        <v>1</v>
      </c>
    </row>
    <row x14ac:dyDescent="0.25" r="218" customHeight="1" ht="18.75">
      <c r="A218" s="5"/>
      <c r="B218" s="23"/>
      <c r="C218" s="31"/>
      <c r="D218" s="31"/>
      <c r="E218" s="31"/>
      <c r="F218" s="31"/>
      <c r="G218" s="31"/>
      <c r="H218" s="31"/>
      <c r="I218" s="31"/>
      <c r="J218" s="31"/>
      <c r="K218" s="5"/>
      <c r="L218" s="26">
        <v>215</v>
      </c>
      <c r="M218" s="20">
        <v>34.1859124780133</v>
      </c>
      <c r="N218" s="21">
        <v>1</v>
      </c>
    </row>
    <row x14ac:dyDescent="0.25" r="219" customHeight="1" ht="18.75">
      <c r="A219" s="5"/>
      <c r="B219" s="23"/>
      <c r="C219" s="31"/>
      <c r="D219" s="31"/>
      <c r="E219" s="31"/>
      <c r="F219" s="31"/>
      <c r="G219" s="31"/>
      <c r="H219" s="31"/>
      <c r="I219" s="31"/>
      <c r="J219" s="31"/>
      <c r="K219" s="5"/>
      <c r="L219" s="26">
        <v>216</v>
      </c>
      <c r="M219" s="20">
        <v>34.3406712775904</v>
      </c>
      <c r="N219" s="21">
        <v>1</v>
      </c>
    </row>
    <row x14ac:dyDescent="0.25" r="220" customHeight="1" ht="18.75">
      <c r="A220" s="5"/>
      <c r="B220" s="23"/>
      <c r="C220" s="31"/>
      <c r="D220" s="31"/>
      <c r="E220" s="31"/>
      <c r="F220" s="31"/>
      <c r="G220" s="31"/>
      <c r="H220" s="31"/>
      <c r="I220" s="31"/>
      <c r="J220" s="31"/>
      <c r="K220" s="5"/>
      <c r="L220" s="26">
        <v>217</v>
      </c>
      <c r="M220" s="20">
        <v>34.72677491761054</v>
      </c>
      <c r="N220" s="21">
        <v>1</v>
      </c>
    </row>
    <row x14ac:dyDescent="0.25" r="221" customHeight="1" ht="18.75">
      <c r="A221" s="5"/>
      <c r="B221" s="23"/>
      <c r="C221" s="31"/>
      <c r="D221" s="31"/>
      <c r="E221" s="31"/>
      <c r="F221" s="31"/>
      <c r="G221" s="31"/>
      <c r="H221" s="31"/>
      <c r="I221" s="31"/>
      <c r="J221" s="31"/>
      <c r="K221" s="5"/>
      <c r="L221" s="26">
        <v>218</v>
      </c>
      <c r="M221" s="20">
        <v>32.86726367008684</v>
      </c>
      <c r="N221" s="21">
        <v>1</v>
      </c>
    </row>
    <row x14ac:dyDescent="0.25" r="222" customHeight="1" ht="18.75">
      <c r="A222" s="5"/>
      <c r="B222" s="23"/>
      <c r="C222" s="31"/>
      <c r="D222" s="31"/>
      <c r="E222" s="31"/>
      <c r="F222" s="31"/>
      <c r="G222" s="31"/>
      <c r="H222" s="31"/>
      <c r="I222" s="31"/>
      <c r="J222" s="31"/>
      <c r="K222" s="5"/>
      <c r="L222" s="26">
        <v>219</v>
      </c>
      <c r="M222" s="20">
        <v>33.06656778785378</v>
      </c>
      <c r="N222" s="21">
        <v>1</v>
      </c>
    </row>
    <row x14ac:dyDescent="0.25" r="223" customHeight="1" ht="18.75">
      <c r="A223" s="5"/>
      <c r="B223" s="23"/>
      <c r="C223" s="31"/>
      <c r="D223" s="31"/>
      <c r="E223" s="31"/>
      <c r="F223" s="31"/>
      <c r="G223" s="31"/>
      <c r="H223" s="31"/>
      <c r="I223" s="31"/>
      <c r="J223" s="31"/>
      <c r="K223" s="5"/>
      <c r="L223" s="26">
        <v>220</v>
      </c>
      <c r="M223" s="20">
        <v>33.79443947221674</v>
      </c>
      <c r="N223" s="21">
        <v>1</v>
      </c>
    </row>
    <row x14ac:dyDescent="0.25" r="224" customHeight="1" ht="18.75">
      <c r="A224" s="5"/>
      <c r="B224" s="23"/>
      <c r="C224" s="31"/>
      <c r="D224" s="31"/>
      <c r="E224" s="31"/>
      <c r="F224" s="31"/>
      <c r="G224" s="31"/>
      <c r="H224" s="31"/>
      <c r="I224" s="31"/>
      <c r="J224" s="31"/>
      <c r="K224" s="5"/>
      <c r="L224" s="26">
        <v>221</v>
      </c>
      <c r="M224" s="20">
        <v>36.293314402426844</v>
      </c>
      <c r="N224" s="21">
        <v>0</v>
      </c>
    </row>
    <row x14ac:dyDescent="0.25" r="225" customHeight="1" ht="18.75">
      <c r="A225" s="5"/>
      <c r="B225" s="23"/>
      <c r="C225" s="31"/>
      <c r="D225" s="31"/>
      <c r="E225" s="31"/>
      <c r="F225" s="31"/>
      <c r="G225" s="31"/>
      <c r="H225" s="31"/>
      <c r="I225" s="31"/>
      <c r="J225" s="31"/>
      <c r="K225" s="5"/>
      <c r="L225" s="26">
        <v>222</v>
      </c>
      <c r="M225" s="20">
        <v>34.752310768995955</v>
      </c>
      <c r="N225" s="21">
        <v>1</v>
      </c>
    </row>
    <row x14ac:dyDescent="0.25" r="226" customHeight="1" ht="18.75">
      <c r="A226" s="5"/>
      <c r="B226" s="23"/>
      <c r="C226" s="31"/>
      <c r="D226" s="31"/>
      <c r="E226" s="31"/>
      <c r="F226" s="31"/>
      <c r="G226" s="31"/>
      <c r="H226" s="31"/>
      <c r="I226" s="31"/>
      <c r="J226" s="31"/>
      <c r="K226" s="5"/>
      <c r="L226" s="26">
        <v>223</v>
      </c>
      <c r="M226" s="20">
        <v>30.150529015609248</v>
      </c>
      <c r="N226" s="21">
        <v>1</v>
      </c>
    </row>
    <row x14ac:dyDescent="0.25" r="227" customHeight="1" ht="18.75">
      <c r="A227" s="5"/>
      <c r="B227" s="23"/>
      <c r="C227" s="31"/>
      <c r="D227" s="31"/>
      <c r="E227" s="31"/>
      <c r="F227" s="31"/>
      <c r="G227" s="31"/>
      <c r="H227" s="31"/>
      <c r="I227" s="31"/>
      <c r="J227" s="31"/>
      <c r="K227" s="5"/>
      <c r="L227" s="26">
        <v>224</v>
      </c>
      <c r="M227" s="20">
        <v>35.040963156051355</v>
      </c>
      <c r="N227" s="21">
        <v>1</v>
      </c>
    </row>
    <row x14ac:dyDescent="0.25" r="228" customHeight="1" ht="18.75">
      <c r="A228" s="5"/>
      <c r="B228" s="23"/>
      <c r="C228" s="31"/>
      <c r="D228" s="31"/>
      <c r="E228" s="31"/>
      <c r="F228" s="31"/>
      <c r="G228" s="31"/>
      <c r="H228" s="31"/>
      <c r="I228" s="31"/>
      <c r="J228" s="31"/>
      <c r="K228" s="5"/>
      <c r="L228" s="26">
        <v>225</v>
      </c>
      <c r="M228" s="20">
        <v>33.90119295294724</v>
      </c>
      <c r="N228" s="21">
        <v>1</v>
      </c>
    </row>
    <row x14ac:dyDescent="0.25" r="229" customHeight="1" ht="18.75">
      <c r="A229" s="5"/>
      <c r="B229" s="23"/>
      <c r="C229" s="31"/>
      <c r="D229" s="31"/>
      <c r="E229" s="31"/>
      <c r="F229" s="31"/>
      <c r="G229" s="31"/>
      <c r="H229" s="31"/>
      <c r="I229" s="31"/>
      <c r="J229" s="31"/>
      <c r="K229" s="5"/>
      <c r="L229" s="26">
        <v>226</v>
      </c>
      <c r="M229" s="20">
        <v>34.349962143507746</v>
      </c>
      <c r="N229" s="21">
        <v>1</v>
      </c>
    </row>
    <row x14ac:dyDescent="0.25" r="230" customHeight="1" ht="18.75">
      <c r="A230" s="5"/>
      <c r="B230" s="23"/>
      <c r="C230" s="31"/>
      <c r="D230" s="31"/>
      <c r="E230" s="31"/>
      <c r="F230" s="31"/>
      <c r="G230" s="31"/>
      <c r="H230" s="31"/>
      <c r="I230" s="31"/>
      <c r="J230" s="31"/>
      <c r="K230" s="5"/>
      <c r="L230" s="26">
        <v>227</v>
      </c>
      <c r="M230" s="20">
        <v>33.13838829612419</v>
      </c>
      <c r="N230" s="21">
        <v>1</v>
      </c>
    </row>
    <row x14ac:dyDescent="0.25" r="231" customHeight="1" ht="18.75">
      <c r="A231" s="5"/>
      <c r="B231" s="23"/>
      <c r="C231" s="31"/>
      <c r="D231" s="31"/>
      <c r="E231" s="31"/>
      <c r="F231" s="31"/>
      <c r="G231" s="31"/>
      <c r="H231" s="31"/>
      <c r="I231" s="31"/>
      <c r="J231" s="31"/>
      <c r="K231" s="5"/>
      <c r="L231" s="26">
        <v>228</v>
      </c>
      <c r="M231" s="20">
        <v>34.010186985217956</v>
      </c>
      <c r="N231" s="21">
        <v>1</v>
      </c>
    </row>
    <row x14ac:dyDescent="0.25" r="232" customHeight="1" ht="18.75">
      <c r="A232" s="5"/>
      <c r="B232" s="23"/>
      <c r="C232" s="31"/>
      <c r="D232" s="31"/>
      <c r="E232" s="31"/>
      <c r="F232" s="31"/>
      <c r="G232" s="31"/>
      <c r="H232" s="31"/>
      <c r="I232" s="31"/>
      <c r="J232" s="31"/>
      <c r="K232" s="5"/>
      <c r="L232" s="26">
        <v>229</v>
      </c>
      <c r="M232" s="20">
        <v>34.63564478601184</v>
      </c>
      <c r="N232" s="21">
        <v>1</v>
      </c>
    </row>
    <row x14ac:dyDescent="0.25" r="233" customHeight="1" ht="18.75">
      <c r="A233" s="5"/>
      <c r="B233" s="23"/>
      <c r="C233" s="31"/>
      <c r="D233" s="31"/>
      <c r="E233" s="31"/>
      <c r="F233" s="31"/>
      <c r="G233" s="31"/>
      <c r="H233" s="31"/>
      <c r="I233" s="31"/>
      <c r="J233" s="31"/>
      <c r="K233" s="5"/>
      <c r="L233" s="26">
        <v>230</v>
      </c>
      <c r="M233" s="20">
        <v>34.75729671646355</v>
      </c>
      <c r="N233" s="21">
        <v>1</v>
      </c>
    </row>
    <row x14ac:dyDescent="0.25" r="234" customHeight="1" ht="18.75">
      <c r="A234" s="5"/>
      <c r="B234" s="23"/>
      <c r="C234" s="31"/>
      <c r="D234" s="31"/>
      <c r="E234" s="31"/>
      <c r="F234" s="31"/>
      <c r="G234" s="31"/>
      <c r="H234" s="31"/>
      <c r="I234" s="31"/>
      <c r="J234" s="31"/>
      <c r="K234" s="5"/>
      <c r="L234" s="26">
        <v>231</v>
      </c>
      <c r="M234" s="20">
        <v>33.998219998570285</v>
      </c>
      <c r="N234" s="21">
        <v>1</v>
      </c>
    </row>
    <row x14ac:dyDescent="0.25" r="235" customHeight="1" ht="18.75">
      <c r="A235" s="5"/>
      <c r="B235" s="23"/>
      <c r="C235" s="31"/>
      <c r="D235" s="31"/>
      <c r="E235" s="31"/>
      <c r="F235" s="31"/>
      <c r="G235" s="31"/>
      <c r="H235" s="31"/>
      <c r="I235" s="31"/>
      <c r="J235" s="31"/>
      <c r="K235" s="5"/>
      <c r="L235" s="26">
        <v>232</v>
      </c>
      <c r="M235" s="20">
        <v>35.42826459156488</v>
      </c>
      <c r="N235" s="21">
        <v>1</v>
      </c>
    </row>
    <row x14ac:dyDescent="0.25" r="236" customHeight="1" ht="18.75">
      <c r="A236" s="5"/>
      <c r="B236" s="23"/>
      <c r="C236" s="31"/>
      <c r="D236" s="31"/>
      <c r="E236" s="31"/>
      <c r="F236" s="31"/>
      <c r="G236" s="31"/>
      <c r="H236" s="31"/>
      <c r="I236" s="31"/>
      <c r="J236" s="31"/>
      <c r="K236" s="5"/>
      <c r="L236" s="26">
        <v>233</v>
      </c>
      <c r="M236" s="20">
        <v>36.07354787380234</v>
      </c>
      <c r="N236" s="21">
        <v>0</v>
      </c>
    </row>
    <row x14ac:dyDescent="0.25" r="237" customHeight="1" ht="18.75">
      <c r="A237" s="5"/>
      <c r="B237" s="23"/>
      <c r="C237" s="31"/>
      <c r="D237" s="31"/>
      <c r="E237" s="31"/>
      <c r="F237" s="31"/>
      <c r="G237" s="31"/>
      <c r="H237" s="31"/>
      <c r="I237" s="31"/>
      <c r="J237" s="31"/>
      <c r="K237" s="5"/>
      <c r="L237" s="26">
        <v>234</v>
      </c>
      <c r="M237" s="20">
        <v>33.86701886038827</v>
      </c>
      <c r="N237" s="21">
        <v>1</v>
      </c>
    </row>
    <row x14ac:dyDescent="0.25" r="238" customHeight="1" ht="18.75">
      <c r="A238" s="5"/>
      <c r="B238" s="23"/>
      <c r="C238" s="31"/>
      <c r="D238" s="31"/>
      <c r="E238" s="31"/>
      <c r="F238" s="31"/>
      <c r="G238" s="31"/>
      <c r="H238" s="31"/>
      <c r="I238" s="31"/>
      <c r="J238" s="31"/>
      <c r="K238" s="5"/>
      <c r="L238" s="26">
        <v>235</v>
      </c>
      <c r="M238" s="20">
        <v>33.51729176276217</v>
      </c>
      <c r="N238" s="21">
        <v>1</v>
      </c>
    </row>
    <row x14ac:dyDescent="0.25" r="239" customHeight="1" ht="18.75">
      <c r="A239" s="5"/>
      <c r="B239" s="23"/>
      <c r="C239" s="31"/>
      <c r="D239" s="31"/>
      <c r="E239" s="31"/>
      <c r="F239" s="31"/>
      <c r="G239" s="31"/>
      <c r="H239" s="31"/>
      <c r="I239" s="31"/>
      <c r="J239" s="31"/>
      <c r="K239" s="5"/>
      <c r="L239" s="26">
        <v>236</v>
      </c>
      <c r="M239" s="20">
        <v>34.761635202374826</v>
      </c>
      <c r="N239" s="21">
        <v>1</v>
      </c>
    </row>
    <row x14ac:dyDescent="0.25" r="240" customHeight="1" ht="18.75">
      <c r="A240" s="5"/>
      <c r="B240" s="23"/>
      <c r="C240" s="31"/>
      <c r="D240" s="31"/>
      <c r="E240" s="31"/>
      <c r="F240" s="31"/>
      <c r="G240" s="31"/>
      <c r="H240" s="31"/>
      <c r="I240" s="31"/>
      <c r="J240" s="31"/>
      <c r="K240" s="5"/>
      <c r="L240" s="26">
        <v>237</v>
      </c>
      <c r="M240" s="20">
        <v>30.848724697113955</v>
      </c>
      <c r="N240" s="21">
        <v>1</v>
      </c>
    </row>
    <row x14ac:dyDescent="0.25" r="241" customHeight="1" ht="18.75">
      <c r="A241" s="5"/>
      <c r="B241" s="23"/>
      <c r="C241" s="31"/>
      <c r="D241" s="31"/>
      <c r="E241" s="31"/>
      <c r="F241" s="31"/>
      <c r="G241" s="31"/>
      <c r="H241" s="31"/>
      <c r="I241" s="31"/>
      <c r="J241" s="31"/>
      <c r="K241" s="5"/>
      <c r="L241" s="26">
        <v>238</v>
      </c>
      <c r="M241" s="20">
        <v>33.505682495758464</v>
      </c>
      <c r="N241" s="21">
        <v>1</v>
      </c>
    </row>
    <row x14ac:dyDescent="0.25" r="242" customHeight="1" ht="18.75">
      <c r="A242" s="5"/>
      <c r="B242" s="23"/>
      <c r="C242" s="31"/>
      <c r="D242" s="31"/>
      <c r="E242" s="31"/>
      <c r="F242" s="31"/>
      <c r="G242" s="31"/>
      <c r="H242" s="31"/>
      <c r="I242" s="31"/>
      <c r="J242" s="31"/>
      <c r="K242" s="5"/>
      <c r="L242" s="26">
        <v>239</v>
      </c>
      <c r="M242" s="20">
        <v>33.125835496415576</v>
      </c>
      <c r="N242" s="21">
        <v>1</v>
      </c>
    </row>
    <row x14ac:dyDescent="0.25" r="243" customHeight="1" ht="18.75">
      <c r="A243" s="5"/>
      <c r="B243" s="23"/>
      <c r="C243" s="31"/>
      <c r="D243" s="31"/>
      <c r="E243" s="31"/>
      <c r="F243" s="31"/>
      <c r="G243" s="31"/>
      <c r="H243" s="31"/>
      <c r="I243" s="31"/>
      <c r="J243" s="31"/>
      <c r="K243" s="5"/>
      <c r="L243" s="26">
        <v>240</v>
      </c>
      <c r="M243" s="20">
        <v>33.44616045511862</v>
      </c>
      <c r="N243" s="21">
        <v>1</v>
      </c>
    </row>
    <row x14ac:dyDescent="0.25" r="244" customHeight="1" ht="18.75">
      <c r="A244" s="5"/>
      <c r="B244" s="23"/>
      <c r="C244" s="31"/>
      <c r="D244" s="31"/>
      <c r="E244" s="31"/>
      <c r="F244" s="31"/>
      <c r="G244" s="31"/>
      <c r="H244" s="31"/>
      <c r="I244" s="31"/>
      <c r="J244" s="31"/>
      <c r="K244" s="5"/>
      <c r="L244" s="26">
        <v>241</v>
      </c>
      <c r="M244" s="20">
        <v>34.0787554154632</v>
      </c>
      <c r="N244" s="21">
        <v>1</v>
      </c>
    </row>
    <row x14ac:dyDescent="0.25" r="245" customHeight="1" ht="18.75">
      <c r="A245" s="5"/>
      <c r="B245" s="23"/>
      <c r="C245" s="31"/>
      <c r="D245" s="31"/>
      <c r="E245" s="31"/>
      <c r="F245" s="31"/>
      <c r="G245" s="31"/>
      <c r="H245" s="31"/>
      <c r="I245" s="31"/>
      <c r="J245" s="31"/>
      <c r="K245" s="5"/>
      <c r="L245" s="26">
        <v>242</v>
      </c>
      <c r="M245" s="20">
        <v>35.592499108815645</v>
      </c>
      <c r="N245" s="21">
        <v>1</v>
      </c>
    </row>
    <row x14ac:dyDescent="0.25" r="246" customHeight="1" ht="18.75">
      <c r="A246" s="5"/>
      <c r="B246" s="23"/>
      <c r="C246" s="31"/>
      <c r="D246" s="31"/>
      <c r="E246" s="31"/>
      <c r="F246" s="31"/>
      <c r="G246" s="31"/>
      <c r="H246" s="31"/>
      <c r="I246" s="31"/>
      <c r="J246" s="31"/>
      <c r="K246" s="5"/>
      <c r="L246" s="26">
        <v>243</v>
      </c>
      <c r="M246" s="20">
        <v>35.277834924736794</v>
      </c>
      <c r="N246" s="21">
        <v>1</v>
      </c>
    </row>
    <row x14ac:dyDescent="0.25" r="247" customHeight="1" ht="18.75">
      <c r="A247" s="5"/>
      <c r="B247" s="23"/>
      <c r="C247" s="31"/>
      <c r="D247" s="31"/>
      <c r="E247" s="31"/>
      <c r="F247" s="31"/>
      <c r="G247" s="31"/>
      <c r="H247" s="31"/>
      <c r="I247" s="31"/>
      <c r="J247" s="31"/>
      <c r="K247" s="5"/>
      <c r="L247" s="26">
        <v>244</v>
      </c>
      <c r="M247" s="20">
        <v>34.14534626047981</v>
      </c>
      <c r="N247" s="21">
        <v>1</v>
      </c>
    </row>
    <row x14ac:dyDescent="0.25" r="248" customHeight="1" ht="18.75">
      <c r="A248" s="5"/>
      <c r="B248" s="23"/>
      <c r="C248" s="31"/>
      <c r="D248" s="31"/>
      <c r="E248" s="31"/>
      <c r="F248" s="31"/>
      <c r="G248" s="31"/>
      <c r="H248" s="31"/>
      <c r="I248" s="31"/>
      <c r="J248" s="31"/>
      <c r="K248" s="5"/>
      <c r="L248" s="26">
        <v>245</v>
      </c>
      <c r="M248" s="20">
        <v>35.24058707539139</v>
      </c>
      <c r="N248" s="21">
        <v>1</v>
      </c>
    </row>
    <row x14ac:dyDescent="0.25" r="249" customHeight="1" ht="18.75">
      <c r="A249" s="5"/>
      <c r="B249" s="23"/>
      <c r="C249" s="31"/>
      <c r="D249" s="31"/>
      <c r="E249" s="31"/>
      <c r="F249" s="31"/>
      <c r="G249" s="31"/>
      <c r="H249" s="31"/>
      <c r="I249" s="31"/>
      <c r="J249" s="31"/>
      <c r="K249" s="5"/>
      <c r="L249" s="26">
        <v>246</v>
      </c>
      <c r="M249" s="20">
        <v>33.08824995596037</v>
      </c>
      <c r="N249" s="21">
        <v>1</v>
      </c>
    </row>
    <row x14ac:dyDescent="0.25" r="250" customHeight="1" ht="18.75">
      <c r="A250" s="5"/>
      <c r="B250" s="23"/>
      <c r="C250" s="31"/>
      <c r="D250" s="31"/>
      <c r="E250" s="31"/>
      <c r="F250" s="31"/>
      <c r="G250" s="31"/>
      <c r="H250" s="31"/>
      <c r="I250" s="31"/>
      <c r="J250" s="31"/>
      <c r="K250" s="5"/>
      <c r="L250" s="26">
        <v>247</v>
      </c>
      <c r="M250" s="20">
        <v>32.759407008806065</v>
      </c>
      <c r="N250" s="21">
        <v>1</v>
      </c>
    </row>
    <row x14ac:dyDescent="0.25" r="251" customHeight="1" ht="18.75">
      <c r="A251" s="5"/>
      <c r="B251" s="23"/>
      <c r="C251" s="31"/>
      <c r="D251" s="31"/>
      <c r="E251" s="31"/>
      <c r="F251" s="31"/>
      <c r="G251" s="31"/>
      <c r="H251" s="31"/>
      <c r="I251" s="31"/>
      <c r="J251" s="31"/>
      <c r="K251" s="5"/>
      <c r="L251" s="26">
        <v>248</v>
      </c>
      <c r="M251" s="20">
        <v>35.016575418740466</v>
      </c>
      <c r="N251" s="21">
        <v>1</v>
      </c>
    </row>
    <row x14ac:dyDescent="0.25" r="252" customHeight="1" ht="18.75">
      <c r="A252" s="5"/>
      <c r="B252" s="23"/>
      <c r="C252" s="31"/>
      <c r="D252" s="31"/>
      <c r="E252" s="31"/>
      <c r="F252" s="31"/>
      <c r="G252" s="31"/>
      <c r="H252" s="31"/>
      <c r="I252" s="31"/>
      <c r="J252" s="31"/>
      <c r="K252" s="5"/>
      <c r="L252" s="26">
        <v>249</v>
      </c>
      <c r="M252" s="20">
        <v>33.98603266507811</v>
      </c>
      <c r="N252" s="21">
        <v>1</v>
      </c>
    </row>
    <row x14ac:dyDescent="0.25" r="253" customHeight="1" ht="18.75">
      <c r="A253" s="5"/>
      <c r="B253" s="23"/>
      <c r="C253" s="31"/>
      <c r="D253" s="31"/>
      <c r="E253" s="31"/>
      <c r="F253" s="31"/>
      <c r="G253" s="31"/>
      <c r="H253" s="31"/>
      <c r="I253" s="31"/>
      <c r="J253" s="31"/>
      <c r="K253" s="5"/>
      <c r="L253" s="26">
        <v>250</v>
      </c>
      <c r="M253" s="20">
        <v>36.25290682898473</v>
      </c>
      <c r="N253" s="21">
        <v>0</v>
      </c>
    </row>
    <row x14ac:dyDescent="0.25" r="254" customHeight="1" ht="18.75">
      <c r="A254" s="5"/>
      <c r="B254" s="23"/>
      <c r="C254" s="31"/>
      <c r="D254" s="31"/>
      <c r="E254" s="31"/>
      <c r="F254" s="31"/>
      <c r="G254" s="31"/>
      <c r="H254" s="31"/>
      <c r="I254" s="31"/>
      <c r="J254" s="31"/>
      <c r="K254" s="5"/>
      <c r="L254" s="26">
        <v>251</v>
      </c>
      <c r="M254" s="20">
        <v>37.78426558770333</v>
      </c>
      <c r="N254" s="21">
        <v>0</v>
      </c>
    </row>
    <row x14ac:dyDescent="0.25" r="255" customHeight="1" ht="18.75">
      <c r="A255" s="5"/>
      <c r="B255" s="23"/>
      <c r="C255" s="31"/>
      <c r="D255" s="31"/>
      <c r="E255" s="31"/>
      <c r="F255" s="31"/>
      <c r="G255" s="31"/>
      <c r="H255" s="31"/>
      <c r="I255" s="31"/>
      <c r="J255" s="31"/>
      <c r="K255" s="5"/>
      <c r="L255" s="26">
        <v>252</v>
      </c>
      <c r="M255" s="20">
        <v>31.87174656835078</v>
      </c>
      <c r="N255" s="21">
        <v>1</v>
      </c>
    </row>
    <row x14ac:dyDescent="0.25" r="256" customHeight="1" ht="18.75">
      <c r="A256" s="5"/>
      <c r="B256" s="23"/>
      <c r="C256" s="31"/>
      <c r="D256" s="31"/>
      <c r="E256" s="31"/>
      <c r="F256" s="31"/>
      <c r="G256" s="31"/>
      <c r="H256" s="31"/>
      <c r="I256" s="31"/>
      <c r="J256" s="31"/>
      <c r="K256" s="5"/>
      <c r="L256" s="26">
        <v>253</v>
      </c>
      <c r="M256" s="20">
        <v>33.17411127112723</v>
      </c>
      <c r="N256" s="21">
        <v>1</v>
      </c>
    </row>
    <row x14ac:dyDescent="0.25" r="257" customHeight="1" ht="18.75">
      <c r="A257" s="5"/>
      <c r="B257" s="23"/>
      <c r="C257" s="31"/>
      <c r="D257" s="31"/>
      <c r="E257" s="31"/>
      <c r="F257" s="31"/>
      <c r="G257" s="31"/>
      <c r="H257" s="31"/>
      <c r="I257" s="31"/>
      <c r="J257" s="31"/>
      <c r="K257" s="5"/>
      <c r="L257" s="26">
        <v>254</v>
      </c>
      <c r="M257" s="20">
        <v>37.6904153979266</v>
      </c>
      <c r="N257" s="21">
        <v>0</v>
      </c>
    </row>
    <row x14ac:dyDescent="0.25" r="258" customHeight="1" ht="18.75">
      <c r="A258" s="5"/>
      <c r="B258" s="23"/>
      <c r="C258" s="31"/>
      <c r="D258" s="31"/>
      <c r="E258" s="31"/>
      <c r="F258" s="31"/>
      <c r="G258" s="31"/>
      <c r="H258" s="31"/>
      <c r="I258" s="31"/>
      <c r="J258" s="31"/>
      <c r="K258" s="5"/>
      <c r="L258" s="26">
        <v>255</v>
      </c>
      <c r="M258" s="20">
        <v>31.093266411321054</v>
      </c>
      <c r="N258" s="21">
        <v>1</v>
      </c>
    </row>
    <row x14ac:dyDescent="0.25" r="259" customHeight="1" ht="18.75">
      <c r="A259" s="5"/>
      <c r="B259" s="23"/>
      <c r="C259" s="31"/>
      <c r="D259" s="31"/>
      <c r="E259" s="31"/>
      <c r="F259" s="31"/>
      <c r="G259" s="31"/>
      <c r="H259" s="31"/>
      <c r="I259" s="31"/>
      <c r="J259" s="31"/>
      <c r="K259" s="5"/>
      <c r="L259" s="26">
        <v>256</v>
      </c>
      <c r="M259" s="20">
        <v>35.100083995512506</v>
      </c>
      <c r="N259" s="21">
        <v>1</v>
      </c>
    </row>
    <row x14ac:dyDescent="0.25" r="260" customHeight="1" ht="18.75">
      <c r="A260" s="5"/>
      <c r="B260" s="23"/>
      <c r="C260" s="31"/>
      <c r="D260" s="31"/>
      <c r="E260" s="31"/>
      <c r="F260" s="31"/>
      <c r="G260" s="31"/>
      <c r="H260" s="31"/>
      <c r="I260" s="31"/>
      <c r="J260" s="31"/>
      <c r="K260" s="5"/>
      <c r="L260" s="26">
        <v>257</v>
      </c>
      <c r="M260" s="20">
        <v>33.22799911112262</v>
      </c>
      <c r="N260" s="21">
        <v>1</v>
      </c>
    </row>
    <row x14ac:dyDescent="0.25" r="261" customHeight="1" ht="18.75">
      <c r="A261" s="5"/>
      <c r="B261" s="23"/>
      <c r="C261" s="31"/>
      <c r="D261" s="31"/>
      <c r="E261" s="31"/>
      <c r="F261" s="31"/>
      <c r="G261" s="31"/>
      <c r="H261" s="31"/>
      <c r="I261" s="31"/>
      <c r="J261" s="31"/>
      <c r="K261" s="5"/>
      <c r="L261" s="26">
        <v>258</v>
      </c>
      <c r="M261" s="20">
        <v>34.45633018333549</v>
      </c>
      <c r="N261" s="21">
        <v>1</v>
      </c>
    </row>
    <row x14ac:dyDescent="0.25" r="262" customHeight="1" ht="18.75">
      <c r="A262" s="5"/>
      <c r="B262" s="23"/>
      <c r="C262" s="31"/>
      <c r="D262" s="31"/>
      <c r="E262" s="31"/>
      <c r="F262" s="31"/>
      <c r="G262" s="31"/>
      <c r="H262" s="31"/>
      <c r="I262" s="31"/>
      <c r="J262" s="31"/>
      <c r="K262" s="5"/>
      <c r="L262" s="26">
        <v>259</v>
      </c>
      <c r="M262" s="20">
        <v>35.96438678169152</v>
      </c>
      <c r="N262" s="21">
        <v>1</v>
      </c>
    </row>
    <row x14ac:dyDescent="0.25" r="263" customHeight="1" ht="18.75">
      <c r="A263" s="5"/>
      <c r="B263" s="23"/>
      <c r="C263" s="31"/>
      <c r="D263" s="31"/>
      <c r="E263" s="31"/>
      <c r="F263" s="31"/>
      <c r="G263" s="31"/>
      <c r="H263" s="31"/>
      <c r="I263" s="31"/>
      <c r="J263" s="31"/>
      <c r="K263" s="5"/>
      <c r="L263" s="26">
        <v>260</v>
      </c>
      <c r="M263" s="20">
        <v>32.37005571365492</v>
      </c>
      <c r="N263" s="21">
        <v>1</v>
      </c>
    </row>
    <row x14ac:dyDescent="0.25" r="264" customHeight="1" ht="18.75">
      <c r="A264" s="5"/>
      <c r="B264" s="23"/>
      <c r="C264" s="31"/>
      <c r="D264" s="31"/>
      <c r="E264" s="31"/>
      <c r="F264" s="31"/>
      <c r="G264" s="31"/>
      <c r="H264" s="31"/>
      <c r="I264" s="31"/>
      <c r="J264" s="31"/>
      <c r="K264" s="5"/>
      <c r="L264" s="26">
        <v>261</v>
      </c>
      <c r="M264" s="20">
        <v>35.32177440425722</v>
      </c>
      <c r="N264" s="21">
        <v>1</v>
      </c>
    </row>
    <row x14ac:dyDescent="0.25" r="265" customHeight="1" ht="18.75">
      <c r="A265" s="5"/>
      <c r="B265" s="23"/>
      <c r="C265" s="31"/>
      <c r="D265" s="31"/>
      <c r="E265" s="31"/>
      <c r="F265" s="31"/>
      <c r="G265" s="31"/>
      <c r="H265" s="31"/>
      <c r="I265" s="31"/>
      <c r="J265" s="31"/>
      <c r="K265" s="5"/>
      <c r="L265" s="26">
        <v>262</v>
      </c>
      <c r="M265" s="20">
        <v>34.16296574035928</v>
      </c>
      <c r="N265" s="21">
        <v>1</v>
      </c>
    </row>
    <row x14ac:dyDescent="0.25" r="266" customHeight="1" ht="18.75">
      <c r="A266" s="5"/>
      <c r="B266" s="23"/>
      <c r="C266" s="31"/>
      <c r="D266" s="31"/>
      <c r="E266" s="31"/>
      <c r="F266" s="31"/>
      <c r="G266" s="31"/>
      <c r="H266" s="31"/>
      <c r="I266" s="31"/>
      <c r="J266" s="31"/>
      <c r="K266" s="5"/>
      <c r="L266" s="26">
        <v>263</v>
      </c>
      <c r="M266" s="20">
        <v>32.6757734993388</v>
      </c>
      <c r="N266" s="21">
        <v>1</v>
      </c>
    </row>
    <row x14ac:dyDescent="0.25" r="267" customHeight="1" ht="18.75">
      <c r="A267" s="5"/>
      <c r="B267" s="23"/>
      <c r="C267" s="31"/>
      <c r="D267" s="31"/>
      <c r="E267" s="31"/>
      <c r="F267" s="31"/>
      <c r="G267" s="31"/>
      <c r="H267" s="31"/>
      <c r="I267" s="31"/>
      <c r="J267" s="31"/>
      <c r="K267" s="5"/>
      <c r="L267" s="26">
        <v>264</v>
      </c>
      <c r="M267" s="20">
        <v>31.228312890023787</v>
      </c>
      <c r="N267" s="21">
        <v>1</v>
      </c>
    </row>
    <row x14ac:dyDescent="0.25" r="268" customHeight="1" ht="18.75">
      <c r="A268" s="5"/>
      <c r="B268" s="23"/>
      <c r="C268" s="31"/>
      <c r="D268" s="31"/>
      <c r="E268" s="31"/>
      <c r="F268" s="31"/>
      <c r="G268" s="31"/>
      <c r="H268" s="31"/>
      <c r="I268" s="31"/>
      <c r="J268" s="31"/>
      <c r="K268" s="5"/>
      <c r="L268" s="26">
        <v>265</v>
      </c>
      <c r="M268" s="20">
        <v>33.317045229714026</v>
      </c>
      <c r="N268" s="21">
        <v>1</v>
      </c>
    </row>
    <row x14ac:dyDescent="0.25" r="269" customHeight="1" ht="18.75">
      <c r="A269" s="5"/>
      <c r="B269" s="23"/>
      <c r="C269" s="31"/>
      <c r="D269" s="31"/>
      <c r="E269" s="31"/>
      <c r="F269" s="31"/>
      <c r="G269" s="31"/>
      <c r="H269" s="31"/>
      <c r="I269" s="31"/>
      <c r="J269" s="31"/>
      <c r="K269" s="5"/>
      <c r="L269" s="26">
        <v>266</v>
      </c>
      <c r="M269" s="20">
        <v>36.34700019516795</v>
      </c>
      <c r="N269" s="21">
        <v>0</v>
      </c>
    </row>
    <row x14ac:dyDescent="0.25" r="270" customHeight="1" ht="18.75">
      <c r="A270" s="5"/>
      <c r="B270" s="23"/>
      <c r="C270" s="31"/>
      <c r="D270" s="31"/>
      <c r="E270" s="31"/>
      <c r="F270" s="31"/>
      <c r="G270" s="31"/>
      <c r="H270" s="31"/>
      <c r="I270" s="31"/>
      <c r="J270" s="31"/>
      <c r="K270" s="5"/>
      <c r="L270" s="26">
        <v>267</v>
      </c>
      <c r="M270" s="20">
        <v>36.42296080201643</v>
      </c>
      <c r="N270" s="21">
        <v>0</v>
      </c>
    </row>
    <row x14ac:dyDescent="0.25" r="271" customHeight="1" ht="18.75">
      <c r="A271" s="5"/>
      <c r="B271" s="23"/>
      <c r="C271" s="31"/>
      <c r="D271" s="31"/>
      <c r="E271" s="31"/>
      <c r="F271" s="31"/>
      <c r="G271" s="31"/>
      <c r="H271" s="31"/>
      <c r="I271" s="31"/>
      <c r="J271" s="31"/>
      <c r="K271" s="5"/>
      <c r="L271" s="26">
        <v>268</v>
      </c>
      <c r="M271" s="20">
        <v>33.405447468978565</v>
      </c>
      <c r="N271" s="21">
        <v>1</v>
      </c>
    </row>
    <row x14ac:dyDescent="0.25" r="272" customHeight="1" ht="18.75">
      <c r="A272" s="5"/>
      <c r="B272" s="23"/>
      <c r="C272" s="31"/>
      <c r="D272" s="31"/>
      <c r="E272" s="31"/>
      <c r="F272" s="31"/>
      <c r="G272" s="31"/>
      <c r="H272" s="31"/>
      <c r="I272" s="31"/>
      <c r="J272" s="31"/>
      <c r="K272" s="5"/>
      <c r="L272" s="26">
        <v>269</v>
      </c>
      <c r="M272" s="20">
        <v>31.777774195583298</v>
      </c>
      <c r="N272" s="21">
        <v>1</v>
      </c>
    </row>
    <row x14ac:dyDescent="0.25" r="273" customHeight="1" ht="18.75">
      <c r="A273" s="5"/>
      <c r="B273" s="23"/>
      <c r="C273" s="31"/>
      <c r="D273" s="31"/>
      <c r="E273" s="31"/>
      <c r="F273" s="31"/>
      <c r="G273" s="31"/>
      <c r="H273" s="31"/>
      <c r="I273" s="31"/>
      <c r="J273" s="31"/>
      <c r="K273" s="5"/>
      <c r="L273" s="26">
        <v>270</v>
      </c>
      <c r="M273" s="20">
        <v>34.52742017931987</v>
      </c>
      <c r="N273" s="21">
        <v>1</v>
      </c>
    </row>
    <row x14ac:dyDescent="0.25" r="274" customHeight="1" ht="18.75">
      <c r="A274" s="5"/>
      <c r="B274" s="23"/>
      <c r="C274" s="31"/>
      <c r="D274" s="31"/>
      <c r="E274" s="31"/>
      <c r="F274" s="31"/>
      <c r="G274" s="31"/>
      <c r="H274" s="31"/>
      <c r="I274" s="31"/>
      <c r="J274" s="31"/>
      <c r="K274" s="5"/>
      <c r="L274" s="26">
        <v>271</v>
      </c>
      <c r="M274" s="20">
        <v>31.07546460750545</v>
      </c>
      <c r="N274" s="21">
        <v>1</v>
      </c>
    </row>
    <row x14ac:dyDescent="0.25" r="275" customHeight="1" ht="18.75">
      <c r="A275" s="5"/>
      <c r="B275" s="23"/>
      <c r="C275" s="31"/>
      <c r="D275" s="31"/>
      <c r="E275" s="31"/>
      <c r="F275" s="31"/>
      <c r="G275" s="31"/>
      <c r="H275" s="31"/>
      <c r="I275" s="31"/>
      <c r="J275" s="31"/>
      <c r="K275" s="5"/>
      <c r="L275" s="26">
        <v>272</v>
      </c>
      <c r="M275" s="20">
        <v>35.3151319547446</v>
      </c>
      <c r="N275" s="21">
        <v>1</v>
      </c>
    </row>
    <row x14ac:dyDescent="0.25" r="276" customHeight="1" ht="18.75">
      <c r="A276" s="5"/>
      <c r="B276" s="23"/>
      <c r="C276" s="31"/>
      <c r="D276" s="31"/>
      <c r="E276" s="31"/>
      <c r="F276" s="31"/>
      <c r="G276" s="31"/>
      <c r="H276" s="31"/>
      <c r="I276" s="31"/>
      <c r="J276" s="31"/>
      <c r="K276" s="5"/>
      <c r="L276" s="26">
        <v>273</v>
      </c>
      <c r="M276" s="20">
        <v>35.3092287422431</v>
      </c>
      <c r="N276" s="21">
        <v>1</v>
      </c>
    </row>
    <row x14ac:dyDescent="0.25" r="277" customHeight="1" ht="18.75">
      <c r="A277" s="5"/>
      <c r="B277" s="23"/>
      <c r="C277" s="31"/>
      <c r="D277" s="31"/>
      <c r="E277" s="31"/>
      <c r="F277" s="31"/>
      <c r="G277" s="31"/>
      <c r="H277" s="31"/>
      <c r="I277" s="31"/>
      <c r="J277" s="31"/>
      <c r="K277" s="5"/>
      <c r="L277" s="26">
        <v>274</v>
      </c>
      <c r="M277" s="20">
        <v>33.73520602252046</v>
      </c>
      <c r="N277" s="21">
        <v>1</v>
      </c>
    </row>
    <row x14ac:dyDescent="0.25" r="278" customHeight="1" ht="18.75">
      <c r="A278" s="5"/>
      <c r="B278" s="23"/>
      <c r="C278" s="31"/>
      <c r="D278" s="31"/>
      <c r="E278" s="31"/>
      <c r="F278" s="31"/>
      <c r="G278" s="31"/>
      <c r="H278" s="31"/>
      <c r="I278" s="31"/>
      <c r="J278" s="31"/>
      <c r="K278" s="5"/>
      <c r="L278" s="26">
        <v>275</v>
      </c>
      <c r="M278" s="20">
        <v>34.4160898971213</v>
      </c>
      <c r="N278" s="21">
        <v>1</v>
      </c>
    </row>
    <row x14ac:dyDescent="0.25" r="279" customHeight="1" ht="18.75">
      <c r="A279" s="5"/>
      <c r="B279" s="23"/>
      <c r="C279" s="31"/>
      <c r="D279" s="31"/>
      <c r="E279" s="31"/>
      <c r="F279" s="31"/>
      <c r="G279" s="31"/>
      <c r="H279" s="31"/>
      <c r="I279" s="31"/>
      <c r="J279" s="31"/>
      <c r="K279" s="5"/>
      <c r="L279" s="26">
        <v>276</v>
      </c>
      <c r="M279" s="20">
        <v>34.94399422101661</v>
      </c>
      <c r="N279" s="21">
        <v>1</v>
      </c>
    </row>
    <row x14ac:dyDescent="0.25" r="280" customHeight="1" ht="18.75">
      <c r="A280" s="5"/>
      <c r="B280" s="23"/>
      <c r="C280" s="31"/>
      <c r="D280" s="31"/>
      <c r="E280" s="31"/>
      <c r="F280" s="31"/>
      <c r="G280" s="31"/>
      <c r="H280" s="31"/>
      <c r="I280" s="31"/>
      <c r="J280" s="31"/>
      <c r="K280" s="5"/>
      <c r="L280" s="26">
        <v>277</v>
      </c>
      <c r="M280" s="20">
        <v>33.228410909605984</v>
      </c>
      <c r="N280" s="21">
        <v>1</v>
      </c>
    </row>
    <row x14ac:dyDescent="0.25" r="281" customHeight="1" ht="18.75">
      <c r="A281" s="5"/>
      <c r="B281" s="23"/>
      <c r="C281" s="31"/>
      <c r="D281" s="31"/>
      <c r="E281" s="31"/>
      <c r="F281" s="31"/>
      <c r="G281" s="31"/>
      <c r="H281" s="31"/>
      <c r="I281" s="31"/>
      <c r="J281" s="31"/>
      <c r="K281" s="5"/>
      <c r="L281" s="26">
        <v>278</v>
      </c>
      <c r="M281" s="20">
        <v>36.77084482080394</v>
      </c>
      <c r="N281" s="21">
        <v>0</v>
      </c>
    </row>
    <row x14ac:dyDescent="0.25" r="282" customHeight="1" ht="18.75">
      <c r="A282" s="5"/>
      <c r="B282" s="23"/>
      <c r="C282" s="31"/>
      <c r="D282" s="31"/>
      <c r="E282" s="31"/>
      <c r="F282" s="31"/>
      <c r="G282" s="31"/>
      <c r="H282" s="31"/>
      <c r="I282" s="31"/>
      <c r="J282" s="31"/>
      <c r="K282" s="5"/>
      <c r="L282" s="26">
        <v>279</v>
      </c>
      <c r="M282" s="20">
        <v>33.75474313261865</v>
      </c>
      <c r="N282" s="21">
        <v>1</v>
      </c>
    </row>
    <row x14ac:dyDescent="0.25" r="283" customHeight="1" ht="18.75">
      <c r="A283" s="5"/>
      <c r="B283" s="23"/>
      <c r="C283" s="31"/>
      <c r="D283" s="31"/>
      <c r="E283" s="31"/>
      <c r="F283" s="31"/>
      <c r="G283" s="31"/>
      <c r="H283" s="31"/>
      <c r="I283" s="31"/>
      <c r="J283" s="31"/>
      <c r="K283" s="5"/>
      <c r="L283" s="26">
        <v>280</v>
      </c>
      <c r="M283" s="20">
        <v>33.6321735613805</v>
      </c>
      <c r="N283" s="21">
        <v>1</v>
      </c>
    </row>
    <row x14ac:dyDescent="0.25" r="284" customHeight="1" ht="18.75">
      <c r="A284" s="5"/>
      <c r="B284" s="23"/>
      <c r="C284" s="31"/>
      <c r="D284" s="31"/>
      <c r="E284" s="31"/>
      <c r="F284" s="31"/>
      <c r="G284" s="31"/>
      <c r="H284" s="31"/>
      <c r="I284" s="31"/>
      <c r="J284" s="31"/>
      <c r="K284" s="5"/>
      <c r="L284" s="26">
        <v>281</v>
      </c>
      <c r="M284" s="20">
        <v>35.26988815693267</v>
      </c>
      <c r="N284" s="21">
        <v>1</v>
      </c>
    </row>
    <row x14ac:dyDescent="0.25" r="285" customHeight="1" ht="18.75">
      <c r="A285" s="5"/>
      <c r="B285" s="23"/>
      <c r="C285" s="31"/>
      <c r="D285" s="31"/>
      <c r="E285" s="31"/>
      <c r="F285" s="31"/>
      <c r="G285" s="31"/>
      <c r="H285" s="31"/>
      <c r="I285" s="31"/>
      <c r="J285" s="31"/>
      <c r="K285" s="5"/>
      <c r="L285" s="26">
        <v>282</v>
      </c>
      <c r="M285" s="20">
        <v>34.501723763761824</v>
      </c>
      <c r="N285" s="21">
        <v>1</v>
      </c>
    </row>
    <row x14ac:dyDescent="0.25" r="286" customHeight="1" ht="18.75">
      <c r="A286" s="5"/>
      <c r="B286" s="23"/>
      <c r="C286" s="31"/>
      <c r="D286" s="31"/>
      <c r="E286" s="31"/>
      <c r="F286" s="31"/>
      <c r="G286" s="31"/>
      <c r="H286" s="31"/>
      <c r="I286" s="31"/>
      <c r="J286" s="31"/>
      <c r="K286" s="5"/>
      <c r="L286" s="26">
        <v>283</v>
      </c>
      <c r="M286" s="20">
        <v>35.53106168912601</v>
      </c>
      <c r="N286" s="21">
        <v>1</v>
      </c>
    </row>
    <row x14ac:dyDescent="0.25" r="287" customHeight="1" ht="18.75">
      <c r="A287" s="5"/>
      <c r="B287" s="23"/>
      <c r="C287" s="31"/>
      <c r="D287" s="31"/>
      <c r="E287" s="31"/>
      <c r="F287" s="31"/>
      <c r="G287" s="31"/>
      <c r="H287" s="31"/>
      <c r="I287" s="31"/>
      <c r="J287" s="31"/>
      <c r="K287" s="5"/>
      <c r="L287" s="26">
        <v>284</v>
      </c>
      <c r="M287" s="20">
        <v>35.27534037747007</v>
      </c>
      <c r="N287" s="21">
        <v>1</v>
      </c>
    </row>
    <row x14ac:dyDescent="0.25" r="288" customHeight="1" ht="18.75">
      <c r="A288" s="5"/>
      <c r="B288" s="23"/>
      <c r="C288" s="31"/>
      <c r="D288" s="31"/>
      <c r="E288" s="31"/>
      <c r="F288" s="31"/>
      <c r="G288" s="31"/>
      <c r="H288" s="31"/>
      <c r="I288" s="31"/>
      <c r="J288" s="31"/>
      <c r="K288" s="5"/>
      <c r="L288" s="26">
        <v>285</v>
      </c>
      <c r="M288" s="20">
        <v>32.304538055951355</v>
      </c>
      <c r="N288" s="21">
        <v>1</v>
      </c>
    </row>
    <row x14ac:dyDescent="0.25" r="289" customHeight="1" ht="18.75">
      <c r="A289" s="5"/>
      <c r="B289" s="23"/>
      <c r="C289" s="31"/>
      <c r="D289" s="31"/>
      <c r="E289" s="31"/>
      <c r="F289" s="31"/>
      <c r="G289" s="31"/>
      <c r="H289" s="31"/>
      <c r="I289" s="31"/>
      <c r="J289" s="31"/>
      <c r="K289" s="5"/>
      <c r="L289" s="26">
        <v>286</v>
      </c>
      <c r="M289" s="20">
        <v>34.04437250058598</v>
      </c>
      <c r="N289" s="21">
        <v>1</v>
      </c>
    </row>
    <row x14ac:dyDescent="0.25" r="290" customHeight="1" ht="18.75">
      <c r="A290" s="5"/>
      <c r="B290" s="23"/>
      <c r="C290" s="31"/>
      <c r="D290" s="31"/>
      <c r="E290" s="31"/>
      <c r="F290" s="31"/>
      <c r="G290" s="31"/>
      <c r="H290" s="31"/>
      <c r="I290" s="31"/>
      <c r="J290" s="31"/>
      <c r="K290" s="5"/>
      <c r="L290" s="26">
        <v>287</v>
      </c>
      <c r="M290" s="20">
        <v>32.930632870306965</v>
      </c>
      <c r="N290" s="21">
        <v>1</v>
      </c>
    </row>
    <row x14ac:dyDescent="0.25" r="291" customHeight="1" ht="18.75">
      <c r="A291" s="5"/>
      <c r="B291" s="23"/>
      <c r="C291" s="31"/>
      <c r="D291" s="31"/>
      <c r="E291" s="31"/>
      <c r="F291" s="31"/>
      <c r="G291" s="31"/>
      <c r="H291" s="31"/>
      <c r="I291" s="31"/>
      <c r="J291" s="31"/>
      <c r="K291" s="5"/>
      <c r="L291" s="26">
        <v>288</v>
      </c>
      <c r="M291" s="20">
        <v>30.841907733013784</v>
      </c>
      <c r="N291" s="21">
        <v>1</v>
      </c>
    </row>
    <row x14ac:dyDescent="0.25" r="292" customHeight="1" ht="18.75">
      <c r="A292" s="5"/>
      <c r="B292" s="23"/>
      <c r="C292" s="31"/>
      <c r="D292" s="31"/>
      <c r="E292" s="31"/>
      <c r="F292" s="31"/>
      <c r="G292" s="31"/>
      <c r="H292" s="31"/>
      <c r="I292" s="31"/>
      <c r="J292" s="31"/>
      <c r="K292" s="5"/>
      <c r="L292" s="26">
        <v>289</v>
      </c>
      <c r="M292" s="20">
        <v>35.09995388944231</v>
      </c>
      <c r="N292" s="21">
        <v>1</v>
      </c>
    </row>
    <row x14ac:dyDescent="0.25" r="293" customHeight="1" ht="18.75">
      <c r="A293" s="5"/>
      <c r="B293" s="23"/>
      <c r="C293" s="31"/>
      <c r="D293" s="31"/>
      <c r="E293" s="31"/>
      <c r="F293" s="31"/>
      <c r="G293" s="31"/>
      <c r="H293" s="31"/>
      <c r="I293" s="31"/>
      <c r="J293" s="31"/>
      <c r="K293" s="5"/>
      <c r="L293" s="26">
        <v>290</v>
      </c>
      <c r="M293" s="20">
        <v>37.70311768510011</v>
      </c>
      <c r="N293" s="21">
        <v>0</v>
      </c>
    </row>
    <row x14ac:dyDescent="0.25" r="294" customHeight="1" ht="18.75">
      <c r="A294" s="5"/>
      <c r="B294" s="23"/>
      <c r="C294" s="31"/>
      <c r="D294" s="31"/>
      <c r="E294" s="31"/>
      <c r="F294" s="31"/>
      <c r="G294" s="31"/>
      <c r="H294" s="31"/>
      <c r="I294" s="31"/>
      <c r="J294" s="31"/>
      <c r="K294" s="5"/>
      <c r="L294" s="26">
        <v>291</v>
      </c>
      <c r="M294" s="20">
        <v>35.935769969517615</v>
      </c>
      <c r="N294" s="21">
        <v>1</v>
      </c>
    </row>
    <row x14ac:dyDescent="0.25" r="295" customHeight="1" ht="18.75">
      <c r="A295" s="5"/>
      <c r="B295" s="23"/>
      <c r="C295" s="31"/>
      <c r="D295" s="31"/>
      <c r="E295" s="31"/>
      <c r="F295" s="31"/>
      <c r="G295" s="31"/>
      <c r="H295" s="31"/>
      <c r="I295" s="31"/>
      <c r="J295" s="31"/>
      <c r="K295" s="5"/>
      <c r="L295" s="26">
        <v>292</v>
      </c>
      <c r="M295" s="20">
        <v>33.567250862137485</v>
      </c>
      <c r="N295" s="21">
        <v>1</v>
      </c>
    </row>
    <row x14ac:dyDescent="0.25" r="296" customHeight="1" ht="18.75">
      <c r="A296" s="5"/>
      <c r="B296" s="23"/>
      <c r="C296" s="31"/>
      <c r="D296" s="31"/>
      <c r="E296" s="31"/>
      <c r="F296" s="31"/>
      <c r="G296" s="31"/>
      <c r="H296" s="31"/>
      <c r="I296" s="31"/>
      <c r="J296" s="31"/>
      <c r="K296" s="5"/>
      <c r="L296" s="26">
        <v>293</v>
      </c>
      <c r="M296" s="20">
        <v>34.30401801891209</v>
      </c>
      <c r="N296" s="21">
        <v>1</v>
      </c>
    </row>
    <row x14ac:dyDescent="0.25" r="297" customHeight="1" ht="18.75">
      <c r="A297" s="5"/>
      <c r="B297" s="23"/>
      <c r="C297" s="31"/>
      <c r="D297" s="31"/>
      <c r="E297" s="31"/>
      <c r="F297" s="31"/>
      <c r="G297" s="31"/>
      <c r="H297" s="31"/>
      <c r="I297" s="31"/>
      <c r="J297" s="31"/>
      <c r="K297" s="5"/>
      <c r="L297" s="26">
        <v>294</v>
      </c>
      <c r="M297" s="20">
        <v>31.45773135679269</v>
      </c>
      <c r="N297" s="21">
        <v>1</v>
      </c>
    </row>
    <row x14ac:dyDescent="0.25" r="298" customHeight="1" ht="18.75">
      <c r="A298" s="5"/>
      <c r="B298" s="23"/>
      <c r="C298" s="31"/>
      <c r="D298" s="31"/>
      <c r="E298" s="31"/>
      <c r="F298" s="31"/>
      <c r="G298" s="31"/>
      <c r="H298" s="31"/>
      <c r="I298" s="31"/>
      <c r="J298" s="31"/>
      <c r="K298" s="5"/>
      <c r="L298" s="26">
        <v>295</v>
      </c>
      <c r="M298" s="20">
        <v>32.05281462454807</v>
      </c>
      <c r="N298" s="21">
        <v>1</v>
      </c>
    </row>
    <row x14ac:dyDescent="0.25" r="299" customHeight="1" ht="18.75">
      <c r="A299" s="5"/>
      <c r="B299" s="23"/>
      <c r="C299" s="31"/>
      <c r="D299" s="31"/>
      <c r="E299" s="31"/>
      <c r="F299" s="31"/>
      <c r="G299" s="31"/>
      <c r="H299" s="31"/>
      <c r="I299" s="31"/>
      <c r="J299" s="31"/>
      <c r="K299" s="5"/>
      <c r="L299" s="26">
        <v>296</v>
      </c>
      <c r="M299" s="20">
        <v>34.332415549070895</v>
      </c>
      <c r="N299" s="21">
        <v>1</v>
      </c>
    </row>
    <row x14ac:dyDescent="0.25" r="300" customHeight="1" ht="18.75">
      <c r="A300" s="5"/>
      <c r="B300" s="23"/>
      <c r="C300" s="31"/>
      <c r="D300" s="31"/>
      <c r="E300" s="31"/>
      <c r="F300" s="31"/>
      <c r="G300" s="31"/>
      <c r="H300" s="31"/>
      <c r="I300" s="31"/>
      <c r="J300" s="31"/>
      <c r="K300" s="5"/>
      <c r="L300" s="26">
        <v>297</v>
      </c>
      <c r="M300" s="20">
        <v>32.63046594107878</v>
      </c>
      <c r="N300" s="21">
        <v>1</v>
      </c>
    </row>
    <row x14ac:dyDescent="0.25" r="301" customHeight="1" ht="18.75">
      <c r="A301" s="5"/>
      <c r="B301" s="23"/>
      <c r="C301" s="31"/>
      <c r="D301" s="31"/>
      <c r="E301" s="31"/>
      <c r="F301" s="31"/>
      <c r="G301" s="31"/>
      <c r="H301" s="31"/>
      <c r="I301" s="31"/>
      <c r="J301" s="31"/>
      <c r="K301" s="5"/>
      <c r="L301" s="26">
        <v>298</v>
      </c>
      <c r="M301" s="20">
        <v>33.54223551991022</v>
      </c>
      <c r="N301" s="21">
        <v>1</v>
      </c>
    </row>
    <row x14ac:dyDescent="0.25" r="302" customHeight="1" ht="18.75">
      <c r="A302" s="5"/>
      <c r="B302" s="23"/>
      <c r="C302" s="31"/>
      <c r="D302" s="31"/>
      <c r="E302" s="31"/>
      <c r="F302" s="31"/>
      <c r="G302" s="31"/>
      <c r="H302" s="31"/>
      <c r="I302" s="31"/>
      <c r="J302" s="31"/>
      <c r="K302" s="5"/>
      <c r="L302" s="26">
        <v>299</v>
      </c>
      <c r="M302" s="20">
        <v>35.47367022421138</v>
      </c>
      <c r="N302" s="21">
        <v>1</v>
      </c>
    </row>
    <row x14ac:dyDescent="0.25" r="303" customHeight="1" ht="18.75">
      <c r="A303" s="5"/>
      <c r="B303" s="23"/>
      <c r="C303" s="31"/>
      <c r="D303" s="31"/>
      <c r="E303" s="31"/>
      <c r="F303" s="31"/>
      <c r="G303" s="31"/>
      <c r="H303" s="31"/>
      <c r="I303" s="31"/>
      <c r="J303" s="31"/>
      <c r="K303" s="5"/>
      <c r="L303" s="26">
        <v>300</v>
      </c>
      <c r="M303" s="20">
        <v>32.80238456133635</v>
      </c>
      <c r="N303" s="21">
        <v>1</v>
      </c>
    </row>
    <row x14ac:dyDescent="0.25" r="304" customHeight="1" ht="18.75">
      <c r="A304" s="5"/>
      <c r="B304" s="23"/>
      <c r="C304" s="31"/>
      <c r="D304" s="31"/>
      <c r="E304" s="31"/>
      <c r="F304" s="31"/>
      <c r="G304" s="31"/>
      <c r="H304" s="31"/>
      <c r="I304" s="31"/>
      <c r="J304" s="31"/>
      <c r="K304" s="5"/>
      <c r="L304" s="26">
        <v>301</v>
      </c>
      <c r="M304" s="20">
        <v>33.40271808778588</v>
      </c>
      <c r="N304" s="21">
        <v>1</v>
      </c>
    </row>
    <row x14ac:dyDescent="0.25" r="305" customHeight="1" ht="18.75">
      <c r="A305" s="5"/>
      <c r="B305" s="23"/>
      <c r="C305" s="31"/>
      <c r="D305" s="31"/>
      <c r="E305" s="31"/>
      <c r="F305" s="31"/>
      <c r="G305" s="31"/>
      <c r="H305" s="31"/>
      <c r="I305" s="31"/>
      <c r="J305" s="31"/>
      <c r="K305" s="5"/>
      <c r="L305" s="26">
        <v>302</v>
      </c>
      <c r="M305" s="20">
        <v>31.956041738185878</v>
      </c>
      <c r="N305" s="21">
        <v>1</v>
      </c>
    </row>
    <row x14ac:dyDescent="0.25" r="306" customHeight="1" ht="18.75">
      <c r="A306" s="5"/>
      <c r="B306" s="23"/>
      <c r="C306" s="31"/>
      <c r="D306" s="31"/>
      <c r="E306" s="31"/>
      <c r="F306" s="31"/>
      <c r="G306" s="31"/>
      <c r="H306" s="31"/>
      <c r="I306" s="31"/>
      <c r="J306" s="31"/>
      <c r="K306" s="5"/>
      <c r="L306" s="26">
        <v>303</v>
      </c>
      <c r="M306" s="20">
        <v>38.54425109999954</v>
      </c>
      <c r="N306" s="21">
        <v>0</v>
      </c>
    </row>
    <row x14ac:dyDescent="0.25" r="307" customHeight="1" ht="18.75">
      <c r="A307" s="5"/>
      <c r="B307" s="23"/>
      <c r="C307" s="31"/>
      <c r="D307" s="31"/>
      <c r="E307" s="31"/>
      <c r="F307" s="31"/>
      <c r="G307" s="31"/>
      <c r="H307" s="31"/>
      <c r="I307" s="31"/>
      <c r="J307" s="31"/>
      <c r="K307" s="5"/>
      <c r="L307" s="26">
        <v>304</v>
      </c>
      <c r="M307" s="20">
        <v>34.49775961287022</v>
      </c>
      <c r="N307" s="21">
        <v>1</v>
      </c>
    </row>
    <row x14ac:dyDescent="0.25" r="308" customHeight="1" ht="18.75">
      <c r="A308" s="5"/>
      <c r="B308" s="23"/>
      <c r="C308" s="31"/>
      <c r="D308" s="31"/>
      <c r="E308" s="31"/>
      <c r="F308" s="31"/>
      <c r="G308" s="31"/>
      <c r="H308" s="31"/>
      <c r="I308" s="31"/>
      <c r="J308" s="31"/>
      <c r="K308" s="5"/>
      <c r="L308" s="26">
        <v>305</v>
      </c>
      <c r="M308" s="20">
        <v>36.250834166582344</v>
      </c>
      <c r="N308" s="21">
        <v>0</v>
      </c>
    </row>
    <row x14ac:dyDescent="0.25" r="309" customHeight="1" ht="18.75">
      <c r="A309" s="5"/>
      <c r="B309" s="23"/>
      <c r="C309" s="31"/>
      <c r="D309" s="31"/>
      <c r="E309" s="31"/>
      <c r="F309" s="31"/>
      <c r="G309" s="31"/>
      <c r="H309" s="31"/>
      <c r="I309" s="31"/>
      <c r="J309" s="31"/>
      <c r="K309" s="5"/>
      <c r="L309" s="26">
        <v>306</v>
      </c>
      <c r="M309" s="20">
        <v>33.0652075194838</v>
      </c>
      <c r="N309" s="21">
        <v>1</v>
      </c>
    </row>
    <row x14ac:dyDescent="0.25" r="310" customHeight="1" ht="18.75">
      <c r="A310" s="5"/>
      <c r="B310" s="23"/>
      <c r="C310" s="31"/>
      <c r="D310" s="31"/>
      <c r="E310" s="31"/>
      <c r="F310" s="31"/>
      <c r="G310" s="31"/>
      <c r="H310" s="31"/>
      <c r="I310" s="31"/>
      <c r="J310" s="31"/>
      <c r="K310" s="5"/>
      <c r="L310" s="26">
        <v>307</v>
      </c>
      <c r="M310" s="20">
        <v>34.16745811585974</v>
      </c>
      <c r="N310" s="21">
        <v>1</v>
      </c>
    </row>
    <row x14ac:dyDescent="0.25" r="311" customHeight="1" ht="18.75">
      <c r="A311" s="5"/>
      <c r="B311" s="23"/>
      <c r="C311" s="31"/>
      <c r="D311" s="31"/>
      <c r="E311" s="31"/>
      <c r="F311" s="31"/>
      <c r="G311" s="31"/>
      <c r="H311" s="31"/>
      <c r="I311" s="31"/>
      <c r="J311" s="31"/>
      <c r="K311" s="5"/>
      <c r="L311" s="26">
        <v>308</v>
      </c>
      <c r="M311" s="20">
        <v>31.71561294261751</v>
      </c>
      <c r="N311" s="21">
        <v>1</v>
      </c>
    </row>
    <row x14ac:dyDescent="0.25" r="312" customHeight="1" ht="18.75">
      <c r="A312" s="5"/>
      <c r="B312" s="23"/>
      <c r="C312" s="31"/>
      <c r="D312" s="31"/>
      <c r="E312" s="31"/>
      <c r="F312" s="31"/>
      <c r="G312" s="31"/>
      <c r="H312" s="31"/>
      <c r="I312" s="31"/>
      <c r="J312" s="31"/>
      <c r="K312" s="5"/>
      <c r="L312" s="26">
        <v>309</v>
      </c>
      <c r="M312" s="20">
        <v>37.19766799008957</v>
      </c>
      <c r="N312" s="21">
        <v>0</v>
      </c>
    </row>
    <row x14ac:dyDescent="0.25" r="313" customHeight="1" ht="18.75">
      <c r="A313" s="5"/>
      <c r="B313" s="23"/>
      <c r="C313" s="31"/>
      <c r="D313" s="31"/>
      <c r="E313" s="31"/>
      <c r="F313" s="31"/>
      <c r="G313" s="31"/>
      <c r="H313" s="31"/>
      <c r="I313" s="31"/>
      <c r="J313" s="31"/>
      <c r="K313" s="5"/>
      <c r="L313" s="26">
        <v>310</v>
      </c>
      <c r="M313" s="20">
        <v>32.1080874792497</v>
      </c>
      <c r="N313" s="21">
        <v>1</v>
      </c>
    </row>
    <row x14ac:dyDescent="0.25" r="314" customHeight="1" ht="18.75">
      <c r="A314" s="5"/>
      <c r="B314" s="23"/>
      <c r="C314" s="31"/>
      <c r="D314" s="31"/>
      <c r="E314" s="31"/>
      <c r="F314" s="31"/>
      <c r="G314" s="31"/>
      <c r="H314" s="31"/>
      <c r="I314" s="31"/>
      <c r="J314" s="31"/>
      <c r="K314" s="5"/>
      <c r="L314" s="26">
        <v>311</v>
      </c>
      <c r="M314" s="20">
        <v>35.17953685156128</v>
      </c>
      <c r="N314" s="21">
        <v>1</v>
      </c>
    </row>
    <row x14ac:dyDescent="0.25" r="315" customHeight="1" ht="18.75">
      <c r="A315" s="5"/>
      <c r="B315" s="23"/>
      <c r="C315" s="31"/>
      <c r="D315" s="31"/>
      <c r="E315" s="31"/>
      <c r="F315" s="31"/>
      <c r="G315" s="31"/>
      <c r="H315" s="31"/>
      <c r="I315" s="31"/>
      <c r="J315" s="31"/>
      <c r="K315" s="5"/>
      <c r="L315" s="26">
        <v>312</v>
      </c>
      <c r="M315" s="20">
        <v>33.7713533217176</v>
      </c>
      <c r="N315" s="21">
        <v>1</v>
      </c>
    </row>
    <row x14ac:dyDescent="0.25" r="316" customHeight="1" ht="18.75">
      <c r="A316" s="5"/>
      <c r="B316" s="23"/>
      <c r="C316" s="31"/>
      <c r="D316" s="31"/>
      <c r="E316" s="31"/>
      <c r="F316" s="31"/>
      <c r="G316" s="31"/>
      <c r="H316" s="31"/>
      <c r="I316" s="31"/>
      <c r="J316" s="31"/>
      <c r="K316" s="5"/>
      <c r="L316" s="26">
        <v>313</v>
      </c>
      <c r="M316" s="20">
        <v>32.977867427062684</v>
      </c>
      <c r="N316" s="21">
        <v>1</v>
      </c>
    </row>
    <row x14ac:dyDescent="0.25" r="317" customHeight="1" ht="18.75">
      <c r="A317" s="5"/>
      <c r="B317" s="23"/>
      <c r="C317" s="31"/>
      <c r="D317" s="31"/>
      <c r="E317" s="31"/>
      <c r="F317" s="31"/>
      <c r="G317" s="31"/>
      <c r="H317" s="31"/>
      <c r="I317" s="31"/>
      <c r="J317" s="31"/>
      <c r="K317" s="5"/>
      <c r="L317" s="26">
        <v>314</v>
      </c>
      <c r="M317" s="20">
        <v>33.902683348331735</v>
      </c>
      <c r="N317" s="21">
        <v>1</v>
      </c>
    </row>
    <row x14ac:dyDescent="0.25" r="318" customHeight="1" ht="18.75">
      <c r="A318" s="5"/>
      <c r="B318" s="23"/>
      <c r="C318" s="31"/>
      <c r="D318" s="31"/>
      <c r="E318" s="31"/>
      <c r="F318" s="31"/>
      <c r="G318" s="31"/>
      <c r="H318" s="31"/>
      <c r="I318" s="31"/>
      <c r="J318" s="31"/>
      <c r="K318" s="5"/>
      <c r="L318" s="26">
        <v>315</v>
      </c>
      <c r="M318" s="20">
        <v>33.517767807018586</v>
      </c>
      <c r="N318" s="21">
        <v>1</v>
      </c>
    </row>
    <row x14ac:dyDescent="0.25" r="319" customHeight="1" ht="18.75">
      <c r="A319" s="5"/>
      <c r="B319" s="23"/>
      <c r="C319" s="31"/>
      <c r="D319" s="31"/>
      <c r="E319" s="31"/>
      <c r="F319" s="31"/>
      <c r="G319" s="31"/>
      <c r="H319" s="31"/>
      <c r="I319" s="31"/>
      <c r="J319" s="31"/>
      <c r="K319" s="5"/>
      <c r="L319" s="26">
        <v>316</v>
      </c>
      <c r="M319" s="20">
        <v>35.25660183975274</v>
      </c>
      <c r="N319" s="21">
        <v>1</v>
      </c>
    </row>
    <row x14ac:dyDescent="0.25" r="320" customHeight="1" ht="18.75">
      <c r="A320" s="5"/>
      <c r="B320" s="23"/>
      <c r="C320" s="31"/>
      <c r="D320" s="31"/>
      <c r="E320" s="31"/>
      <c r="F320" s="31"/>
      <c r="G320" s="31"/>
      <c r="H320" s="31"/>
      <c r="I320" s="31"/>
      <c r="J320" s="31"/>
      <c r="K320" s="5"/>
      <c r="L320" s="26">
        <v>317</v>
      </c>
      <c r="M320" s="20">
        <v>34.16085392424547</v>
      </c>
      <c r="N320" s="21">
        <v>1</v>
      </c>
    </row>
    <row x14ac:dyDescent="0.25" r="321" customHeight="1" ht="18.75">
      <c r="A321" s="5"/>
      <c r="B321" s="23"/>
      <c r="C321" s="31"/>
      <c r="D321" s="31"/>
      <c r="E321" s="31"/>
      <c r="F321" s="31"/>
      <c r="G321" s="31"/>
      <c r="H321" s="31"/>
      <c r="I321" s="31"/>
      <c r="J321" s="31"/>
      <c r="K321" s="5"/>
      <c r="L321" s="26">
        <v>318</v>
      </c>
      <c r="M321" s="20">
        <v>31.795870000340052</v>
      </c>
      <c r="N321" s="21">
        <v>1</v>
      </c>
    </row>
    <row x14ac:dyDescent="0.25" r="322" customHeight="1" ht="18.75">
      <c r="A322" s="5"/>
      <c r="B322" s="23"/>
      <c r="C322" s="31"/>
      <c r="D322" s="31"/>
      <c r="E322" s="31"/>
      <c r="F322" s="31"/>
      <c r="G322" s="31"/>
      <c r="H322" s="31"/>
      <c r="I322" s="31"/>
      <c r="J322" s="31"/>
      <c r="K322" s="5"/>
      <c r="L322" s="26">
        <v>319</v>
      </c>
      <c r="M322" s="20">
        <v>35.03042223538693</v>
      </c>
      <c r="N322" s="21">
        <v>1</v>
      </c>
    </row>
    <row x14ac:dyDescent="0.25" r="323" customHeight="1" ht="18.75">
      <c r="A323" s="5"/>
      <c r="B323" s="23"/>
      <c r="C323" s="31"/>
      <c r="D323" s="31"/>
      <c r="E323" s="31"/>
      <c r="F323" s="31"/>
      <c r="G323" s="31"/>
      <c r="H323" s="31"/>
      <c r="I323" s="31"/>
      <c r="J323" s="31"/>
      <c r="K323" s="5"/>
      <c r="L323" s="26">
        <v>320</v>
      </c>
      <c r="M323" s="20">
        <v>36.40463362550914</v>
      </c>
      <c r="N323" s="21">
        <v>0</v>
      </c>
    </row>
    <row x14ac:dyDescent="0.25" r="324" customHeight="1" ht="18.75">
      <c r="A324" s="5"/>
      <c r="B324" s="23"/>
      <c r="C324" s="31"/>
      <c r="D324" s="31"/>
      <c r="E324" s="31"/>
      <c r="F324" s="31"/>
      <c r="G324" s="31"/>
      <c r="H324" s="31"/>
      <c r="I324" s="31"/>
      <c r="J324" s="31"/>
      <c r="K324" s="5"/>
      <c r="L324" s="26">
        <v>321</v>
      </c>
      <c r="M324" s="20">
        <v>32.855792785116535</v>
      </c>
      <c r="N324" s="21">
        <v>1</v>
      </c>
    </row>
    <row x14ac:dyDescent="0.25" r="325" customHeight="1" ht="18.75">
      <c r="A325" s="5"/>
      <c r="B325" s="23"/>
      <c r="C325" s="31"/>
      <c r="D325" s="31"/>
      <c r="E325" s="31"/>
      <c r="F325" s="31"/>
      <c r="G325" s="31"/>
      <c r="H325" s="31"/>
      <c r="I325" s="31"/>
      <c r="J325" s="31"/>
      <c r="K325" s="5"/>
      <c r="L325" s="26">
        <v>322</v>
      </c>
      <c r="M325" s="20">
        <v>31.674377956987726</v>
      </c>
      <c r="N325" s="21">
        <v>1</v>
      </c>
    </row>
    <row x14ac:dyDescent="0.25" r="326" customHeight="1" ht="18.75">
      <c r="A326" s="5"/>
      <c r="B326" s="23"/>
      <c r="C326" s="31"/>
      <c r="D326" s="31"/>
      <c r="E326" s="31"/>
      <c r="F326" s="31"/>
      <c r="G326" s="31"/>
      <c r="H326" s="31"/>
      <c r="I326" s="31"/>
      <c r="J326" s="31"/>
      <c r="K326" s="5"/>
      <c r="L326" s="26">
        <v>323</v>
      </c>
      <c r="M326" s="20">
        <v>36.190112357544606</v>
      </c>
      <c r="N326" s="21">
        <v>0</v>
      </c>
    </row>
    <row x14ac:dyDescent="0.25" r="327" customHeight="1" ht="18.75">
      <c r="A327" s="5"/>
      <c r="B327" s="23"/>
      <c r="C327" s="31"/>
      <c r="D327" s="31"/>
      <c r="E327" s="31"/>
      <c r="F327" s="31"/>
      <c r="G327" s="31"/>
      <c r="H327" s="31"/>
      <c r="I327" s="31"/>
      <c r="J327" s="31"/>
      <c r="K327" s="5"/>
      <c r="L327" s="26">
        <v>324</v>
      </c>
      <c r="M327" s="20">
        <v>36.8814617864884</v>
      </c>
      <c r="N327" s="21">
        <v>0</v>
      </c>
    </row>
    <row x14ac:dyDescent="0.25" r="328" customHeight="1" ht="18.75">
      <c r="A328" s="5"/>
      <c r="B328" s="23"/>
      <c r="C328" s="31"/>
      <c r="D328" s="31"/>
      <c r="E328" s="31"/>
      <c r="F328" s="31"/>
      <c r="G328" s="31"/>
      <c r="H328" s="31"/>
      <c r="I328" s="31"/>
      <c r="J328" s="31"/>
      <c r="K328" s="5"/>
      <c r="L328" s="26">
        <v>325</v>
      </c>
      <c r="M328" s="20">
        <v>32.9152635859662</v>
      </c>
      <c r="N328" s="21">
        <v>1</v>
      </c>
    </row>
    <row x14ac:dyDescent="0.25" r="329" customHeight="1" ht="18.75">
      <c r="A329" s="5"/>
      <c r="B329" s="23"/>
      <c r="C329" s="31"/>
      <c r="D329" s="31"/>
      <c r="E329" s="31"/>
      <c r="F329" s="31"/>
      <c r="G329" s="31"/>
      <c r="H329" s="31"/>
      <c r="I329" s="31"/>
      <c r="J329" s="31"/>
      <c r="K329" s="5"/>
      <c r="L329" s="26">
        <v>326</v>
      </c>
      <c r="M329" s="20">
        <v>35.22881546897187</v>
      </c>
      <c r="N329" s="21">
        <v>1</v>
      </c>
    </row>
    <row x14ac:dyDescent="0.25" r="330" customHeight="1" ht="18.75">
      <c r="A330" s="5"/>
      <c r="B330" s="23"/>
      <c r="C330" s="31"/>
      <c r="D330" s="31"/>
      <c r="E330" s="31"/>
      <c r="F330" s="31"/>
      <c r="G330" s="31"/>
      <c r="H330" s="31"/>
      <c r="I330" s="31"/>
      <c r="J330" s="31"/>
      <c r="K330" s="5"/>
      <c r="L330" s="26">
        <v>327</v>
      </c>
      <c r="M330" s="20">
        <v>33.92640986371184</v>
      </c>
      <c r="N330" s="21">
        <v>1</v>
      </c>
    </row>
    <row x14ac:dyDescent="0.25" r="331" customHeight="1" ht="18.75">
      <c r="A331" s="5"/>
      <c r="B331" s="23"/>
      <c r="C331" s="31"/>
      <c r="D331" s="31"/>
      <c r="E331" s="31"/>
      <c r="F331" s="31"/>
      <c r="G331" s="31"/>
      <c r="H331" s="31"/>
      <c r="I331" s="31"/>
      <c r="J331" s="31"/>
      <c r="K331" s="5"/>
      <c r="L331" s="26">
        <v>328</v>
      </c>
      <c r="M331" s="20">
        <v>33.92628759464002</v>
      </c>
      <c r="N331" s="21">
        <v>1</v>
      </c>
    </row>
    <row x14ac:dyDescent="0.25" r="332" customHeight="1" ht="18.75">
      <c r="A332" s="5"/>
      <c r="B332" s="23"/>
      <c r="C332" s="31"/>
      <c r="D332" s="31"/>
      <c r="E332" s="31"/>
      <c r="F332" s="31"/>
      <c r="G332" s="31"/>
      <c r="H332" s="31"/>
      <c r="I332" s="31"/>
      <c r="J332" s="31"/>
      <c r="K332" s="5"/>
      <c r="L332" s="26">
        <v>329</v>
      </c>
      <c r="M332" s="20">
        <v>31.48256923795388</v>
      </c>
      <c r="N332" s="21">
        <v>1</v>
      </c>
    </row>
    <row x14ac:dyDescent="0.25" r="333" customHeight="1" ht="18.75">
      <c r="A333" s="5"/>
      <c r="B333" s="23"/>
      <c r="C333" s="31"/>
      <c r="D333" s="31"/>
      <c r="E333" s="31"/>
      <c r="F333" s="31"/>
      <c r="G333" s="31"/>
      <c r="H333" s="31"/>
      <c r="I333" s="31"/>
      <c r="J333" s="31"/>
      <c r="K333" s="5"/>
      <c r="L333" s="26">
        <v>330</v>
      </c>
      <c r="M333" s="20">
        <v>32.78644889978021</v>
      </c>
      <c r="N333" s="21">
        <v>1</v>
      </c>
    </row>
    <row x14ac:dyDescent="0.25" r="334" customHeight="1" ht="18.75">
      <c r="A334" s="5"/>
      <c r="B334" s="23"/>
      <c r="C334" s="31"/>
      <c r="D334" s="31"/>
      <c r="E334" s="31"/>
      <c r="F334" s="31"/>
      <c r="G334" s="31"/>
      <c r="H334" s="31"/>
      <c r="I334" s="31"/>
      <c r="J334" s="31"/>
      <c r="K334" s="5"/>
      <c r="L334" s="26">
        <v>331</v>
      </c>
      <c r="M334" s="20">
        <v>35.00205525550075</v>
      </c>
      <c r="N334" s="21">
        <v>1</v>
      </c>
    </row>
    <row x14ac:dyDescent="0.25" r="335" customHeight="1" ht="18.75">
      <c r="A335" s="5"/>
      <c r="B335" s="23"/>
      <c r="C335" s="31"/>
      <c r="D335" s="31"/>
      <c r="E335" s="31"/>
      <c r="F335" s="31"/>
      <c r="G335" s="31"/>
      <c r="H335" s="31"/>
      <c r="I335" s="31"/>
      <c r="J335" s="31"/>
      <c r="K335" s="5"/>
      <c r="L335" s="26">
        <v>332</v>
      </c>
      <c r="M335" s="20">
        <v>35.44429172958107</v>
      </c>
      <c r="N335" s="21">
        <v>1</v>
      </c>
    </row>
    <row x14ac:dyDescent="0.25" r="336" customHeight="1" ht="18.75">
      <c r="A336" s="5"/>
      <c r="B336" s="23"/>
      <c r="C336" s="31"/>
      <c r="D336" s="31"/>
      <c r="E336" s="31"/>
      <c r="F336" s="31"/>
      <c r="G336" s="31"/>
      <c r="H336" s="31"/>
      <c r="I336" s="31"/>
      <c r="J336" s="31"/>
      <c r="K336" s="5"/>
      <c r="L336" s="26">
        <v>333</v>
      </c>
      <c r="M336" s="20">
        <v>36.079911685609034</v>
      </c>
      <c r="N336" s="21">
        <v>0</v>
      </c>
    </row>
    <row x14ac:dyDescent="0.25" r="337" customHeight="1" ht="18.75">
      <c r="A337" s="5"/>
      <c r="B337" s="23"/>
      <c r="C337" s="31"/>
      <c r="D337" s="31"/>
      <c r="E337" s="31"/>
      <c r="F337" s="31"/>
      <c r="G337" s="31"/>
      <c r="H337" s="31"/>
      <c r="I337" s="31"/>
      <c r="J337" s="31"/>
      <c r="K337" s="5"/>
      <c r="L337" s="26">
        <v>334</v>
      </c>
      <c r="M337" s="20">
        <v>34.07888002724895</v>
      </c>
      <c r="N337" s="21">
        <v>1</v>
      </c>
    </row>
    <row x14ac:dyDescent="0.25" r="338" customHeight="1" ht="18.75">
      <c r="A338" s="5"/>
      <c r="B338" s="23"/>
      <c r="C338" s="31"/>
      <c r="D338" s="31"/>
      <c r="E338" s="31"/>
      <c r="F338" s="31"/>
      <c r="G338" s="31"/>
      <c r="H338" s="31"/>
      <c r="I338" s="31"/>
      <c r="J338" s="31"/>
      <c r="K338" s="5"/>
      <c r="L338" s="26">
        <v>335</v>
      </c>
      <c r="M338" s="20">
        <v>35.98816454414987</v>
      </c>
      <c r="N338" s="21">
        <v>1</v>
      </c>
    </row>
    <row x14ac:dyDescent="0.25" r="339" customHeight="1" ht="18.75">
      <c r="A339" s="5"/>
      <c r="B339" s="23"/>
      <c r="C339" s="31"/>
      <c r="D339" s="31"/>
      <c r="E339" s="31"/>
      <c r="F339" s="31"/>
      <c r="G339" s="31"/>
      <c r="H339" s="31"/>
      <c r="I339" s="31"/>
      <c r="J339" s="31"/>
      <c r="K339" s="5"/>
      <c r="L339" s="26">
        <v>336</v>
      </c>
      <c r="M339" s="20">
        <v>37.143931504303225</v>
      </c>
      <c r="N339" s="21">
        <v>0</v>
      </c>
    </row>
    <row x14ac:dyDescent="0.25" r="340" customHeight="1" ht="18.75">
      <c r="A340" s="5"/>
      <c r="B340" s="23"/>
      <c r="C340" s="31"/>
      <c r="D340" s="31"/>
      <c r="E340" s="31"/>
      <c r="F340" s="31"/>
      <c r="G340" s="31"/>
      <c r="H340" s="31"/>
      <c r="I340" s="31"/>
      <c r="J340" s="31"/>
      <c r="K340" s="5"/>
      <c r="L340" s="26">
        <v>337</v>
      </c>
      <c r="M340" s="20">
        <v>36.280279047244875</v>
      </c>
      <c r="N340" s="21">
        <v>0</v>
      </c>
    </row>
    <row x14ac:dyDescent="0.25" r="341" customHeight="1" ht="18.75">
      <c r="A341" s="5"/>
      <c r="B341" s="23"/>
      <c r="C341" s="31"/>
      <c r="D341" s="31"/>
      <c r="E341" s="31"/>
      <c r="F341" s="31"/>
      <c r="G341" s="31"/>
      <c r="H341" s="31"/>
      <c r="I341" s="31"/>
      <c r="J341" s="31"/>
      <c r="K341" s="5"/>
      <c r="L341" s="26">
        <v>338</v>
      </c>
      <c r="M341" s="20">
        <v>31.826517072914363</v>
      </c>
      <c r="N341" s="21">
        <v>1</v>
      </c>
    </row>
    <row x14ac:dyDescent="0.25" r="342" customHeight="1" ht="18.75">
      <c r="A342" s="5"/>
      <c r="B342" s="23"/>
      <c r="C342" s="31"/>
      <c r="D342" s="31"/>
      <c r="E342" s="31"/>
      <c r="F342" s="31"/>
      <c r="G342" s="31"/>
      <c r="H342" s="31"/>
      <c r="I342" s="31"/>
      <c r="J342" s="31"/>
      <c r="K342" s="5"/>
      <c r="L342" s="26">
        <v>339</v>
      </c>
      <c r="M342" s="20">
        <v>33.035443041824564</v>
      </c>
      <c r="N342" s="21">
        <v>1</v>
      </c>
    </row>
    <row x14ac:dyDescent="0.25" r="343" customHeight="1" ht="18.75">
      <c r="A343" s="5"/>
      <c r="B343" s="23"/>
      <c r="C343" s="31"/>
      <c r="D343" s="31"/>
      <c r="E343" s="31"/>
      <c r="F343" s="31"/>
      <c r="G343" s="31"/>
      <c r="H343" s="31"/>
      <c r="I343" s="31"/>
      <c r="J343" s="31"/>
      <c r="K343" s="5"/>
      <c r="L343" s="26">
        <v>340</v>
      </c>
      <c r="M343" s="20">
        <v>33.15414605107696</v>
      </c>
      <c r="N343" s="21">
        <v>1</v>
      </c>
    </row>
    <row x14ac:dyDescent="0.25" r="344" customHeight="1" ht="18.75">
      <c r="A344" s="5"/>
      <c r="B344" s="23"/>
      <c r="C344" s="31"/>
      <c r="D344" s="31"/>
      <c r="E344" s="31"/>
      <c r="F344" s="31"/>
      <c r="G344" s="31"/>
      <c r="H344" s="31"/>
      <c r="I344" s="31"/>
      <c r="J344" s="31"/>
      <c r="K344" s="5"/>
      <c r="L344" s="26">
        <v>341</v>
      </c>
      <c r="M344" s="20">
        <v>32.91715526107686</v>
      </c>
      <c r="N344" s="21">
        <v>1</v>
      </c>
    </row>
    <row x14ac:dyDescent="0.25" r="345" customHeight="1" ht="18.75">
      <c r="A345" s="5"/>
      <c r="B345" s="23"/>
      <c r="C345" s="31"/>
      <c r="D345" s="31"/>
      <c r="E345" s="31"/>
      <c r="F345" s="31"/>
      <c r="G345" s="31"/>
      <c r="H345" s="31"/>
      <c r="I345" s="31"/>
      <c r="J345" s="31"/>
      <c r="K345" s="5"/>
      <c r="L345" s="26">
        <v>342</v>
      </c>
      <c r="M345" s="20">
        <v>29.85214360054657</v>
      </c>
      <c r="N345" s="21">
        <v>1</v>
      </c>
    </row>
    <row x14ac:dyDescent="0.25" r="346" customHeight="1" ht="18.75">
      <c r="A346" s="5"/>
      <c r="B346" s="23"/>
      <c r="C346" s="31"/>
      <c r="D346" s="31"/>
      <c r="E346" s="31"/>
      <c r="F346" s="31"/>
      <c r="G346" s="31"/>
      <c r="H346" s="31"/>
      <c r="I346" s="31"/>
      <c r="J346" s="31"/>
      <c r="K346" s="5"/>
      <c r="L346" s="26">
        <v>343</v>
      </c>
      <c r="M346" s="20">
        <v>34.18143383992553</v>
      </c>
      <c r="N346" s="21">
        <v>1</v>
      </c>
    </row>
    <row x14ac:dyDescent="0.25" r="347" customHeight="1" ht="18.75">
      <c r="A347" s="5"/>
      <c r="B347" s="23"/>
      <c r="C347" s="31"/>
      <c r="D347" s="31"/>
      <c r="E347" s="31"/>
      <c r="F347" s="31"/>
      <c r="G347" s="31"/>
      <c r="H347" s="31"/>
      <c r="I347" s="31"/>
      <c r="J347" s="31"/>
      <c r="K347" s="5"/>
      <c r="L347" s="26">
        <v>344</v>
      </c>
      <c r="M347" s="20">
        <v>33.000131773031455</v>
      </c>
      <c r="N347" s="21">
        <v>1</v>
      </c>
    </row>
    <row x14ac:dyDescent="0.25" r="348" customHeight="1" ht="18.75">
      <c r="A348" s="5"/>
      <c r="B348" s="23"/>
      <c r="C348" s="31"/>
      <c r="D348" s="31"/>
      <c r="E348" s="31"/>
      <c r="F348" s="31"/>
      <c r="G348" s="31"/>
      <c r="H348" s="31"/>
      <c r="I348" s="31"/>
      <c r="J348" s="31"/>
      <c r="K348" s="5"/>
      <c r="L348" s="26">
        <v>345</v>
      </c>
      <c r="M348" s="20">
        <v>31.544998788606804</v>
      </c>
      <c r="N348" s="21">
        <v>1</v>
      </c>
    </row>
    <row x14ac:dyDescent="0.25" r="349" customHeight="1" ht="18.75">
      <c r="A349" s="5"/>
      <c r="B349" s="23"/>
      <c r="C349" s="31"/>
      <c r="D349" s="31"/>
      <c r="E349" s="31"/>
      <c r="F349" s="31"/>
      <c r="G349" s="31"/>
      <c r="H349" s="31"/>
      <c r="I349" s="31"/>
      <c r="J349" s="31"/>
      <c r="K349" s="5"/>
      <c r="L349" s="26">
        <v>346</v>
      </c>
      <c r="M349" s="20">
        <v>31.789301183969577</v>
      </c>
      <c r="N349" s="21">
        <v>1</v>
      </c>
    </row>
    <row x14ac:dyDescent="0.25" r="350" customHeight="1" ht="18.75">
      <c r="A350" s="5"/>
      <c r="B350" s="23"/>
      <c r="C350" s="31"/>
      <c r="D350" s="31"/>
      <c r="E350" s="31"/>
      <c r="F350" s="31"/>
      <c r="G350" s="31"/>
      <c r="H350" s="31"/>
      <c r="I350" s="31"/>
      <c r="J350" s="31"/>
      <c r="K350" s="5"/>
      <c r="L350" s="26">
        <v>347</v>
      </c>
      <c r="M350" s="20">
        <v>33.952709636020856</v>
      </c>
      <c r="N350" s="21">
        <v>1</v>
      </c>
    </row>
    <row x14ac:dyDescent="0.25" r="351" customHeight="1" ht="18.75">
      <c r="A351" s="5"/>
      <c r="B351" s="23"/>
      <c r="C351" s="31"/>
      <c r="D351" s="31"/>
      <c r="E351" s="31"/>
      <c r="F351" s="31"/>
      <c r="G351" s="31"/>
      <c r="H351" s="31"/>
      <c r="I351" s="31"/>
      <c r="J351" s="31"/>
      <c r="K351" s="5"/>
      <c r="L351" s="26">
        <v>348</v>
      </c>
      <c r="M351" s="20">
        <v>33.33054420153341</v>
      </c>
      <c r="N351" s="21">
        <v>1</v>
      </c>
    </row>
    <row x14ac:dyDescent="0.25" r="352" customHeight="1" ht="18.75">
      <c r="A352" s="5"/>
      <c r="B352" s="23"/>
      <c r="C352" s="31"/>
      <c r="D352" s="31"/>
      <c r="E352" s="31"/>
      <c r="F352" s="31"/>
      <c r="G352" s="31"/>
      <c r="H352" s="31"/>
      <c r="I352" s="31"/>
      <c r="J352" s="31"/>
      <c r="K352" s="5"/>
      <c r="L352" s="26">
        <v>349</v>
      </c>
      <c r="M352" s="20">
        <v>33.3875789166775</v>
      </c>
      <c r="N352" s="21">
        <v>1</v>
      </c>
    </row>
    <row x14ac:dyDescent="0.25" r="353" customHeight="1" ht="18.75">
      <c r="A353" s="5"/>
      <c r="B353" s="23"/>
      <c r="C353" s="31"/>
      <c r="D353" s="31"/>
      <c r="E353" s="31"/>
      <c r="F353" s="31"/>
      <c r="G353" s="31"/>
      <c r="H353" s="31"/>
      <c r="I353" s="31"/>
      <c r="J353" s="31"/>
      <c r="K353" s="5"/>
      <c r="L353" s="26">
        <v>350</v>
      </c>
      <c r="M353" s="20">
        <v>33.91783951070588</v>
      </c>
      <c r="N353" s="21">
        <v>1</v>
      </c>
    </row>
    <row x14ac:dyDescent="0.25" r="354" customHeight="1" ht="18.75">
      <c r="A354" s="5"/>
      <c r="B354" s="23"/>
      <c r="C354" s="31"/>
      <c r="D354" s="31"/>
      <c r="E354" s="31"/>
      <c r="F354" s="31"/>
      <c r="G354" s="31"/>
      <c r="H354" s="31"/>
      <c r="I354" s="31"/>
      <c r="J354" s="31"/>
      <c r="K354" s="5"/>
      <c r="L354" s="26">
        <v>351</v>
      </c>
      <c r="M354" s="20">
        <v>34.19255510956379</v>
      </c>
      <c r="N354" s="21">
        <v>1</v>
      </c>
    </row>
    <row x14ac:dyDescent="0.25" r="355" customHeight="1" ht="18.75">
      <c r="A355" s="5"/>
      <c r="B355" s="23"/>
      <c r="C355" s="31"/>
      <c r="D355" s="31"/>
      <c r="E355" s="31"/>
      <c r="F355" s="31"/>
      <c r="G355" s="31"/>
      <c r="H355" s="31"/>
      <c r="I355" s="31"/>
      <c r="J355" s="31"/>
      <c r="K355" s="5"/>
      <c r="L355" s="26">
        <v>352</v>
      </c>
      <c r="M355" s="20">
        <v>33.03058082065572</v>
      </c>
      <c r="N355" s="21">
        <v>1</v>
      </c>
    </row>
    <row x14ac:dyDescent="0.25" r="356" customHeight="1" ht="18.75">
      <c r="A356" s="5"/>
      <c r="B356" s="23"/>
      <c r="C356" s="31"/>
      <c r="D356" s="31"/>
      <c r="E356" s="31"/>
      <c r="F356" s="31"/>
      <c r="G356" s="31"/>
      <c r="H356" s="31"/>
      <c r="I356" s="31"/>
      <c r="J356" s="31"/>
      <c r="K356" s="5"/>
      <c r="L356" s="26">
        <v>353</v>
      </c>
      <c r="M356" s="20">
        <v>35.75454135266689</v>
      </c>
      <c r="N356" s="21">
        <v>1</v>
      </c>
    </row>
    <row x14ac:dyDescent="0.25" r="357" customHeight="1" ht="18.75">
      <c r="A357" s="5"/>
      <c r="B357" s="23"/>
      <c r="C357" s="31"/>
      <c r="D357" s="31"/>
      <c r="E357" s="31"/>
      <c r="F357" s="31"/>
      <c r="G357" s="31"/>
      <c r="H357" s="31"/>
      <c r="I357" s="31"/>
      <c r="J357" s="31"/>
      <c r="K357" s="5"/>
      <c r="L357" s="26">
        <v>354</v>
      </c>
      <c r="M357" s="20">
        <v>37.13531182228727</v>
      </c>
      <c r="N357" s="21">
        <v>0</v>
      </c>
    </row>
    <row x14ac:dyDescent="0.25" r="358" customHeight="1" ht="18.75">
      <c r="A358" s="5"/>
      <c r="B358" s="23"/>
      <c r="C358" s="31"/>
      <c r="D358" s="31"/>
      <c r="E358" s="31"/>
      <c r="F358" s="31"/>
      <c r="G358" s="31"/>
      <c r="H358" s="31"/>
      <c r="I358" s="31"/>
      <c r="J358" s="31"/>
      <c r="K358" s="5"/>
      <c r="L358" s="26">
        <v>355</v>
      </c>
      <c r="M358" s="20">
        <v>36.14779226266139</v>
      </c>
      <c r="N358" s="21">
        <v>0</v>
      </c>
    </row>
    <row x14ac:dyDescent="0.25" r="359" customHeight="1" ht="18.75">
      <c r="A359" s="5"/>
      <c r="B359" s="23"/>
      <c r="C359" s="31"/>
      <c r="D359" s="31"/>
      <c r="E359" s="31"/>
      <c r="F359" s="31"/>
      <c r="G359" s="31"/>
      <c r="H359" s="31"/>
      <c r="I359" s="31"/>
      <c r="J359" s="31"/>
      <c r="K359" s="5"/>
      <c r="L359" s="26">
        <v>356</v>
      </c>
      <c r="M359" s="20">
        <v>35.21912577573658</v>
      </c>
      <c r="N359" s="21">
        <v>1</v>
      </c>
    </row>
    <row x14ac:dyDescent="0.25" r="360" customHeight="1" ht="18.75">
      <c r="A360" s="5"/>
      <c r="B360" s="23"/>
      <c r="C360" s="31"/>
      <c r="D360" s="31"/>
      <c r="E360" s="31"/>
      <c r="F360" s="31"/>
      <c r="G360" s="31"/>
      <c r="H360" s="31"/>
      <c r="I360" s="31"/>
      <c r="J360" s="31"/>
      <c r="K360" s="5"/>
      <c r="L360" s="26">
        <v>357</v>
      </c>
      <c r="M360" s="20">
        <v>36.48823958143153</v>
      </c>
      <c r="N360" s="21">
        <v>0</v>
      </c>
    </row>
    <row x14ac:dyDescent="0.25" r="361" customHeight="1" ht="18.75">
      <c r="A361" s="5"/>
      <c r="B361" s="23"/>
      <c r="C361" s="31"/>
      <c r="D361" s="31"/>
      <c r="E361" s="31"/>
      <c r="F361" s="31"/>
      <c r="G361" s="31"/>
      <c r="H361" s="31"/>
      <c r="I361" s="31"/>
      <c r="J361" s="31"/>
      <c r="K361" s="5"/>
      <c r="L361" s="26">
        <v>358</v>
      </c>
      <c r="M361" s="20">
        <v>36.90174325856107</v>
      </c>
      <c r="N361" s="21">
        <v>0</v>
      </c>
    </row>
    <row x14ac:dyDescent="0.25" r="362" customHeight="1" ht="18.75">
      <c r="A362" s="5"/>
      <c r="B362" s="23"/>
      <c r="C362" s="31"/>
      <c r="D362" s="31"/>
      <c r="E362" s="31"/>
      <c r="F362" s="31"/>
      <c r="G362" s="31"/>
      <c r="H362" s="31"/>
      <c r="I362" s="31"/>
      <c r="J362" s="31"/>
      <c r="K362" s="5"/>
      <c r="L362" s="26">
        <v>359</v>
      </c>
      <c r="M362" s="20">
        <v>29.864713449841354</v>
      </c>
      <c r="N362" s="21">
        <v>1</v>
      </c>
    </row>
    <row x14ac:dyDescent="0.25" r="363" customHeight="1" ht="18.75">
      <c r="A363" s="5"/>
      <c r="B363" s="23"/>
      <c r="C363" s="31"/>
      <c r="D363" s="31"/>
      <c r="E363" s="31"/>
      <c r="F363" s="31"/>
      <c r="G363" s="31"/>
      <c r="H363" s="31"/>
      <c r="I363" s="31"/>
      <c r="J363" s="31"/>
      <c r="K363" s="5"/>
      <c r="L363" s="26">
        <v>360</v>
      </c>
      <c r="M363" s="20">
        <v>35.7860010893461</v>
      </c>
      <c r="N363" s="21">
        <v>1</v>
      </c>
    </row>
    <row x14ac:dyDescent="0.25" r="364" customHeight="1" ht="18.75">
      <c r="A364" s="5"/>
      <c r="B364" s="23"/>
      <c r="C364" s="31"/>
      <c r="D364" s="31"/>
      <c r="E364" s="31"/>
      <c r="F364" s="31"/>
      <c r="G364" s="31"/>
      <c r="H364" s="31"/>
      <c r="I364" s="31"/>
      <c r="J364" s="31"/>
      <c r="K364" s="5"/>
      <c r="L364" s="26">
        <v>361</v>
      </c>
      <c r="M364" s="20">
        <v>32.34783250692488</v>
      </c>
      <c r="N364" s="21">
        <v>1</v>
      </c>
    </row>
    <row x14ac:dyDescent="0.25" r="365" customHeight="1" ht="18.75">
      <c r="A365" s="5"/>
      <c r="B365" s="23"/>
      <c r="C365" s="31"/>
      <c r="D365" s="31"/>
      <c r="E365" s="31"/>
      <c r="F365" s="31"/>
      <c r="G365" s="31"/>
      <c r="H365" s="31"/>
      <c r="I365" s="31"/>
      <c r="J365" s="31"/>
      <c r="K365" s="5"/>
      <c r="L365" s="26">
        <v>362</v>
      </c>
      <c r="M365" s="20">
        <v>36.833913506170674</v>
      </c>
      <c r="N365" s="21">
        <v>0</v>
      </c>
    </row>
    <row x14ac:dyDescent="0.25" r="366" customHeight="1" ht="18.75">
      <c r="A366" s="5"/>
      <c r="B366" s="23"/>
      <c r="C366" s="31"/>
      <c r="D366" s="31"/>
      <c r="E366" s="31"/>
      <c r="F366" s="31"/>
      <c r="G366" s="31"/>
      <c r="H366" s="31"/>
      <c r="I366" s="31"/>
      <c r="J366" s="31"/>
      <c r="K366" s="5"/>
      <c r="L366" s="26">
        <v>363</v>
      </c>
      <c r="M366" s="20">
        <v>32.0762448702594</v>
      </c>
      <c r="N366" s="21">
        <v>1</v>
      </c>
    </row>
    <row x14ac:dyDescent="0.25" r="367" customHeight="1" ht="18.75">
      <c r="A367" s="5"/>
      <c r="B367" s="23"/>
      <c r="C367" s="31"/>
      <c r="D367" s="31"/>
      <c r="E367" s="31"/>
      <c r="F367" s="31"/>
      <c r="G367" s="31"/>
      <c r="H367" s="31"/>
      <c r="I367" s="31"/>
      <c r="J367" s="31"/>
      <c r="K367" s="5"/>
      <c r="L367" s="26">
        <v>364</v>
      </c>
      <c r="M367" s="20">
        <v>32.159339975001146</v>
      </c>
      <c r="N367" s="21">
        <v>1</v>
      </c>
    </row>
    <row x14ac:dyDescent="0.25" r="368" customHeight="1" ht="18.75">
      <c r="A368" s="5"/>
      <c r="B368" s="23"/>
      <c r="C368" s="31"/>
      <c r="D368" s="31"/>
      <c r="E368" s="31"/>
      <c r="F368" s="31"/>
      <c r="G368" s="31"/>
      <c r="H368" s="31"/>
      <c r="I368" s="31"/>
      <c r="J368" s="31"/>
      <c r="K368" s="5"/>
      <c r="L368" s="26">
        <v>365</v>
      </c>
      <c r="M368" s="20">
        <v>33.86416846850728</v>
      </c>
      <c r="N368" s="21">
        <v>1</v>
      </c>
    </row>
    <row x14ac:dyDescent="0.25" r="369" customHeight="1" ht="18.75">
      <c r="A369" s="5"/>
      <c r="B369" s="23"/>
      <c r="C369" s="31"/>
      <c r="D369" s="31"/>
      <c r="E369" s="31"/>
      <c r="F369" s="31"/>
      <c r="G369" s="31"/>
      <c r="H369" s="31"/>
      <c r="I369" s="31"/>
      <c r="J369" s="31"/>
      <c r="K369" s="5"/>
      <c r="L369" s="26">
        <v>366</v>
      </c>
      <c r="M369" s="20">
        <v>35.52345036097968</v>
      </c>
      <c r="N369" s="21">
        <v>1</v>
      </c>
    </row>
    <row x14ac:dyDescent="0.25" r="370" customHeight="1" ht="18.75">
      <c r="A370" s="5"/>
      <c r="B370" s="23"/>
      <c r="C370" s="31"/>
      <c r="D370" s="31"/>
      <c r="E370" s="31"/>
      <c r="F370" s="31"/>
      <c r="G370" s="31"/>
      <c r="H370" s="31"/>
      <c r="I370" s="31"/>
      <c r="J370" s="31"/>
      <c r="K370" s="5"/>
      <c r="L370" s="26">
        <v>367</v>
      </c>
      <c r="M370" s="20">
        <v>35.427783555578415</v>
      </c>
      <c r="N370" s="21">
        <v>1</v>
      </c>
    </row>
    <row x14ac:dyDescent="0.25" r="371" customHeight="1" ht="18.75">
      <c r="A371" s="5"/>
      <c r="B371" s="23"/>
      <c r="C371" s="31"/>
      <c r="D371" s="31"/>
      <c r="E371" s="31"/>
      <c r="F371" s="31"/>
      <c r="G371" s="31"/>
      <c r="H371" s="31"/>
      <c r="I371" s="31"/>
      <c r="J371" s="31"/>
      <c r="K371" s="5"/>
      <c r="L371" s="26">
        <v>368</v>
      </c>
      <c r="M371" s="20">
        <v>32.27261996433026</v>
      </c>
      <c r="N371" s="21">
        <v>1</v>
      </c>
    </row>
    <row x14ac:dyDescent="0.25" r="372" customHeight="1" ht="18.75">
      <c r="A372" s="5"/>
      <c r="B372" s="23"/>
      <c r="C372" s="31"/>
      <c r="D372" s="31"/>
      <c r="E372" s="31"/>
      <c r="F372" s="31"/>
      <c r="G372" s="31"/>
      <c r="H372" s="31"/>
      <c r="I372" s="31"/>
      <c r="J372" s="31"/>
      <c r="K372" s="5"/>
      <c r="L372" s="26">
        <v>369</v>
      </c>
      <c r="M372" s="20">
        <v>33.351905360181114</v>
      </c>
      <c r="N372" s="21">
        <v>1</v>
      </c>
    </row>
    <row x14ac:dyDescent="0.25" r="373" customHeight="1" ht="18.75">
      <c r="A373" s="5"/>
      <c r="B373" s="23"/>
      <c r="C373" s="31"/>
      <c r="D373" s="31"/>
      <c r="E373" s="31"/>
      <c r="F373" s="31"/>
      <c r="G373" s="31"/>
      <c r="H373" s="31"/>
      <c r="I373" s="31"/>
      <c r="J373" s="31"/>
      <c r="K373" s="5"/>
      <c r="L373" s="26">
        <v>370</v>
      </c>
      <c r="M373" s="20">
        <v>32.34203870765988</v>
      </c>
      <c r="N373" s="21">
        <v>1</v>
      </c>
    </row>
    <row x14ac:dyDescent="0.25" r="374" customHeight="1" ht="18.75">
      <c r="A374" s="5"/>
      <c r="B374" s="23"/>
      <c r="C374" s="31"/>
      <c r="D374" s="31"/>
      <c r="E374" s="31"/>
      <c r="F374" s="31"/>
      <c r="G374" s="31"/>
      <c r="H374" s="31"/>
      <c r="I374" s="31"/>
      <c r="J374" s="31"/>
      <c r="K374" s="5"/>
      <c r="L374" s="26">
        <v>371</v>
      </c>
      <c r="M374" s="20">
        <v>35.3429164004063</v>
      </c>
      <c r="N374" s="21">
        <v>1</v>
      </c>
    </row>
    <row x14ac:dyDescent="0.25" r="375" customHeight="1" ht="18.75">
      <c r="A375" s="5"/>
      <c r="B375" s="23"/>
      <c r="C375" s="31"/>
      <c r="D375" s="31"/>
      <c r="E375" s="31"/>
      <c r="F375" s="31"/>
      <c r="G375" s="31"/>
      <c r="H375" s="31"/>
      <c r="I375" s="31"/>
      <c r="J375" s="31"/>
      <c r="K375" s="5"/>
      <c r="L375" s="26">
        <v>372</v>
      </c>
      <c r="M375" s="20">
        <v>31.758128634363935</v>
      </c>
      <c r="N375" s="21">
        <v>1</v>
      </c>
    </row>
    <row x14ac:dyDescent="0.25" r="376" customHeight="1" ht="18.75">
      <c r="A376" s="5"/>
      <c r="B376" s="23"/>
      <c r="C376" s="31"/>
      <c r="D376" s="31"/>
      <c r="E376" s="31"/>
      <c r="F376" s="31"/>
      <c r="G376" s="31"/>
      <c r="H376" s="31"/>
      <c r="I376" s="31"/>
      <c r="J376" s="31"/>
      <c r="K376" s="5"/>
      <c r="L376" s="26">
        <v>373</v>
      </c>
      <c r="M376" s="20">
        <v>32.2502954749908</v>
      </c>
      <c r="N376" s="21">
        <v>1</v>
      </c>
    </row>
    <row x14ac:dyDescent="0.25" r="377" customHeight="1" ht="18.75">
      <c r="A377" s="5"/>
      <c r="B377" s="23"/>
      <c r="C377" s="31"/>
      <c r="D377" s="31"/>
      <c r="E377" s="31"/>
      <c r="F377" s="31"/>
      <c r="G377" s="31"/>
      <c r="H377" s="31"/>
      <c r="I377" s="31"/>
      <c r="J377" s="31"/>
      <c r="K377" s="5"/>
      <c r="L377" s="26">
        <v>374</v>
      </c>
      <c r="M377" s="20">
        <v>33.220389965963115</v>
      </c>
      <c r="N377" s="21">
        <v>1</v>
      </c>
    </row>
    <row x14ac:dyDescent="0.25" r="378" customHeight="1" ht="18.75">
      <c r="A378" s="5"/>
      <c r="B378" s="23"/>
      <c r="C378" s="31"/>
      <c r="D378" s="31"/>
      <c r="E378" s="31"/>
      <c r="F378" s="31"/>
      <c r="G378" s="31"/>
      <c r="H378" s="31"/>
      <c r="I378" s="31"/>
      <c r="J378" s="31"/>
      <c r="K378" s="5"/>
      <c r="L378" s="26">
        <v>375</v>
      </c>
      <c r="M378" s="20">
        <v>32.97601513849705</v>
      </c>
      <c r="N378" s="21">
        <v>1</v>
      </c>
    </row>
    <row x14ac:dyDescent="0.25" r="379" customHeight="1" ht="18.75">
      <c r="A379" s="5"/>
      <c r="B379" s="23"/>
      <c r="C379" s="31"/>
      <c r="D379" s="31"/>
      <c r="E379" s="31"/>
      <c r="F379" s="31"/>
      <c r="G379" s="31"/>
      <c r="H379" s="31"/>
      <c r="I379" s="31"/>
      <c r="J379" s="31"/>
      <c r="K379" s="5"/>
      <c r="L379" s="26">
        <v>376</v>
      </c>
      <c r="M379" s="20">
        <v>35.9429329744001</v>
      </c>
      <c r="N379" s="21">
        <v>1</v>
      </c>
    </row>
    <row x14ac:dyDescent="0.25" r="380" customHeight="1" ht="18.75">
      <c r="A380" s="5"/>
      <c r="B380" s="23"/>
      <c r="C380" s="31"/>
      <c r="D380" s="31"/>
      <c r="E380" s="31"/>
      <c r="F380" s="31"/>
      <c r="G380" s="31"/>
      <c r="H380" s="31"/>
      <c r="I380" s="31"/>
      <c r="J380" s="31"/>
      <c r="K380" s="5"/>
      <c r="L380" s="26">
        <v>377</v>
      </c>
      <c r="M380" s="20">
        <v>32.3888108868714</v>
      </c>
      <c r="N380" s="21">
        <v>1</v>
      </c>
    </row>
    <row x14ac:dyDescent="0.25" r="381" customHeight="1" ht="18.75">
      <c r="A381" s="5"/>
      <c r="B381" s="23"/>
      <c r="C381" s="31"/>
      <c r="D381" s="31"/>
      <c r="E381" s="31"/>
      <c r="F381" s="31"/>
      <c r="G381" s="31"/>
      <c r="H381" s="31"/>
      <c r="I381" s="31"/>
      <c r="J381" s="31"/>
      <c r="K381" s="5"/>
      <c r="L381" s="26">
        <v>378</v>
      </c>
      <c r="M381" s="20">
        <v>32.87702608546697</v>
      </c>
      <c r="N381" s="21">
        <v>1</v>
      </c>
    </row>
    <row x14ac:dyDescent="0.25" r="382" customHeight="1" ht="18.75">
      <c r="A382" s="5"/>
      <c r="B382" s="23"/>
      <c r="C382" s="31"/>
      <c r="D382" s="31"/>
      <c r="E382" s="31"/>
      <c r="F382" s="31"/>
      <c r="G382" s="31"/>
      <c r="H382" s="31"/>
      <c r="I382" s="31"/>
      <c r="J382" s="31"/>
      <c r="K382" s="5"/>
      <c r="L382" s="26">
        <v>379</v>
      </c>
      <c r="M382" s="20">
        <v>33.92707545737304</v>
      </c>
      <c r="N382" s="21">
        <v>1</v>
      </c>
    </row>
    <row x14ac:dyDescent="0.25" r="383" customHeight="1" ht="18.75">
      <c r="A383" s="5"/>
      <c r="B383" s="23"/>
      <c r="C383" s="31"/>
      <c r="D383" s="31"/>
      <c r="E383" s="31"/>
      <c r="F383" s="31"/>
      <c r="G383" s="31"/>
      <c r="H383" s="31"/>
      <c r="I383" s="31"/>
      <c r="J383" s="31"/>
      <c r="K383" s="5"/>
      <c r="L383" s="26">
        <v>380</v>
      </c>
      <c r="M383" s="20">
        <v>36.30900253146474</v>
      </c>
      <c r="N383" s="21">
        <v>0</v>
      </c>
    </row>
    <row x14ac:dyDescent="0.25" r="384" customHeight="1" ht="18.75">
      <c r="A384" s="5"/>
      <c r="B384" s="23"/>
      <c r="C384" s="31"/>
      <c r="D384" s="31"/>
      <c r="E384" s="31"/>
      <c r="F384" s="31"/>
      <c r="G384" s="31"/>
      <c r="H384" s="31"/>
      <c r="I384" s="31"/>
      <c r="J384" s="31"/>
      <c r="K384" s="5"/>
      <c r="L384" s="26">
        <v>381</v>
      </c>
      <c r="M384" s="20">
        <v>33.0280251849949</v>
      </c>
      <c r="N384" s="21">
        <v>1</v>
      </c>
    </row>
    <row x14ac:dyDescent="0.25" r="385" customHeight="1" ht="18.75">
      <c r="A385" s="5"/>
      <c r="B385" s="23"/>
      <c r="C385" s="31"/>
      <c r="D385" s="31"/>
      <c r="E385" s="31"/>
      <c r="F385" s="31"/>
      <c r="G385" s="31"/>
      <c r="H385" s="31"/>
      <c r="I385" s="31"/>
      <c r="J385" s="31"/>
      <c r="K385" s="5"/>
      <c r="L385" s="26">
        <v>382</v>
      </c>
      <c r="M385" s="20">
        <v>36.03268713836855</v>
      </c>
      <c r="N385" s="21">
        <v>0</v>
      </c>
    </row>
    <row x14ac:dyDescent="0.25" r="386" customHeight="1" ht="18.75">
      <c r="A386" s="5"/>
      <c r="B386" s="23"/>
      <c r="C386" s="31"/>
      <c r="D386" s="31"/>
      <c r="E386" s="31"/>
      <c r="F386" s="31"/>
      <c r="G386" s="31"/>
      <c r="H386" s="31"/>
      <c r="I386" s="31"/>
      <c r="J386" s="31"/>
      <c r="K386" s="5"/>
      <c r="L386" s="26">
        <v>383</v>
      </c>
      <c r="M386" s="20">
        <v>34.60788969958451</v>
      </c>
      <c r="N386" s="21">
        <v>1</v>
      </c>
    </row>
    <row x14ac:dyDescent="0.25" r="387" customHeight="1" ht="18.75">
      <c r="A387" s="5"/>
      <c r="B387" s="23"/>
      <c r="C387" s="31"/>
      <c r="D387" s="31"/>
      <c r="E387" s="31"/>
      <c r="F387" s="31"/>
      <c r="G387" s="31"/>
      <c r="H387" s="31"/>
      <c r="I387" s="31"/>
      <c r="J387" s="31"/>
      <c r="K387" s="5"/>
      <c r="L387" s="26">
        <v>384</v>
      </c>
      <c r="M387" s="20">
        <v>34.804870061163804</v>
      </c>
      <c r="N387" s="21">
        <v>1</v>
      </c>
    </row>
    <row x14ac:dyDescent="0.25" r="388" customHeight="1" ht="18.75">
      <c r="A388" s="5"/>
      <c r="B388" s="23"/>
      <c r="C388" s="31"/>
      <c r="D388" s="31"/>
      <c r="E388" s="31"/>
      <c r="F388" s="31"/>
      <c r="G388" s="31"/>
      <c r="H388" s="31"/>
      <c r="I388" s="31"/>
      <c r="J388" s="31"/>
      <c r="K388" s="5"/>
      <c r="L388" s="26">
        <v>385</v>
      </c>
      <c r="M388" s="20">
        <v>37.69250190977017</v>
      </c>
      <c r="N388" s="21">
        <v>0</v>
      </c>
    </row>
    <row x14ac:dyDescent="0.25" r="389" customHeight="1" ht="18.75">
      <c r="A389" s="5"/>
      <c r="B389" s="23"/>
      <c r="C389" s="31"/>
      <c r="D389" s="31"/>
      <c r="E389" s="31"/>
      <c r="F389" s="31"/>
      <c r="G389" s="31"/>
      <c r="H389" s="31"/>
      <c r="I389" s="31"/>
      <c r="J389" s="31"/>
      <c r="K389" s="5"/>
      <c r="L389" s="26">
        <v>386</v>
      </c>
      <c r="M389" s="20">
        <v>33.28580629496034</v>
      </c>
      <c r="N389" s="21">
        <v>1</v>
      </c>
    </row>
    <row x14ac:dyDescent="0.25" r="390" customHeight="1" ht="18.75">
      <c r="A390" s="5"/>
      <c r="B390" s="23"/>
      <c r="C390" s="31"/>
      <c r="D390" s="31"/>
      <c r="E390" s="31"/>
      <c r="F390" s="31"/>
      <c r="G390" s="31"/>
      <c r="H390" s="31"/>
      <c r="I390" s="31"/>
      <c r="J390" s="31"/>
      <c r="K390" s="5"/>
      <c r="L390" s="26">
        <v>387</v>
      </c>
      <c r="M390" s="20">
        <v>33.30265283471267</v>
      </c>
      <c r="N390" s="21">
        <v>1</v>
      </c>
    </row>
    <row x14ac:dyDescent="0.25" r="391" customHeight="1" ht="18.75">
      <c r="A391" s="5"/>
      <c r="B391" s="23"/>
      <c r="C391" s="31"/>
      <c r="D391" s="31"/>
      <c r="E391" s="31"/>
      <c r="F391" s="31"/>
      <c r="G391" s="31"/>
      <c r="H391" s="31"/>
      <c r="I391" s="31"/>
      <c r="J391" s="31"/>
      <c r="K391" s="5"/>
      <c r="L391" s="26">
        <v>388</v>
      </c>
      <c r="M391" s="20">
        <v>32.84930782467153</v>
      </c>
      <c r="N391" s="21">
        <v>1</v>
      </c>
    </row>
    <row x14ac:dyDescent="0.25" r="392" customHeight="1" ht="18.75">
      <c r="A392" s="5"/>
      <c r="B392" s="23"/>
      <c r="C392" s="31"/>
      <c r="D392" s="31"/>
      <c r="E392" s="31"/>
      <c r="F392" s="31"/>
      <c r="G392" s="31"/>
      <c r="H392" s="31"/>
      <c r="I392" s="31"/>
      <c r="J392" s="31"/>
      <c r="K392" s="5"/>
      <c r="L392" s="26">
        <v>389</v>
      </c>
      <c r="M392" s="20">
        <v>35.32878912998642</v>
      </c>
      <c r="N392" s="21">
        <v>1</v>
      </c>
    </row>
    <row x14ac:dyDescent="0.25" r="393" customHeight="1" ht="18.75">
      <c r="A393" s="5"/>
      <c r="B393" s="23"/>
      <c r="C393" s="31"/>
      <c r="D393" s="31"/>
      <c r="E393" s="31"/>
      <c r="F393" s="31"/>
      <c r="G393" s="31"/>
      <c r="H393" s="31"/>
      <c r="I393" s="31"/>
      <c r="J393" s="31"/>
      <c r="K393" s="5"/>
      <c r="L393" s="26">
        <v>390</v>
      </c>
      <c r="M393" s="20">
        <v>33.838286646337714</v>
      </c>
      <c r="N393" s="21">
        <v>1</v>
      </c>
    </row>
    <row x14ac:dyDescent="0.25" r="394" customHeight="1" ht="18.75">
      <c r="A394" s="5"/>
      <c r="B394" s="23"/>
      <c r="C394" s="31"/>
      <c r="D394" s="31"/>
      <c r="E394" s="31"/>
      <c r="F394" s="31"/>
      <c r="G394" s="31"/>
      <c r="H394" s="31"/>
      <c r="I394" s="31"/>
      <c r="J394" s="31"/>
      <c r="K394" s="5"/>
      <c r="L394" s="26">
        <v>391</v>
      </c>
      <c r="M394" s="20">
        <v>33.073281180676204</v>
      </c>
      <c r="N394" s="21">
        <v>1</v>
      </c>
    </row>
    <row x14ac:dyDescent="0.25" r="395" customHeight="1" ht="18.75">
      <c r="A395" s="5"/>
      <c r="B395" s="23"/>
      <c r="C395" s="31"/>
      <c r="D395" s="31"/>
      <c r="E395" s="31"/>
      <c r="F395" s="31"/>
      <c r="G395" s="31"/>
      <c r="H395" s="31"/>
      <c r="I395" s="31"/>
      <c r="J395" s="31"/>
      <c r="K395" s="5"/>
      <c r="L395" s="26">
        <v>392</v>
      </c>
      <c r="M395" s="20">
        <v>34.06761389564215</v>
      </c>
      <c r="N395" s="21">
        <v>1</v>
      </c>
    </row>
    <row x14ac:dyDescent="0.25" r="396" customHeight="1" ht="18.75">
      <c r="A396" s="5"/>
      <c r="B396" s="23"/>
      <c r="C396" s="31"/>
      <c r="D396" s="31"/>
      <c r="E396" s="31"/>
      <c r="F396" s="31"/>
      <c r="G396" s="31"/>
      <c r="H396" s="31"/>
      <c r="I396" s="31"/>
      <c r="J396" s="31"/>
      <c r="K396" s="5"/>
      <c r="L396" s="26">
        <v>393</v>
      </c>
      <c r="M396" s="20">
        <v>36.360544597861136</v>
      </c>
      <c r="N396" s="21">
        <v>0</v>
      </c>
    </row>
    <row x14ac:dyDescent="0.25" r="397" customHeight="1" ht="18.75">
      <c r="A397" s="5"/>
      <c r="B397" s="23"/>
      <c r="C397" s="31"/>
      <c r="D397" s="31"/>
      <c r="E397" s="31"/>
      <c r="F397" s="31"/>
      <c r="G397" s="31"/>
      <c r="H397" s="31"/>
      <c r="I397" s="31"/>
      <c r="J397" s="31"/>
      <c r="K397" s="5"/>
      <c r="L397" s="26">
        <v>394</v>
      </c>
      <c r="M397" s="20">
        <v>32.50367470784376</v>
      </c>
      <c r="N397" s="21">
        <v>1</v>
      </c>
    </row>
    <row x14ac:dyDescent="0.25" r="398" customHeight="1" ht="18.75">
      <c r="A398" s="5"/>
      <c r="B398" s="23"/>
      <c r="C398" s="31"/>
      <c r="D398" s="31"/>
      <c r="E398" s="31"/>
      <c r="F398" s="31"/>
      <c r="G398" s="31"/>
      <c r="H398" s="31"/>
      <c r="I398" s="31"/>
      <c r="J398" s="31"/>
      <c r="K398" s="5"/>
      <c r="L398" s="26">
        <v>395</v>
      </c>
      <c r="M398" s="20">
        <v>33.7230405945295</v>
      </c>
      <c r="N398" s="21">
        <v>1</v>
      </c>
    </row>
    <row x14ac:dyDescent="0.25" r="399" customHeight="1" ht="18.75">
      <c r="A399" s="5"/>
      <c r="B399" s="23"/>
      <c r="C399" s="31"/>
      <c r="D399" s="31"/>
      <c r="E399" s="31"/>
      <c r="F399" s="31"/>
      <c r="G399" s="31"/>
      <c r="H399" s="31"/>
      <c r="I399" s="31"/>
      <c r="J399" s="31"/>
      <c r="K399" s="5"/>
      <c r="L399" s="26">
        <v>396</v>
      </c>
      <c r="M399" s="20">
        <v>33.23573419429745</v>
      </c>
      <c r="N399" s="21">
        <v>1</v>
      </c>
    </row>
    <row x14ac:dyDescent="0.25" r="400" customHeight="1" ht="18.75">
      <c r="A400" s="5"/>
      <c r="B400" s="23"/>
      <c r="C400" s="31"/>
      <c r="D400" s="31"/>
      <c r="E400" s="31"/>
      <c r="F400" s="31"/>
      <c r="G400" s="31"/>
      <c r="H400" s="31"/>
      <c r="I400" s="31"/>
      <c r="J400" s="31"/>
      <c r="K400" s="5"/>
      <c r="L400" s="26">
        <v>397</v>
      </c>
      <c r="M400" s="20">
        <v>30.897907242592396</v>
      </c>
      <c r="N400" s="21">
        <v>1</v>
      </c>
    </row>
    <row x14ac:dyDescent="0.25" r="401" customHeight="1" ht="18.75">
      <c r="A401" s="5"/>
      <c r="B401" s="23"/>
      <c r="C401" s="31"/>
      <c r="D401" s="31"/>
      <c r="E401" s="31"/>
      <c r="F401" s="31"/>
      <c r="G401" s="31"/>
      <c r="H401" s="31"/>
      <c r="I401" s="31"/>
      <c r="J401" s="31"/>
      <c r="K401" s="5"/>
      <c r="L401" s="26">
        <v>398</v>
      </c>
      <c r="M401" s="20">
        <v>33.0711245182132</v>
      </c>
      <c r="N401" s="21">
        <v>1</v>
      </c>
    </row>
    <row x14ac:dyDescent="0.25" r="402" customHeight="1" ht="18.75">
      <c r="A402" s="5"/>
      <c r="B402" s="23"/>
      <c r="C402" s="31"/>
      <c r="D402" s="31"/>
      <c r="E402" s="31"/>
      <c r="F402" s="31"/>
      <c r="G402" s="31"/>
      <c r="H402" s="31"/>
      <c r="I402" s="31"/>
      <c r="J402" s="31"/>
      <c r="K402" s="5"/>
      <c r="L402" s="26">
        <v>399</v>
      </c>
      <c r="M402" s="20">
        <v>33.591469433175845</v>
      </c>
      <c r="N402" s="21">
        <v>1</v>
      </c>
    </row>
    <row x14ac:dyDescent="0.25" r="403" customHeight="1" ht="18.75">
      <c r="A403" s="5"/>
      <c r="B403" s="23"/>
      <c r="C403" s="31"/>
      <c r="D403" s="31"/>
      <c r="E403" s="31"/>
      <c r="F403" s="31"/>
      <c r="G403" s="31"/>
      <c r="H403" s="31"/>
      <c r="I403" s="31"/>
      <c r="J403" s="31"/>
      <c r="K403" s="5"/>
      <c r="L403" s="26">
        <v>400</v>
      </c>
      <c r="M403" s="20">
        <v>31.234570946495133</v>
      </c>
      <c r="N403" s="21">
        <v>1</v>
      </c>
    </row>
    <row x14ac:dyDescent="0.25" r="404" customHeight="1" ht="18.75">
      <c r="A404" s="5"/>
      <c r="B404" s="23"/>
      <c r="C404" s="31"/>
      <c r="D404" s="31"/>
      <c r="E404" s="31"/>
      <c r="F404" s="31"/>
      <c r="G404" s="31"/>
      <c r="H404" s="31"/>
      <c r="I404" s="31"/>
      <c r="J404" s="31"/>
      <c r="K404" s="5"/>
      <c r="L404" s="26">
        <v>401</v>
      </c>
      <c r="M404" s="20">
        <v>36.25654703219557</v>
      </c>
      <c r="N404" s="21">
        <v>0</v>
      </c>
    </row>
    <row x14ac:dyDescent="0.25" r="405" customHeight="1" ht="18.75">
      <c r="A405" s="5"/>
      <c r="B405" s="23"/>
      <c r="C405" s="31"/>
      <c r="D405" s="31"/>
      <c r="E405" s="31"/>
      <c r="F405" s="31"/>
      <c r="G405" s="31"/>
      <c r="H405" s="31"/>
      <c r="I405" s="31"/>
      <c r="J405" s="31"/>
      <c r="K405" s="5"/>
      <c r="L405" s="26">
        <v>402</v>
      </c>
      <c r="M405" s="20">
        <v>32.225740368875464</v>
      </c>
      <c r="N405" s="21">
        <v>1</v>
      </c>
    </row>
    <row x14ac:dyDescent="0.25" r="406" customHeight="1" ht="18.75">
      <c r="A406" s="5"/>
      <c r="B406" s="23"/>
      <c r="C406" s="31"/>
      <c r="D406" s="31"/>
      <c r="E406" s="31"/>
      <c r="F406" s="31"/>
      <c r="G406" s="31"/>
      <c r="H406" s="31"/>
      <c r="I406" s="31"/>
      <c r="J406" s="31"/>
      <c r="K406" s="5"/>
      <c r="L406" s="26">
        <v>403</v>
      </c>
      <c r="M406" s="20">
        <v>36.179373358253805</v>
      </c>
      <c r="N406" s="21">
        <v>0</v>
      </c>
    </row>
    <row x14ac:dyDescent="0.25" r="407" customHeight="1" ht="18.75">
      <c r="A407" s="5"/>
      <c r="B407" s="23"/>
      <c r="C407" s="31"/>
      <c r="D407" s="31"/>
      <c r="E407" s="31"/>
      <c r="F407" s="31"/>
      <c r="G407" s="31"/>
      <c r="H407" s="31"/>
      <c r="I407" s="31"/>
      <c r="J407" s="31"/>
      <c r="K407" s="5"/>
      <c r="L407" s="26">
        <v>404</v>
      </c>
      <c r="M407" s="20">
        <v>34.57220905837864</v>
      </c>
      <c r="N407" s="21">
        <v>1</v>
      </c>
    </row>
    <row x14ac:dyDescent="0.25" r="408" customHeight="1" ht="18.75">
      <c r="A408" s="5"/>
      <c r="B408" s="23"/>
      <c r="C408" s="31"/>
      <c r="D408" s="31"/>
      <c r="E408" s="31"/>
      <c r="F408" s="31"/>
      <c r="G408" s="31"/>
      <c r="H408" s="31"/>
      <c r="I408" s="31"/>
      <c r="J408" s="31"/>
      <c r="K408" s="5"/>
      <c r="L408" s="26">
        <v>405</v>
      </c>
      <c r="M408" s="20">
        <v>32.7740203352329</v>
      </c>
      <c r="N408" s="21">
        <v>1</v>
      </c>
    </row>
    <row x14ac:dyDescent="0.25" r="409" customHeight="1" ht="18.75">
      <c r="A409" s="5"/>
      <c r="B409" s="23"/>
      <c r="C409" s="31"/>
      <c r="D409" s="31"/>
      <c r="E409" s="31"/>
      <c r="F409" s="31"/>
      <c r="G409" s="31"/>
      <c r="H409" s="31"/>
      <c r="I409" s="31"/>
      <c r="J409" s="31"/>
      <c r="K409" s="5"/>
      <c r="L409" s="26">
        <v>406</v>
      </c>
      <c r="M409" s="20">
        <v>32.88242774291229</v>
      </c>
      <c r="N409" s="21">
        <v>1</v>
      </c>
    </row>
    <row x14ac:dyDescent="0.25" r="410" customHeight="1" ht="18.75">
      <c r="A410" s="5"/>
      <c r="B410" s="23"/>
      <c r="C410" s="31"/>
      <c r="D410" s="31"/>
      <c r="E410" s="31"/>
      <c r="F410" s="31"/>
      <c r="G410" s="31"/>
      <c r="H410" s="31"/>
      <c r="I410" s="31"/>
      <c r="J410" s="31"/>
      <c r="K410" s="5"/>
      <c r="L410" s="26">
        <v>407</v>
      </c>
      <c r="M410" s="20">
        <v>34.03889632372857</v>
      </c>
      <c r="N410" s="21">
        <v>1</v>
      </c>
    </row>
    <row x14ac:dyDescent="0.25" r="411" customHeight="1" ht="18.75">
      <c r="A411" s="5"/>
      <c r="B411" s="23"/>
      <c r="C411" s="31"/>
      <c r="D411" s="31"/>
      <c r="E411" s="31"/>
      <c r="F411" s="31"/>
      <c r="G411" s="31"/>
      <c r="H411" s="31"/>
      <c r="I411" s="31"/>
      <c r="J411" s="31"/>
      <c r="K411" s="5"/>
      <c r="L411" s="26">
        <v>408</v>
      </c>
      <c r="M411" s="20">
        <v>31.025723700299004</v>
      </c>
      <c r="N411" s="21">
        <v>1</v>
      </c>
    </row>
    <row x14ac:dyDescent="0.25" r="412" customHeight="1" ht="18.75">
      <c r="A412" s="5"/>
      <c r="B412" s="23"/>
      <c r="C412" s="31"/>
      <c r="D412" s="31"/>
      <c r="E412" s="31"/>
      <c r="F412" s="31"/>
      <c r="G412" s="31"/>
      <c r="H412" s="31"/>
      <c r="I412" s="31"/>
      <c r="J412" s="31"/>
      <c r="K412" s="5"/>
      <c r="L412" s="26">
        <v>409</v>
      </c>
      <c r="M412" s="20">
        <v>32.70788103687609</v>
      </c>
      <c r="N412" s="21">
        <v>1</v>
      </c>
    </row>
    <row x14ac:dyDescent="0.25" r="413" customHeight="1" ht="18.75">
      <c r="A413" s="5"/>
      <c r="B413" s="23"/>
      <c r="C413" s="31"/>
      <c r="D413" s="31"/>
      <c r="E413" s="31"/>
      <c r="F413" s="31"/>
      <c r="G413" s="31"/>
      <c r="H413" s="31"/>
      <c r="I413" s="31"/>
      <c r="J413" s="31"/>
      <c r="K413" s="5"/>
      <c r="L413" s="26">
        <v>410</v>
      </c>
      <c r="M413" s="20">
        <v>34.54519767057798</v>
      </c>
      <c r="N413" s="21">
        <v>1</v>
      </c>
    </row>
    <row x14ac:dyDescent="0.25" r="414" customHeight="1" ht="18.75">
      <c r="A414" s="5"/>
      <c r="B414" s="23"/>
      <c r="C414" s="31"/>
      <c r="D414" s="31"/>
      <c r="E414" s="31"/>
      <c r="F414" s="31"/>
      <c r="G414" s="31"/>
      <c r="H414" s="31"/>
      <c r="I414" s="31"/>
      <c r="J414" s="31"/>
      <c r="K414" s="5"/>
      <c r="L414" s="26">
        <v>411</v>
      </c>
      <c r="M414" s="20">
        <v>33.660835080120286</v>
      </c>
      <c r="N414" s="21">
        <v>1</v>
      </c>
    </row>
    <row x14ac:dyDescent="0.25" r="415" customHeight="1" ht="18.75">
      <c r="A415" s="5"/>
      <c r="B415" s="23"/>
      <c r="C415" s="31"/>
      <c r="D415" s="31"/>
      <c r="E415" s="31"/>
      <c r="F415" s="31"/>
      <c r="G415" s="31"/>
      <c r="H415" s="31"/>
      <c r="I415" s="31"/>
      <c r="J415" s="31"/>
      <c r="K415" s="5"/>
      <c r="L415" s="26">
        <v>412</v>
      </c>
      <c r="M415" s="20">
        <v>33.51229606919305</v>
      </c>
      <c r="N415" s="21">
        <v>1</v>
      </c>
    </row>
    <row x14ac:dyDescent="0.25" r="416" customHeight="1" ht="18.75">
      <c r="A416" s="5"/>
      <c r="B416" s="23"/>
      <c r="C416" s="31"/>
      <c r="D416" s="31"/>
      <c r="E416" s="31"/>
      <c r="F416" s="31"/>
      <c r="G416" s="31"/>
      <c r="H416" s="31"/>
      <c r="I416" s="31"/>
      <c r="J416" s="31"/>
      <c r="K416" s="5"/>
      <c r="L416" s="26">
        <v>413</v>
      </c>
      <c r="M416" s="20">
        <v>35.47435863653684</v>
      </c>
      <c r="N416" s="21">
        <v>1</v>
      </c>
    </row>
    <row x14ac:dyDescent="0.25" r="417" customHeight="1" ht="18.75">
      <c r="A417" s="5"/>
      <c r="B417" s="23"/>
      <c r="C417" s="31"/>
      <c r="D417" s="31"/>
      <c r="E417" s="31"/>
      <c r="F417" s="31"/>
      <c r="G417" s="31"/>
      <c r="H417" s="31"/>
      <c r="I417" s="31"/>
      <c r="J417" s="31"/>
      <c r="K417" s="5"/>
      <c r="L417" s="26">
        <v>414</v>
      </c>
      <c r="M417" s="20">
        <v>32.959320495755875</v>
      </c>
      <c r="N417" s="21">
        <v>1</v>
      </c>
    </row>
    <row x14ac:dyDescent="0.25" r="418" customHeight="1" ht="18.75">
      <c r="A418" s="5"/>
      <c r="B418" s="23"/>
      <c r="C418" s="31"/>
      <c r="D418" s="31"/>
      <c r="E418" s="31"/>
      <c r="F418" s="31"/>
      <c r="G418" s="31"/>
      <c r="H418" s="31"/>
      <c r="I418" s="31"/>
      <c r="J418" s="31"/>
      <c r="K418" s="5"/>
      <c r="L418" s="26">
        <v>415</v>
      </c>
      <c r="M418" s="20">
        <v>30.950697400354866</v>
      </c>
      <c r="N418" s="21">
        <v>1</v>
      </c>
    </row>
    <row x14ac:dyDescent="0.25" r="419" customHeight="1" ht="18.75">
      <c r="A419" s="5"/>
      <c r="B419" s="23"/>
      <c r="C419" s="31"/>
      <c r="D419" s="31"/>
      <c r="E419" s="31"/>
      <c r="F419" s="31"/>
      <c r="G419" s="31"/>
      <c r="H419" s="31"/>
      <c r="I419" s="31"/>
      <c r="J419" s="31"/>
      <c r="K419" s="5"/>
      <c r="L419" s="26">
        <v>416</v>
      </c>
      <c r="M419" s="20">
        <v>32.48691633579238</v>
      </c>
      <c r="N419" s="21">
        <v>1</v>
      </c>
    </row>
    <row x14ac:dyDescent="0.25" r="420" customHeight="1" ht="18.75">
      <c r="A420" s="5"/>
      <c r="B420" s="23"/>
      <c r="C420" s="31"/>
      <c r="D420" s="31"/>
      <c r="E420" s="31"/>
      <c r="F420" s="31"/>
      <c r="G420" s="31"/>
      <c r="H420" s="31"/>
      <c r="I420" s="31"/>
      <c r="J420" s="31"/>
      <c r="K420" s="5"/>
      <c r="L420" s="26">
        <v>417</v>
      </c>
      <c r="M420" s="20">
        <v>35.234459717331184</v>
      </c>
      <c r="N420" s="21">
        <v>1</v>
      </c>
    </row>
    <row x14ac:dyDescent="0.25" r="421" customHeight="1" ht="18.75">
      <c r="A421" s="5"/>
      <c r="B421" s="23"/>
      <c r="C421" s="31"/>
      <c r="D421" s="31"/>
      <c r="E421" s="31"/>
      <c r="F421" s="31"/>
      <c r="G421" s="31"/>
      <c r="H421" s="31"/>
      <c r="I421" s="31"/>
      <c r="J421" s="31"/>
      <c r="K421" s="5"/>
      <c r="L421" s="26">
        <v>418</v>
      </c>
      <c r="M421" s="20">
        <v>32.312461822550674</v>
      </c>
      <c r="N421" s="21">
        <v>1</v>
      </c>
    </row>
    <row x14ac:dyDescent="0.25" r="422" customHeight="1" ht="18.75">
      <c r="A422" s="5"/>
      <c r="B422" s="23"/>
      <c r="C422" s="31"/>
      <c r="D422" s="31"/>
      <c r="E422" s="31"/>
      <c r="F422" s="31"/>
      <c r="G422" s="31"/>
      <c r="H422" s="31"/>
      <c r="I422" s="31"/>
      <c r="J422" s="31"/>
      <c r="K422" s="5"/>
      <c r="L422" s="26">
        <v>419</v>
      </c>
      <c r="M422" s="20">
        <v>35.2630847137191</v>
      </c>
      <c r="N422" s="21">
        <v>1</v>
      </c>
    </row>
    <row x14ac:dyDescent="0.25" r="423" customHeight="1" ht="18.75">
      <c r="A423" s="5"/>
      <c r="B423" s="23"/>
      <c r="C423" s="31"/>
      <c r="D423" s="31"/>
      <c r="E423" s="31"/>
      <c r="F423" s="31"/>
      <c r="G423" s="31"/>
      <c r="H423" s="31"/>
      <c r="I423" s="31"/>
      <c r="J423" s="31"/>
      <c r="K423" s="5"/>
      <c r="L423" s="26">
        <v>420</v>
      </c>
      <c r="M423" s="20">
        <v>35.38463447104869</v>
      </c>
      <c r="N423" s="21">
        <v>1</v>
      </c>
    </row>
    <row x14ac:dyDescent="0.25" r="424" customHeight="1" ht="18.75">
      <c r="A424" s="5"/>
      <c r="B424" s="23"/>
      <c r="C424" s="31"/>
      <c r="D424" s="31"/>
      <c r="E424" s="31"/>
      <c r="F424" s="31"/>
      <c r="G424" s="31"/>
      <c r="H424" s="31"/>
      <c r="I424" s="31"/>
      <c r="J424" s="31"/>
      <c r="K424" s="5"/>
      <c r="L424" s="26">
        <v>421</v>
      </c>
      <c r="M424" s="20">
        <v>35.33171212967351</v>
      </c>
      <c r="N424" s="21">
        <v>1</v>
      </c>
    </row>
    <row x14ac:dyDescent="0.25" r="425" customHeight="1" ht="18.75">
      <c r="A425" s="5"/>
      <c r="B425" s="23"/>
      <c r="C425" s="31"/>
      <c r="D425" s="31"/>
      <c r="E425" s="31"/>
      <c r="F425" s="31"/>
      <c r="G425" s="31"/>
      <c r="H425" s="31"/>
      <c r="I425" s="31"/>
      <c r="J425" s="31"/>
      <c r="K425" s="5"/>
      <c r="L425" s="26">
        <v>422</v>
      </c>
      <c r="M425" s="20">
        <v>32.810612989119896</v>
      </c>
      <c r="N425" s="21">
        <v>1</v>
      </c>
    </row>
    <row x14ac:dyDescent="0.25" r="426" customHeight="1" ht="18.75">
      <c r="A426" s="5"/>
      <c r="B426" s="23"/>
      <c r="C426" s="31"/>
      <c r="D426" s="31"/>
      <c r="E426" s="31"/>
      <c r="F426" s="31"/>
      <c r="G426" s="31"/>
      <c r="H426" s="31"/>
      <c r="I426" s="31"/>
      <c r="J426" s="31"/>
      <c r="K426" s="5"/>
      <c r="L426" s="26">
        <v>423</v>
      </c>
      <c r="M426" s="20">
        <v>32.751531373203875</v>
      </c>
      <c r="N426" s="21">
        <v>1</v>
      </c>
    </row>
    <row x14ac:dyDescent="0.25" r="427" customHeight="1" ht="18.75">
      <c r="A427" s="5"/>
      <c r="B427" s="23"/>
      <c r="C427" s="31"/>
      <c r="D427" s="31"/>
      <c r="E427" s="31"/>
      <c r="F427" s="31"/>
      <c r="G427" s="31"/>
      <c r="H427" s="31"/>
      <c r="I427" s="31"/>
      <c r="J427" s="31"/>
      <c r="K427" s="5"/>
      <c r="L427" s="26">
        <v>424</v>
      </c>
      <c r="M427" s="20">
        <v>31.439285233043616</v>
      </c>
      <c r="N427" s="21">
        <v>1</v>
      </c>
    </row>
    <row x14ac:dyDescent="0.25" r="428" customHeight="1" ht="18.75">
      <c r="A428" s="5"/>
      <c r="B428" s="23"/>
      <c r="C428" s="31"/>
      <c r="D428" s="31"/>
      <c r="E428" s="31"/>
      <c r="F428" s="31"/>
      <c r="G428" s="31"/>
      <c r="H428" s="31"/>
      <c r="I428" s="31"/>
      <c r="J428" s="31"/>
      <c r="K428" s="5"/>
      <c r="L428" s="26">
        <v>425</v>
      </c>
      <c r="M428" s="20">
        <v>35.76576341517941</v>
      </c>
      <c r="N428" s="21">
        <v>1</v>
      </c>
    </row>
    <row x14ac:dyDescent="0.25" r="429" customHeight="1" ht="18.75">
      <c r="A429" s="5"/>
      <c r="B429" s="23"/>
      <c r="C429" s="31"/>
      <c r="D429" s="31"/>
      <c r="E429" s="31"/>
      <c r="F429" s="31"/>
      <c r="G429" s="31"/>
      <c r="H429" s="31"/>
      <c r="I429" s="31"/>
      <c r="J429" s="31"/>
      <c r="K429" s="5"/>
      <c r="L429" s="26">
        <v>426</v>
      </c>
      <c r="M429" s="20">
        <v>34.544697333934444</v>
      </c>
      <c r="N429" s="21">
        <v>1</v>
      </c>
    </row>
    <row x14ac:dyDescent="0.25" r="430" customHeight="1" ht="18.75">
      <c r="A430" s="5"/>
      <c r="B430" s="23"/>
      <c r="C430" s="31"/>
      <c r="D430" s="31"/>
      <c r="E430" s="31"/>
      <c r="F430" s="31"/>
      <c r="G430" s="31"/>
      <c r="H430" s="31"/>
      <c r="I430" s="31"/>
      <c r="J430" s="31"/>
      <c r="K430" s="5"/>
      <c r="L430" s="26">
        <v>427</v>
      </c>
      <c r="M430" s="20">
        <v>33.06005362307315</v>
      </c>
      <c r="N430" s="21">
        <v>1</v>
      </c>
    </row>
    <row x14ac:dyDescent="0.25" r="431" customHeight="1" ht="18.75">
      <c r="A431" s="5"/>
      <c r="B431" s="23"/>
      <c r="C431" s="31"/>
      <c r="D431" s="31"/>
      <c r="E431" s="31"/>
      <c r="F431" s="31"/>
      <c r="G431" s="31"/>
      <c r="H431" s="31"/>
      <c r="I431" s="31"/>
      <c r="J431" s="31"/>
      <c r="K431" s="5"/>
      <c r="L431" s="26">
        <v>428</v>
      </c>
      <c r="M431" s="20">
        <v>33.11398333630916</v>
      </c>
      <c r="N431" s="21">
        <v>1</v>
      </c>
    </row>
    <row x14ac:dyDescent="0.25" r="432" customHeight="1" ht="18.75">
      <c r="A432" s="5"/>
      <c r="B432" s="23"/>
      <c r="C432" s="31"/>
      <c r="D432" s="31"/>
      <c r="E432" s="31"/>
      <c r="F432" s="31"/>
      <c r="G432" s="31"/>
      <c r="H432" s="31"/>
      <c r="I432" s="31"/>
      <c r="J432" s="31"/>
      <c r="K432" s="5"/>
      <c r="L432" s="26">
        <v>429</v>
      </c>
      <c r="M432" s="20">
        <v>35.14378433858043</v>
      </c>
      <c r="N432" s="21">
        <v>1</v>
      </c>
    </row>
    <row x14ac:dyDescent="0.25" r="433" customHeight="1" ht="18.75">
      <c r="A433" s="5"/>
      <c r="B433" s="23"/>
      <c r="C433" s="31"/>
      <c r="D433" s="31"/>
      <c r="E433" s="31"/>
      <c r="F433" s="31"/>
      <c r="G433" s="31"/>
      <c r="H433" s="31"/>
      <c r="I433" s="31"/>
      <c r="J433" s="31"/>
      <c r="K433" s="5"/>
      <c r="L433" s="26">
        <v>430</v>
      </c>
      <c r="M433" s="20">
        <v>35.19411065673792</v>
      </c>
      <c r="N433" s="21">
        <v>1</v>
      </c>
    </row>
    <row x14ac:dyDescent="0.25" r="434" customHeight="1" ht="18.75">
      <c r="A434" s="5"/>
      <c r="B434" s="23"/>
      <c r="C434" s="31"/>
      <c r="D434" s="31"/>
      <c r="E434" s="31"/>
      <c r="F434" s="31"/>
      <c r="G434" s="31"/>
      <c r="H434" s="31"/>
      <c r="I434" s="31"/>
      <c r="J434" s="31"/>
      <c r="K434" s="5"/>
      <c r="L434" s="26">
        <v>431</v>
      </c>
      <c r="M434" s="20">
        <v>33.49809381804147</v>
      </c>
      <c r="N434" s="21">
        <v>1</v>
      </c>
    </row>
    <row x14ac:dyDescent="0.25" r="435" customHeight="1" ht="18.75">
      <c r="A435" s="5"/>
      <c r="B435" s="23"/>
      <c r="C435" s="31"/>
      <c r="D435" s="31"/>
      <c r="E435" s="31"/>
      <c r="F435" s="31"/>
      <c r="G435" s="31"/>
      <c r="H435" s="31"/>
      <c r="I435" s="31"/>
      <c r="J435" s="31"/>
      <c r="K435" s="5"/>
      <c r="L435" s="26">
        <v>432</v>
      </c>
      <c r="M435" s="20">
        <v>31.33995129232896</v>
      </c>
      <c r="N435" s="21">
        <v>1</v>
      </c>
    </row>
    <row x14ac:dyDescent="0.25" r="436" customHeight="1" ht="18.75">
      <c r="A436" s="5"/>
      <c r="B436" s="23"/>
      <c r="C436" s="31"/>
      <c r="D436" s="31"/>
      <c r="E436" s="31"/>
      <c r="F436" s="31"/>
      <c r="G436" s="31"/>
      <c r="H436" s="31"/>
      <c r="I436" s="31"/>
      <c r="J436" s="31"/>
      <c r="K436" s="5"/>
      <c r="L436" s="26">
        <v>433</v>
      </c>
      <c r="M436" s="20">
        <v>35.53549352851172</v>
      </c>
      <c r="N436" s="21">
        <v>1</v>
      </c>
    </row>
    <row x14ac:dyDescent="0.25" r="437" customHeight="1" ht="18.75">
      <c r="A437" s="5"/>
      <c r="B437" s="23"/>
      <c r="C437" s="31"/>
      <c r="D437" s="31"/>
      <c r="E437" s="31"/>
      <c r="F437" s="31"/>
      <c r="G437" s="31"/>
      <c r="H437" s="31"/>
      <c r="I437" s="31"/>
      <c r="J437" s="31"/>
      <c r="K437" s="5"/>
      <c r="L437" s="26">
        <v>434</v>
      </c>
      <c r="M437" s="20">
        <v>30.30489588404345</v>
      </c>
      <c r="N437" s="21">
        <v>1</v>
      </c>
    </row>
    <row x14ac:dyDescent="0.25" r="438" customHeight="1" ht="18.75">
      <c r="A438" s="5"/>
      <c r="B438" s="23"/>
      <c r="C438" s="31"/>
      <c r="D438" s="31"/>
      <c r="E438" s="31"/>
      <c r="F438" s="31"/>
      <c r="G438" s="31"/>
      <c r="H438" s="31"/>
      <c r="I438" s="31"/>
      <c r="J438" s="31"/>
      <c r="K438" s="5"/>
      <c r="L438" s="26">
        <v>435</v>
      </c>
      <c r="M438" s="20">
        <v>30.39875928127376</v>
      </c>
      <c r="N438" s="21">
        <v>1</v>
      </c>
    </row>
    <row x14ac:dyDescent="0.25" r="439" customHeight="1" ht="18.75">
      <c r="A439" s="5"/>
      <c r="B439" s="23"/>
      <c r="C439" s="31"/>
      <c r="D439" s="31"/>
      <c r="E439" s="31"/>
      <c r="F439" s="31"/>
      <c r="G439" s="31"/>
      <c r="H439" s="31"/>
      <c r="I439" s="31"/>
      <c r="J439" s="31"/>
      <c r="K439" s="5"/>
      <c r="L439" s="26">
        <v>436</v>
      </c>
      <c r="M439" s="20">
        <v>34.127154299369145</v>
      </c>
      <c r="N439" s="21">
        <v>1</v>
      </c>
    </row>
    <row x14ac:dyDescent="0.25" r="440" customHeight="1" ht="18.75">
      <c r="A440" s="5"/>
      <c r="B440" s="23"/>
      <c r="C440" s="31"/>
      <c r="D440" s="31"/>
      <c r="E440" s="31"/>
      <c r="F440" s="31"/>
      <c r="G440" s="31"/>
      <c r="H440" s="31"/>
      <c r="I440" s="31"/>
      <c r="J440" s="31"/>
      <c r="K440" s="5"/>
      <c r="L440" s="26">
        <v>437</v>
      </c>
      <c r="M440" s="20">
        <v>32.65427843039939</v>
      </c>
      <c r="N440" s="21">
        <v>1</v>
      </c>
    </row>
    <row x14ac:dyDescent="0.25" r="441" customHeight="1" ht="18.75">
      <c r="A441" s="5"/>
      <c r="B441" s="23"/>
      <c r="C441" s="31"/>
      <c r="D441" s="31"/>
      <c r="E441" s="31"/>
      <c r="F441" s="31"/>
      <c r="G441" s="31"/>
      <c r="H441" s="31"/>
      <c r="I441" s="31"/>
      <c r="J441" s="31"/>
      <c r="K441" s="5"/>
      <c r="L441" s="26">
        <v>438</v>
      </c>
      <c r="M441" s="20">
        <v>33.43358807785407</v>
      </c>
      <c r="N441" s="21">
        <v>1</v>
      </c>
    </row>
    <row x14ac:dyDescent="0.25" r="442" customHeight="1" ht="18.75">
      <c r="A442" s="5"/>
      <c r="B442" s="23"/>
      <c r="C442" s="31"/>
      <c r="D442" s="31"/>
      <c r="E442" s="31"/>
      <c r="F442" s="31"/>
      <c r="G442" s="31"/>
      <c r="H442" s="31"/>
      <c r="I442" s="31"/>
      <c r="J442" s="31"/>
      <c r="K442" s="5"/>
      <c r="L442" s="26">
        <v>439</v>
      </c>
      <c r="M442" s="20">
        <v>32.61421799679642</v>
      </c>
      <c r="N442" s="21">
        <v>1</v>
      </c>
    </row>
    <row x14ac:dyDescent="0.25" r="443" customHeight="1" ht="18.75">
      <c r="A443" s="5"/>
      <c r="B443" s="23"/>
      <c r="C443" s="31"/>
      <c r="D443" s="31"/>
      <c r="E443" s="31"/>
      <c r="F443" s="31"/>
      <c r="G443" s="31"/>
      <c r="H443" s="31"/>
      <c r="I443" s="31"/>
      <c r="J443" s="31"/>
      <c r="K443" s="5"/>
      <c r="L443" s="26">
        <v>440</v>
      </c>
      <c r="M443" s="20">
        <v>30.675270090704416</v>
      </c>
      <c r="N443" s="21">
        <v>1</v>
      </c>
    </row>
    <row x14ac:dyDescent="0.25" r="444" customHeight="1" ht="18.75">
      <c r="A444" s="5"/>
      <c r="B444" s="23"/>
      <c r="C444" s="31"/>
      <c r="D444" s="31"/>
      <c r="E444" s="31"/>
      <c r="F444" s="31"/>
      <c r="G444" s="31"/>
      <c r="H444" s="31"/>
      <c r="I444" s="31"/>
      <c r="J444" s="31"/>
      <c r="K444" s="5"/>
      <c r="L444" s="26">
        <v>441</v>
      </c>
      <c r="M444" s="20">
        <v>36.34618151414608</v>
      </c>
      <c r="N444" s="21">
        <v>0</v>
      </c>
    </row>
    <row x14ac:dyDescent="0.25" r="445" customHeight="1" ht="18.75">
      <c r="A445" s="5"/>
      <c r="B445" s="23"/>
      <c r="C445" s="31"/>
      <c r="D445" s="31"/>
      <c r="E445" s="31"/>
      <c r="F445" s="31"/>
      <c r="G445" s="31"/>
      <c r="H445" s="31"/>
      <c r="I445" s="31"/>
      <c r="J445" s="31"/>
      <c r="K445" s="5"/>
      <c r="L445" s="26">
        <v>442</v>
      </c>
      <c r="M445" s="20">
        <v>33.67358319167083</v>
      </c>
      <c r="N445" s="21">
        <v>1</v>
      </c>
    </row>
    <row x14ac:dyDescent="0.25" r="446" customHeight="1" ht="18.75">
      <c r="A446" s="5"/>
      <c r="B446" s="23"/>
      <c r="C446" s="31"/>
      <c r="D446" s="31"/>
      <c r="E446" s="31"/>
      <c r="F446" s="31"/>
      <c r="G446" s="31"/>
      <c r="H446" s="31"/>
      <c r="I446" s="31"/>
      <c r="J446" s="31"/>
      <c r="K446" s="5"/>
      <c r="L446" s="26">
        <v>443</v>
      </c>
      <c r="M446" s="20">
        <v>31.69568222023146</v>
      </c>
      <c r="N446" s="21">
        <v>1</v>
      </c>
    </row>
    <row x14ac:dyDescent="0.25" r="447" customHeight="1" ht="18.75">
      <c r="A447" s="5"/>
      <c r="B447" s="23"/>
      <c r="C447" s="31"/>
      <c r="D447" s="31"/>
      <c r="E447" s="31"/>
      <c r="F447" s="31"/>
      <c r="G447" s="31"/>
      <c r="H447" s="31"/>
      <c r="I447" s="31"/>
      <c r="J447" s="31"/>
      <c r="K447" s="5"/>
      <c r="L447" s="26">
        <v>444</v>
      </c>
      <c r="M447" s="20">
        <v>32.74974419553002</v>
      </c>
      <c r="N447" s="21">
        <v>1</v>
      </c>
    </row>
    <row x14ac:dyDescent="0.25" r="448" customHeight="1" ht="18.75">
      <c r="A448" s="5"/>
      <c r="B448" s="23"/>
      <c r="C448" s="31"/>
      <c r="D448" s="31"/>
      <c r="E448" s="31"/>
      <c r="F448" s="31"/>
      <c r="G448" s="31"/>
      <c r="H448" s="31"/>
      <c r="I448" s="31"/>
      <c r="J448" s="31"/>
      <c r="K448" s="5"/>
      <c r="L448" s="26">
        <v>445</v>
      </c>
      <c r="M448" s="20">
        <v>36.74493103760508</v>
      </c>
      <c r="N448" s="21">
        <v>0</v>
      </c>
    </row>
    <row x14ac:dyDescent="0.25" r="449" customHeight="1" ht="18.75">
      <c r="A449" s="5"/>
      <c r="B449" s="23"/>
      <c r="C449" s="31"/>
      <c r="D449" s="31"/>
      <c r="E449" s="31"/>
      <c r="F449" s="31"/>
      <c r="G449" s="31"/>
      <c r="H449" s="31"/>
      <c r="I449" s="31"/>
      <c r="J449" s="31"/>
      <c r="K449" s="5"/>
      <c r="L449" s="26">
        <v>446</v>
      </c>
      <c r="M449" s="20">
        <v>36.763752664400144</v>
      </c>
      <c r="N449" s="21">
        <v>0</v>
      </c>
    </row>
    <row x14ac:dyDescent="0.25" r="450" customHeight="1" ht="18.75">
      <c r="A450" s="5"/>
      <c r="B450" s="23"/>
      <c r="C450" s="31"/>
      <c r="D450" s="31"/>
      <c r="E450" s="31"/>
      <c r="F450" s="31"/>
      <c r="G450" s="31"/>
      <c r="H450" s="31"/>
      <c r="I450" s="31"/>
      <c r="J450" s="31"/>
      <c r="K450" s="5"/>
      <c r="L450" s="26">
        <v>447</v>
      </c>
      <c r="M450" s="20">
        <v>34.74443215376936</v>
      </c>
      <c r="N450" s="21">
        <v>1</v>
      </c>
    </row>
    <row x14ac:dyDescent="0.25" r="451" customHeight="1" ht="18.75">
      <c r="A451" s="5"/>
      <c r="B451" s="23"/>
      <c r="C451" s="31"/>
      <c r="D451" s="31"/>
      <c r="E451" s="31"/>
      <c r="F451" s="31"/>
      <c r="G451" s="31"/>
      <c r="H451" s="31"/>
      <c r="I451" s="31"/>
      <c r="J451" s="31"/>
      <c r="K451" s="5"/>
      <c r="L451" s="26">
        <v>448</v>
      </c>
      <c r="M451" s="20">
        <v>31.830234781154815</v>
      </c>
      <c r="N451" s="21">
        <v>1</v>
      </c>
    </row>
    <row x14ac:dyDescent="0.25" r="452" customHeight="1" ht="18.75">
      <c r="A452" s="5"/>
      <c r="B452" s="23"/>
      <c r="C452" s="31"/>
      <c r="D452" s="31"/>
      <c r="E452" s="31"/>
      <c r="F452" s="31"/>
      <c r="G452" s="31"/>
      <c r="H452" s="31"/>
      <c r="I452" s="31"/>
      <c r="J452" s="31"/>
      <c r="K452" s="5"/>
      <c r="L452" s="26">
        <v>449</v>
      </c>
      <c r="M452" s="20">
        <v>36.70671356849876</v>
      </c>
      <c r="N452" s="21">
        <v>0</v>
      </c>
    </row>
    <row x14ac:dyDescent="0.25" r="453" customHeight="1" ht="18.75">
      <c r="A453" s="5"/>
      <c r="B453" s="23"/>
      <c r="C453" s="31"/>
      <c r="D453" s="31"/>
      <c r="E453" s="31"/>
      <c r="F453" s="31"/>
      <c r="G453" s="31"/>
      <c r="H453" s="31"/>
      <c r="I453" s="31"/>
      <c r="J453" s="31"/>
      <c r="K453" s="5"/>
      <c r="L453" s="26">
        <v>450</v>
      </c>
      <c r="M453" s="20">
        <v>33.97366934660944</v>
      </c>
      <c r="N453" s="21">
        <v>1</v>
      </c>
    </row>
    <row x14ac:dyDescent="0.25" r="454" customHeight="1" ht="18.75">
      <c r="A454" s="5"/>
      <c r="B454" s="23"/>
      <c r="C454" s="31"/>
      <c r="D454" s="31"/>
      <c r="E454" s="31"/>
      <c r="F454" s="31"/>
      <c r="G454" s="31"/>
      <c r="H454" s="31"/>
      <c r="I454" s="31"/>
      <c r="J454" s="31"/>
      <c r="K454" s="5"/>
      <c r="L454" s="26">
        <v>451</v>
      </c>
      <c r="M454" s="20">
        <v>35.423444443274576</v>
      </c>
      <c r="N454" s="21">
        <v>1</v>
      </c>
    </row>
    <row x14ac:dyDescent="0.25" r="455" customHeight="1" ht="18.75">
      <c r="A455" s="5"/>
      <c r="B455" s="23"/>
      <c r="C455" s="31"/>
      <c r="D455" s="31"/>
      <c r="E455" s="31"/>
      <c r="F455" s="31"/>
      <c r="G455" s="31"/>
      <c r="H455" s="31"/>
      <c r="I455" s="31"/>
      <c r="J455" s="31"/>
      <c r="K455" s="5"/>
      <c r="L455" s="26">
        <v>452</v>
      </c>
      <c r="M455" s="20">
        <v>30.444225026759796</v>
      </c>
      <c r="N455" s="21">
        <v>1</v>
      </c>
    </row>
    <row x14ac:dyDescent="0.25" r="456" customHeight="1" ht="18.75">
      <c r="A456" s="5"/>
      <c r="B456" s="23"/>
      <c r="C456" s="31"/>
      <c r="D456" s="31"/>
      <c r="E456" s="31"/>
      <c r="F456" s="31"/>
      <c r="G456" s="31"/>
      <c r="H456" s="31"/>
      <c r="I456" s="31"/>
      <c r="J456" s="31"/>
      <c r="K456" s="5"/>
      <c r="L456" s="26">
        <v>453</v>
      </c>
      <c r="M456" s="20">
        <v>35.07876531235479</v>
      </c>
      <c r="N456" s="21">
        <v>1</v>
      </c>
    </row>
    <row x14ac:dyDescent="0.25" r="457" customHeight="1" ht="18.75">
      <c r="A457" s="5"/>
      <c r="B457" s="23"/>
      <c r="C457" s="31"/>
      <c r="D457" s="31"/>
      <c r="E457" s="31"/>
      <c r="F457" s="31"/>
      <c r="G457" s="31"/>
      <c r="H457" s="31"/>
      <c r="I457" s="31"/>
      <c r="J457" s="31"/>
      <c r="K457" s="5"/>
      <c r="L457" s="26">
        <v>454</v>
      </c>
      <c r="M457" s="20">
        <v>36.09453866675338</v>
      </c>
      <c r="N457" s="21">
        <v>0</v>
      </c>
    </row>
    <row x14ac:dyDescent="0.25" r="458" customHeight="1" ht="18.75">
      <c r="A458" s="5"/>
      <c r="B458" s="23"/>
      <c r="C458" s="31"/>
      <c r="D458" s="31"/>
      <c r="E458" s="31"/>
      <c r="F458" s="31"/>
      <c r="G458" s="31"/>
      <c r="H458" s="31"/>
      <c r="I458" s="31"/>
      <c r="J458" s="31"/>
      <c r="K458" s="5"/>
      <c r="L458" s="26">
        <v>455</v>
      </c>
      <c r="M458" s="20">
        <v>34.3200075168904</v>
      </c>
      <c r="N458" s="21">
        <v>1</v>
      </c>
    </row>
    <row x14ac:dyDescent="0.25" r="459" customHeight="1" ht="18.75">
      <c r="A459" s="5"/>
      <c r="B459" s="23"/>
      <c r="C459" s="31"/>
      <c r="D459" s="31"/>
      <c r="E459" s="31"/>
      <c r="F459" s="31"/>
      <c r="G459" s="31"/>
      <c r="H459" s="31"/>
      <c r="I459" s="31"/>
      <c r="J459" s="31"/>
      <c r="K459" s="5"/>
      <c r="L459" s="26">
        <v>456</v>
      </c>
      <c r="M459" s="20">
        <v>36.63041932321728</v>
      </c>
      <c r="N459" s="21">
        <v>0</v>
      </c>
    </row>
    <row x14ac:dyDescent="0.25" r="460" customHeight="1" ht="18.75">
      <c r="A460" s="5"/>
      <c r="B460" s="23"/>
      <c r="C460" s="31"/>
      <c r="D460" s="31"/>
      <c r="E460" s="31"/>
      <c r="F460" s="31"/>
      <c r="G460" s="31"/>
      <c r="H460" s="31"/>
      <c r="I460" s="31"/>
      <c r="J460" s="31"/>
      <c r="K460" s="5"/>
      <c r="L460" s="26">
        <v>457</v>
      </c>
      <c r="M460" s="20">
        <v>35.42386389602758</v>
      </c>
      <c r="N460" s="21">
        <v>1</v>
      </c>
    </row>
    <row x14ac:dyDescent="0.25" r="461" customHeight="1" ht="18.75">
      <c r="A461" s="5"/>
      <c r="B461" s="23"/>
      <c r="C461" s="31"/>
      <c r="D461" s="31"/>
      <c r="E461" s="31"/>
      <c r="F461" s="31"/>
      <c r="G461" s="31"/>
      <c r="H461" s="31"/>
      <c r="I461" s="31"/>
      <c r="J461" s="31"/>
      <c r="K461" s="5"/>
      <c r="L461" s="26">
        <v>458</v>
      </c>
      <c r="M461" s="20">
        <v>34.73674944966172</v>
      </c>
      <c r="N461" s="21">
        <v>1</v>
      </c>
    </row>
    <row x14ac:dyDescent="0.25" r="462" customHeight="1" ht="18.75">
      <c r="A462" s="5"/>
      <c r="B462" s="23"/>
      <c r="C462" s="31"/>
      <c r="D462" s="31"/>
      <c r="E462" s="31"/>
      <c r="F462" s="31"/>
      <c r="G462" s="31"/>
      <c r="H462" s="31"/>
      <c r="I462" s="31"/>
      <c r="J462" s="31"/>
      <c r="K462" s="5"/>
      <c r="L462" s="26">
        <v>459</v>
      </c>
      <c r="M462" s="20">
        <v>33.344888706179</v>
      </c>
      <c r="N462" s="21">
        <v>1</v>
      </c>
    </row>
    <row x14ac:dyDescent="0.25" r="463" customHeight="1" ht="18.75">
      <c r="A463" s="5"/>
      <c r="B463" s="23"/>
      <c r="C463" s="31"/>
      <c r="D463" s="31"/>
      <c r="E463" s="31"/>
      <c r="F463" s="31"/>
      <c r="G463" s="31"/>
      <c r="H463" s="31"/>
      <c r="I463" s="31"/>
      <c r="J463" s="31"/>
      <c r="K463" s="5"/>
      <c r="L463" s="26">
        <v>460</v>
      </c>
      <c r="M463" s="20">
        <v>33.43973764301615</v>
      </c>
      <c r="N463" s="21">
        <v>1</v>
      </c>
    </row>
    <row x14ac:dyDescent="0.25" r="464" customHeight="1" ht="18.75">
      <c r="A464" s="5"/>
      <c r="B464" s="23"/>
      <c r="C464" s="31"/>
      <c r="D464" s="31"/>
      <c r="E464" s="31"/>
      <c r="F464" s="31"/>
      <c r="G464" s="31"/>
      <c r="H464" s="31"/>
      <c r="I464" s="31"/>
      <c r="J464" s="31"/>
      <c r="K464" s="5"/>
      <c r="L464" s="26">
        <v>461</v>
      </c>
      <c r="M464" s="20">
        <v>35.912496085019114</v>
      </c>
      <c r="N464" s="21">
        <v>1</v>
      </c>
    </row>
    <row x14ac:dyDescent="0.25" r="465" customHeight="1" ht="18.75">
      <c r="A465" s="5"/>
      <c r="B465" s="23"/>
      <c r="C465" s="31"/>
      <c r="D465" s="31"/>
      <c r="E465" s="31"/>
      <c r="F465" s="31"/>
      <c r="G465" s="31"/>
      <c r="H465" s="31"/>
      <c r="I465" s="31"/>
      <c r="J465" s="31"/>
      <c r="K465" s="5"/>
      <c r="L465" s="26">
        <v>462</v>
      </c>
      <c r="M465" s="20">
        <v>32.7751872242737</v>
      </c>
      <c r="N465" s="21">
        <v>1</v>
      </c>
    </row>
    <row x14ac:dyDescent="0.25" r="466" customHeight="1" ht="18.75">
      <c r="A466" s="5"/>
      <c r="B466" s="23"/>
      <c r="C466" s="31"/>
      <c r="D466" s="31"/>
      <c r="E466" s="31"/>
      <c r="F466" s="31"/>
      <c r="G466" s="31"/>
      <c r="H466" s="31"/>
      <c r="I466" s="31"/>
      <c r="J466" s="31"/>
      <c r="K466" s="5"/>
      <c r="L466" s="26">
        <v>463</v>
      </c>
      <c r="M466" s="20">
        <v>35.47788563384826</v>
      </c>
      <c r="N466" s="21">
        <v>1</v>
      </c>
    </row>
    <row x14ac:dyDescent="0.25" r="467" customHeight="1" ht="18.75">
      <c r="A467" s="5"/>
      <c r="B467" s="23"/>
      <c r="C467" s="31"/>
      <c r="D467" s="31"/>
      <c r="E467" s="31"/>
      <c r="F467" s="31"/>
      <c r="G467" s="31"/>
      <c r="H467" s="31"/>
      <c r="I467" s="31"/>
      <c r="J467" s="31"/>
      <c r="K467" s="5"/>
      <c r="L467" s="26">
        <v>464</v>
      </c>
      <c r="M467" s="20">
        <v>33.16548272733705</v>
      </c>
      <c r="N467" s="21">
        <v>1</v>
      </c>
    </row>
    <row x14ac:dyDescent="0.25" r="468" customHeight="1" ht="18.75">
      <c r="A468" s="5"/>
      <c r="B468" s="23"/>
      <c r="C468" s="31"/>
      <c r="D468" s="31"/>
      <c r="E468" s="31"/>
      <c r="F468" s="31"/>
      <c r="G468" s="31"/>
      <c r="H468" s="31"/>
      <c r="I468" s="31"/>
      <c r="J468" s="31"/>
      <c r="K468" s="5"/>
      <c r="L468" s="26">
        <v>465</v>
      </c>
      <c r="M468" s="20">
        <v>32.70468933581706</v>
      </c>
      <c r="N468" s="21">
        <v>1</v>
      </c>
    </row>
    <row x14ac:dyDescent="0.25" r="469" customHeight="1" ht="18.75">
      <c r="A469" s="5"/>
      <c r="B469" s="23"/>
      <c r="C469" s="31"/>
      <c r="D469" s="31"/>
      <c r="E469" s="31"/>
      <c r="F469" s="31"/>
      <c r="G469" s="31"/>
      <c r="H469" s="31"/>
      <c r="I469" s="31"/>
      <c r="J469" s="31"/>
      <c r="K469" s="5"/>
      <c r="L469" s="26">
        <v>466</v>
      </c>
      <c r="M469" s="20">
        <v>33.64388403504164</v>
      </c>
      <c r="N469" s="21">
        <v>1</v>
      </c>
    </row>
    <row x14ac:dyDescent="0.25" r="470" customHeight="1" ht="18.75">
      <c r="A470" s="5"/>
      <c r="B470" s="23"/>
      <c r="C470" s="31"/>
      <c r="D470" s="31"/>
      <c r="E470" s="31"/>
      <c r="F470" s="31"/>
      <c r="G470" s="31"/>
      <c r="H470" s="31"/>
      <c r="I470" s="31"/>
      <c r="J470" s="31"/>
      <c r="K470" s="5"/>
      <c r="L470" s="26">
        <v>467</v>
      </c>
      <c r="M470" s="20">
        <v>32.809131347445785</v>
      </c>
      <c r="N470" s="21">
        <v>1</v>
      </c>
    </row>
    <row x14ac:dyDescent="0.25" r="471" customHeight="1" ht="18.75">
      <c r="A471" s="5"/>
      <c r="B471" s="23"/>
      <c r="C471" s="31"/>
      <c r="D471" s="31"/>
      <c r="E471" s="31"/>
      <c r="F471" s="31"/>
      <c r="G471" s="31"/>
      <c r="H471" s="31"/>
      <c r="I471" s="31"/>
      <c r="J471" s="31"/>
      <c r="K471" s="5"/>
      <c r="L471" s="26">
        <v>468</v>
      </c>
      <c r="M471" s="20">
        <v>31.4579041185938</v>
      </c>
      <c r="N471" s="21">
        <v>1</v>
      </c>
    </row>
    <row x14ac:dyDescent="0.25" r="472" customHeight="1" ht="18.75">
      <c r="A472" s="5"/>
      <c r="B472" s="23"/>
      <c r="C472" s="31"/>
      <c r="D472" s="31"/>
      <c r="E472" s="31"/>
      <c r="F472" s="31"/>
      <c r="G472" s="31"/>
      <c r="H472" s="31"/>
      <c r="I472" s="31"/>
      <c r="J472" s="31"/>
      <c r="K472" s="5"/>
      <c r="L472" s="26">
        <v>469</v>
      </c>
      <c r="M472" s="20">
        <v>33.818125120408524</v>
      </c>
      <c r="N472" s="21">
        <v>1</v>
      </c>
    </row>
    <row x14ac:dyDescent="0.25" r="473" customHeight="1" ht="18.75">
      <c r="A473" s="5"/>
      <c r="B473" s="23"/>
      <c r="C473" s="31"/>
      <c r="D473" s="31"/>
      <c r="E473" s="31"/>
      <c r="F473" s="31"/>
      <c r="G473" s="31"/>
      <c r="H473" s="31"/>
      <c r="I473" s="31"/>
      <c r="J473" s="31"/>
      <c r="K473" s="5"/>
      <c r="L473" s="26">
        <v>470</v>
      </c>
      <c r="M473" s="20">
        <v>34.94544794892445</v>
      </c>
      <c r="N473" s="21">
        <v>1</v>
      </c>
    </row>
    <row x14ac:dyDescent="0.25" r="474" customHeight="1" ht="18.75">
      <c r="A474" s="5"/>
      <c r="B474" s="23"/>
      <c r="C474" s="31"/>
      <c r="D474" s="31"/>
      <c r="E474" s="31"/>
      <c r="F474" s="31"/>
      <c r="G474" s="31"/>
      <c r="H474" s="31"/>
      <c r="I474" s="31"/>
      <c r="J474" s="31"/>
      <c r="K474" s="5"/>
      <c r="L474" s="26">
        <v>471</v>
      </c>
      <c r="M474" s="20">
        <v>35.77357248858691</v>
      </c>
      <c r="N474" s="21">
        <v>1</v>
      </c>
    </row>
    <row x14ac:dyDescent="0.25" r="475" customHeight="1" ht="18.75">
      <c r="A475" s="5"/>
      <c r="B475" s="23"/>
      <c r="C475" s="31"/>
      <c r="D475" s="31"/>
      <c r="E475" s="31"/>
      <c r="F475" s="31"/>
      <c r="G475" s="31"/>
      <c r="H475" s="31"/>
      <c r="I475" s="31"/>
      <c r="J475" s="31"/>
      <c r="K475" s="5"/>
      <c r="L475" s="26">
        <v>472</v>
      </c>
      <c r="M475" s="20">
        <v>35.26800951647959</v>
      </c>
      <c r="N475" s="21">
        <v>1</v>
      </c>
    </row>
    <row x14ac:dyDescent="0.25" r="476" customHeight="1" ht="18.75">
      <c r="A476" s="5"/>
      <c r="B476" s="23"/>
      <c r="C476" s="31"/>
      <c r="D476" s="31"/>
      <c r="E476" s="31"/>
      <c r="F476" s="31"/>
      <c r="G476" s="31"/>
      <c r="H476" s="31"/>
      <c r="I476" s="31"/>
      <c r="J476" s="31"/>
      <c r="K476" s="5"/>
      <c r="L476" s="26">
        <v>473</v>
      </c>
      <c r="M476" s="20">
        <v>31.719689075425492</v>
      </c>
      <c r="N476" s="21">
        <v>1</v>
      </c>
    </row>
    <row x14ac:dyDescent="0.25" r="477" customHeight="1" ht="18.75">
      <c r="A477" s="5"/>
      <c r="B477" s="23"/>
      <c r="C477" s="31"/>
      <c r="D477" s="31"/>
      <c r="E477" s="31"/>
      <c r="F477" s="31"/>
      <c r="G477" s="31"/>
      <c r="H477" s="31"/>
      <c r="I477" s="31"/>
      <c r="J477" s="31"/>
      <c r="K477" s="5"/>
      <c r="L477" s="26">
        <v>474</v>
      </c>
      <c r="M477" s="20">
        <v>37.45358044670282</v>
      </c>
      <c r="N477" s="21">
        <v>0</v>
      </c>
    </row>
    <row x14ac:dyDescent="0.25" r="478" customHeight="1" ht="18.75">
      <c r="A478" s="5"/>
      <c r="B478" s="23"/>
      <c r="C478" s="31"/>
      <c r="D478" s="31"/>
      <c r="E478" s="31"/>
      <c r="F478" s="31"/>
      <c r="G478" s="31"/>
      <c r="H478" s="31"/>
      <c r="I478" s="31"/>
      <c r="J478" s="31"/>
      <c r="K478" s="5"/>
      <c r="L478" s="26">
        <v>475</v>
      </c>
      <c r="M478" s="20">
        <v>35.26361943733887</v>
      </c>
      <c r="N478" s="21">
        <v>1</v>
      </c>
    </row>
    <row x14ac:dyDescent="0.25" r="479" customHeight="1" ht="18.75">
      <c r="A479" s="5"/>
      <c r="B479" s="23"/>
      <c r="C479" s="31"/>
      <c r="D479" s="31"/>
      <c r="E479" s="31"/>
      <c r="F479" s="31"/>
      <c r="G479" s="31"/>
      <c r="H479" s="31"/>
      <c r="I479" s="31"/>
      <c r="J479" s="31"/>
      <c r="K479" s="5"/>
      <c r="L479" s="26">
        <v>476</v>
      </c>
      <c r="M479" s="20">
        <v>35.226261687496034</v>
      </c>
      <c r="N479" s="21">
        <v>1</v>
      </c>
    </row>
    <row x14ac:dyDescent="0.25" r="480" customHeight="1" ht="18.75">
      <c r="A480" s="5"/>
      <c r="B480" s="23"/>
      <c r="C480" s="31"/>
      <c r="D480" s="31"/>
      <c r="E480" s="31"/>
      <c r="F480" s="31"/>
      <c r="G480" s="31"/>
      <c r="H480" s="31"/>
      <c r="I480" s="31"/>
      <c r="J480" s="31"/>
      <c r="K480" s="5"/>
      <c r="L480" s="26">
        <v>477</v>
      </c>
      <c r="M480" s="20">
        <v>31.82762216871292</v>
      </c>
      <c r="N480" s="21">
        <v>1</v>
      </c>
    </row>
    <row x14ac:dyDescent="0.25" r="481" customHeight="1" ht="18.75">
      <c r="A481" s="5"/>
      <c r="B481" s="23"/>
      <c r="C481" s="31"/>
      <c r="D481" s="31"/>
      <c r="E481" s="31"/>
      <c r="F481" s="31"/>
      <c r="G481" s="31"/>
      <c r="H481" s="31"/>
      <c r="I481" s="31"/>
      <c r="J481" s="31"/>
      <c r="K481" s="5"/>
      <c r="L481" s="26">
        <v>478</v>
      </c>
      <c r="M481" s="20">
        <v>33.75254687495645</v>
      </c>
      <c r="N481" s="21">
        <v>1</v>
      </c>
    </row>
    <row x14ac:dyDescent="0.25" r="482" customHeight="1" ht="18.75">
      <c r="A482" s="5"/>
      <c r="B482" s="23"/>
      <c r="C482" s="31"/>
      <c r="D482" s="31"/>
      <c r="E482" s="31"/>
      <c r="F482" s="31"/>
      <c r="G482" s="31"/>
      <c r="H482" s="31"/>
      <c r="I482" s="31"/>
      <c r="J482" s="31"/>
      <c r="K482" s="5"/>
      <c r="L482" s="26">
        <v>479</v>
      </c>
      <c r="M482" s="20">
        <v>35.78929476741486</v>
      </c>
      <c r="N482" s="21">
        <v>1</v>
      </c>
    </row>
    <row x14ac:dyDescent="0.25" r="483" customHeight="1" ht="18.75">
      <c r="A483" s="5"/>
      <c r="B483" s="23"/>
      <c r="C483" s="31"/>
      <c r="D483" s="31"/>
      <c r="E483" s="31"/>
      <c r="F483" s="31"/>
      <c r="G483" s="31"/>
      <c r="H483" s="31"/>
      <c r="I483" s="31"/>
      <c r="J483" s="31"/>
      <c r="K483" s="5"/>
      <c r="L483" s="26">
        <v>480</v>
      </c>
      <c r="M483" s="20">
        <v>32.449680068853326</v>
      </c>
      <c r="N483" s="21">
        <v>1</v>
      </c>
    </row>
    <row x14ac:dyDescent="0.25" r="484" customHeight="1" ht="18.75">
      <c r="A484" s="5"/>
      <c r="B484" s="23"/>
      <c r="C484" s="31"/>
      <c r="D484" s="31"/>
      <c r="E484" s="31"/>
      <c r="F484" s="31"/>
      <c r="G484" s="31"/>
      <c r="H484" s="31"/>
      <c r="I484" s="31"/>
      <c r="J484" s="31"/>
      <c r="K484" s="5"/>
      <c r="L484" s="26">
        <v>481</v>
      </c>
      <c r="M484" s="20">
        <v>33.69102121269273</v>
      </c>
      <c r="N484" s="21">
        <v>1</v>
      </c>
    </row>
    <row x14ac:dyDescent="0.25" r="485" customHeight="1" ht="18.75">
      <c r="A485" s="5"/>
      <c r="B485" s="23"/>
      <c r="C485" s="31"/>
      <c r="D485" s="31"/>
      <c r="E485" s="31"/>
      <c r="F485" s="31"/>
      <c r="G485" s="31"/>
      <c r="H485" s="31"/>
      <c r="I485" s="31"/>
      <c r="J485" s="31"/>
      <c r="K485" s="5"/>
      <c r="L485" s="26">
        <v>482</v>
      </c>
      <c r="M485" s="20">
        <v>33.97466051772487</v>
      </c>
      <c r="N485" s="21">
        <v>1</v>
      </c>
    </row>
    <row x14ac:dyDescent="0.25" r="486" customHeight="1" ht="18.75">
      <c r="A486" s="5"/>
      <c r="B486" s="23"/>
      <c r="C486" s="31"/>
      <c r="D486" s="31"/>
      <c r="E486" s="31"/>
      <c r="F486" s="31"/>
      <c r="G486" s="31"/>
      <c r="H486" s="31"/>
      <c r="I486" s="31"/>
      <c r="J486" s="31"/>
      <c r="K486" s="5"/>
      <c r="L486" s="26">
        <v>483</v>
      </c>
      <c r="M486" s="20">
        <v>34.591992918514194</v>
      </c>
      <c r="N486" s="21">
        <v>1</v>
      </c>
    </row>
    <row x14ac:dyDescent="0.25" r="487" customHeight="1" ht="18.75">
      <c r="A487" s="5"/>
      <c r="B487" s="23"/>
      <c r="C487" s="31"/>
      <c r="D487" s="31"/>
      <c r="E487" s="31"/>
      <c r="F487" s="31"/>
      <c r="G487" s="31"/>
      <c r="H487" s="31"/>
      <c r="I487" s="31"/>
      <c r="J487" s="31"/>
      <c r="K487" s="5"/>
      <c r="L487" s="26">
        <v>484</v>
      </c>
      <c r="M487" s="20">
        <v>31.41336072929647</v>
      </c>
      <c r="N487" s="21">
        <v>1</v>
      </c>
    </row>
    <row x14ac:dyDescent="0.25" r="488" customHeight="1" ht="18.75">
      <c r="A488" s="5"/>
      <c r="B488" s="23"/>
      <c r="C488" s="31"/>
      <c r="D488" s="31"/>
      <c r="E488" s="31"/>
      <c r="F488" s="31"/>
      <c r="G488" s="31"/>
      <c r="H488" s="31"/>
      <c r="I488" s="31"/>
      <c r="J488" s="31"/>
      <c r="K488" s="5"/>
      <c r="L488" s="26">
        <v>485</v>
      </c>
      <c r="M488" s="20">
        <v>32.388629345670594</v>
      </c>
      <c r="N488" s="21">
        <v>1</v>
      </c>
    </row>
    <row x14ac:dyDescent="0.25" r="489" customHeight="1" ht="18.75">
      <c r="A489" s="5"/>
      <c r="B489" s="23"/>
      <c r="C489" s="31"/>
      <c r="D489" s="31"/>
      <c r="E489" s="31"/>
      <c r="F489" s="31"/>
      <c r="G489" s="31"/>
      <c r="H489" s="31"/>
      <c r="I489" s="31"/>
      <c r="J489" s="31"/>
      <c r="K489" s="5"/>
      <c r="L489" s="26">
        <v>486</v>
      </c>
      <c r="M489" s="20">
        <v>32.5362830172058</v>
      </c>
      <c r="N489" s="21">
        <v>1</v>
      </c>
    </row>
    <row x14ac:dyDescent="0.25" r="490" customHeight="1" ht="18.75">
      <c r="A490" s="5"/>
      <c r="B490" s="23"/>
      <c r="C490" s="31"/>
      <c r="D490" s="31"/>
      <c r="E490" s="31"/>
      <c r="F490" s="31"/>
      <c r="G490" s="31"/>
      <c r="H490" s="31"/>
      <c r="I490" s="31"/>
      <c r="J490" s="31"/>
      <c r="K490" s="5"/>
      <c r="L490" s="26">
        <v>487</v>
      </c>
      <c r="M490" s="20">
        <v>33.28130569798379</v>
      </c>
      <c r="N490" s="21">
        <v>1</v>
      </c>
    </row>
    <row x14ac:dyDescent="0.25" r="491" customHeight="1" ht="18.75">
      <c r="A491" s="5"/>
      <c r="B491" s="23"/>
      <c r="C491" s="31"/>
      <c r="D491" s="31"/>
      <c r="E491" s="31"/>
      <c r="F491" s="31"/>
      <c r="G491" s="31"/>
      <c r="H491" s="31"/>
      <c r="I491" s="31"/>
      <c r="J491" s="31"/>
      <c r="K491" s="5"/>
      <c r="L491" s="26">
        <v>488</v>
      </c>
      <c r="M491" s="20">
        <v>34.93283751350466</v>
      </c>
      <c r="N491" s="21">
        <v>1</v>
      </c>
    </row>
    <row x14ac:dyDescent="0.25" r="492" customHeight="1" ht="18.75">
      <c r="A492" s="5"/>
      <c r="B492" s="23"/>
      <c r="C492" s="31"/>
      <c r="D492" s="31"/>
      <c r="E492" s="31"/>
      <c r="F492" s="31"/>
      <c r="G492" s="31"/>
      <c r="H492" s="31"/>
      <c r="I492" s="31"/>
      <c r="J492" s="31"/>
      <c r="K492" s="5"/>
      <c r="L492" s="26">
        <v>489</v>
      </c>
      <c r="M492" s="20">
        <v>32.03924728612755</v>
      </c>
      <c r="N492" s="21">
        <v>1</v>
      </c>
    </row>
    <row x14ac:dyDescent="0.25" r="493" customHeight="1" ht="18.75">
      <c r="A493" s="5"/>
      <c r="B493" s="23"/>
      <c r="C493" s="31"/>
      <c r="D493" s="31"/>
      <c r="E493" s="31"/>
      <c r="F493" s="31"/>
      <c r="G493" s="31"/>
      <c r="H493" s="31"/>
      <c r="I493" s="31"/>
      <c r="J493" s="31"/>
      <c r="K493" s="5"/>
      <c r="L493" s="26">
        <v>490</v>
      </c>
      <c r="M493" s="20">
        <v>33.45441909782353</v>
      </c>
      <c r="N493" s="21">
        <v>1</v>
      </c>
    </row>
    <row x14ac:dyDescent="0.25" r="494" customHeight="1" ht="18.75">
      <c r="A494" s="5"/>
      <c r="B494" s="23"/>
      <c r="C494" s="31"/>
      <c r="D494" s="31"/>
      <c r="E494" s="31"/>
      <c r="F494" s="31"/>
      <c r="G494" s="31"/>
      <c r="H494" s="31"/>
      <c r="I494" s="31"/>
      <c r="J494" s="31"/>
      <c r="K494" s="5"/>
      <c r="L494" s="26">
        <v>491</v>
      </c>
      <c r="M494" s="20">
        <v>31.235848394937552</v>
      </c>
      <c r="N494" s="21">
        <v>1</v>
      </c>
    </row>
    <row x14ac:dyDescent="0.25" r="495" customHeight="1" ht="18.75">
      <c r="A495" s="5"/>
      <c r="B495" s="23"/>
      <c r="C495" s="31"/>
      <c r="D495" s="31"/>
      <c r="E495" s="31"/>
      <c r="F495" s="31"/>
      <c r="G495" s="31"/>
      <c r="H495" s="31"/>
      <c r="I495" s="31"/>
      <c r="J495" s="31"/>
      <c r="K495" s="5"/>
      <c r="L495" s="26">
        <v>492</v>
      </c>
      <c r="M495" s="20">
        <v>35.483248818043926</v>
      </c>
      <c r="N495" s="21">
        <v>1</v>
      </c>
    </row>
    <row x14ac:dyDescent="0.25" r="496" customHeight="1" ht="18.75">
      <c r="A496" s="5"/>
      <c r="B496" s="23"/>
      <c r="C496" s="31"/>
      <c r="D496" s="31"/>
      <c r="E496" s="31"/>
      <c r="F496" s="31"/>
      <c r="G496" s="31"/>
      <c r="H496" s="31"/>
      <c r="I496" s="31"/>
      <c r="J496" s="31"/>
      <c r="K496" s="5"/>
      <c r="L496" s="26">
        <v>493</v>
      </c>
      <c r="M496" s="20">
        <v>32.96467764896836</v>
      </c>
      <c r="N496" s="21">
        <v>1</v>
      </c>
    </row>
    <row x14ac:dyDescent="0.25" r="497" customHeight="1" ht="18.75">
      <c r="A497" s="5"/>
      <c r="B497" s="23"/>
      <c r="C497" s="31"/>
      <c r="D497" s="31"/>
      <c r="E497" s="31"/>
      <c r="F497" s="31"/>
      <c r="G497" s="31"/>
      <c r="H497" s="31"/>
      <c r="I497" s="31"/>
      <c r="J497" s="31"/>
      <c r="K497" s="5"/>
      <c r="L497" s="26">
        <v>494</v>
      </c>
      <c r="M497" s="20">
        <v>34.333087587439906</v>
      </c>
      <c r="N497" s="21">
        <v>1</v>
      </c>
    </row>
    <row x14ac:dyDescent="0.25" r="498" customHeight="1" ht="18.75">
      <c r="A498" s="5"/>
      <c r="B498" s="23"/>
      <c r="C498" s="31"/>
      <c r="D498" s="31"/>
      <c r="E498" s="31"/>
      <c r="F498" s="31"/>
      <c r="G498" s="31"/>
      <c r="H498" s="31"/>
      <c r="I498" s="31"/>
      <c r="J498" s="31"/>
      <c r="K498" s="5"/>
      <c r="L498" s="26">
        <v>495</v>
      </c>
      <c r="M498" s="20">
        <v>33.46364375952333</v>
      </c>
      <c r="N498" s="21">
        <v>1</v>
      </c>
    </row>
    <row x14ac:dyDescent="0.25" r="499" customHeight="1" ht="18.75">
      <c r="A499" s="5"/>
      <c r="B499" s="23"/>
      <c r="C499" s="31"/>
      <c r="D499" s="31"/>
      <c r="E499" s="31"/>
      <c r="F499" s="31"/>
      <c r="G499" s="31"/>
      <c r="H499" s="31"/>
      <c r="I499" s="31"/>
      <c r="J499" s="31"/>
      <c r="K499" s="5"/>
      <c r="L499" s="26">
        <v>496</v>
      </c>
      <c r="M499" s="20">
        <v>34.389044628474785</v>
      </c>
      <c r="N499" s="21">
        <v>1</v>
      </c>
    </row>
    <row x14ac:dyDescent="0.25" r="500" customHeight="1" ht="18.75">
      <c r="A500" s="5"/>
      <c r="B500" s="23"/>
      <c r="C500" s="31"/>
      <c r="D500" s="31"/>
      <c r="E500" s="31"/>
      <c r="F500" s="31"/>
      <c r="G500" s="31"/>
      <c r="H500" s="31"/>
      <c r="I500" s="31"/>
      <c r="J500" s="31"/>
      <c r="K500" s="5"/>
      <c r="L500" s="26">
        <v>497</v>
      </c>
      <c r="M500" s="20">
        <v>33.81856531403965</v>
      </c>
      <c r="N500" s="21">
        <v>1</v>
      </c>
    </row>
    <row x14ac:dyDescent="0.25" r="501" customHeight="1" ht="18.75">
      <c r="A501" s="5"/>
      <c r="B501" s="23"/>
      <c r="C501" s="31"/>
      <c r="D501" s="31"/>
      <c r="E501" s="31"/>
      <c r="F501" s="31"/>
      <c r="G501" s="31"/>
      <c r="H501" s="31"/>
      <c r="I501" s="31"/>
      <c r="J501" s="31"/>
      <c r="K501" s="5"/>
      <c r="L501" s="26">
        <v>498</v>
      </c>
      <c r="M501" s="20">
        <v>35.48222936344636</v>
      </c>
      <c r="N501" s="21">
        <v>1</v>
      </c>
    </row>
    <row x14ac:dyDescent="0.25" r="502" customHeight="1" ht="18.75">
      <c r="A502" s="5"/>
      <c r="B502" s="23"/>
      <c r="C502" s="31"/>
      <c r="D502" s="31"/>
      <c r="E502" s="31"/>
      <c r="F502" s="31"/>
      <c r="G502" s="31"/>
      <c r="H502" s="31"/>
      <c r="I502" s="31"/>
      <c r="J502" s="31"/>
      <c r="K502" s="5"/>
      <c r="L502" s="26">
        <v>499</v>
      </c>
      <c r="M502" s="20">
        <v>33.10580902121113</v>
      </c>
      <c r="N502" s="21">
        <v>1</v>
      </c>
    </row>
    <row x14ac:dyDescent="0.25" r="503" customHeight="1" ht="18.75">
      <c r="A503" s="5"/>
      <c r="B503" s="23"/>
      <c r="C503" s="31"/>
      <c r="D503" s="31"/>
      <c r="E503" s="31"/>
      <c r="F503" s="31"/>
      <c r="G503" s="31"/>
      <c r="H503" s="31"/>
      <c r="I503" s="31"/>
      <c r="J503" s="31"/>
      <c r="K503" s="5"/>
      <c r="L503" s="26">
        <v>500</v>
      </c>
      <c r="M503" s="20">
        <v>32.62838433816918</v>
      </c>
      <c r="N503" s="21">
        <v>1</v>
      </c>
    </row>
    <row x14ac:dyDescent="0.25" r="504" customHeight="1" ht="18.75">
      <c r="A504" s="5"/>
      <c r="B504" s="23"/>
      <c r="C504" s="31"/>
      <c r="D504" s="31"/>
      <c r="E504" s="31"/>
      <c r="F504" s="31"/>
      <c r="G504" s="31"/>
      <c r="H504" s="31"/>
      <c r="I504" s="31"/>
      <c r="J504" s="31"/>
      <c r="K504" s="5"/>
      <c r="L504" s="26">
        <v>501</v>
      </c>
      <c r="M504" s="20">
        <v>33.013510793178554</v>
      </c>
      <c r="N504" s="21">
        <v>1</v>
      </c>
    </row>
    <row x14ac:dyDescent="0.25" r="505" customHeight="1" ht="18.75">
      <c r="A505" s="5"/>
      <c r="B505" s="23"/>
      <c r="C505" s="31"/>
      <c r="D505" s="31"/>
      <c r="E505" s="31"/>
      <c r="F505" s="31"/>
      <c r="G505" s="31"/>
      <c r="H505" s="31"/>
      <c r="I505" s="31"/>
      <c r="J505" s="31"/>
      <c r="K505" s="5"/>
      <c r="L505" s="26">
        <v>502</v>
      </c>
      <c r="M505" s="20">
        <v>35.13176757986987</v>
      </c>
      <c r="N505" s="21">
        <v>1</v>
      </c>
    </row>
    <row x14ac:dyDescent="0.25" r="506" customHeight="1" ht="18.75">
      <c r="A506" s="5"/>
      <c r="B506" s="23"/>
      <c r="C506" s="31"/>
      <c r="D506" s="31"/>
      <c r="E506" s="31"/>
      <c r="F506" s="31"/>
      <c r="G506" s="31"/>
      <c r="H506" s="31"/>
      <c r="I506" s="31"/>
      <c r="J506" s="31"/>
      <c r="K506" s="5"/>
      <c r="L506" s="26">
        <v>503</v>
      </c>
      <c r="M506" s="20">
        <v>35.58589014873202</v>
      </c>
      <c r="N506" s="21">
        <v>1</v>
      </c>
    </row>
    <row x14ac:dyDescent="0.25" r="507" customHeight="1" ht="18.75">
      <c r="A507" s="5"/>
      <c r="B507" s="23"/>
      <c r="C507" s="31"/>
      <c r="D507" s="31"/>
      <c r="E507" s="31"/>
      <c r="F507" s="31"/>
      <c r="G507" s="31"/>
      <c r="H507" s="31"/>
      <c r="I507" s="31"/>
      <c r="J507" s="31"/>
      <c r="K507" s="5"/>
      <c r="L507" s="26">
        <v>504</v>
      </c>
      <c r="M507" s="20">
        <v>33.152958646252685</v>
      </c>
      <c r="N507" s="21">
        <v>1</v>
      </c>
    </row>
    <row x14ac:dyDescent="0.25" r="508" customHeight="1" ht="18.75">
      <c r="A508" s="5"/>
      <c r="B508" s="23"/>
      <c r="C508" s="31"/>
      <c r="D508" s="31"/>
      <c r="E508" s="31"/>
      <c r="F508" s="31"/>
      <c r="G508" s="31"/>
      <c r="H508" s="31"/>
      <c r="I508" s="31"/>
      <c r="J508" s="31"/>
      <c r="K508" s="5"/>
      <c r="L508" s="26">
        <v>505</v>
      </c>
      <c r="M508" s="20">
        <v>33.25654522096865</v>
      </c>
      <c r="N508" s="21">
        <v>1</v>
      </c>
    </row>
    <row x14ac:dyDescent="0.25" r="509" customHeight="1" ht="18.75">
      <c r="A509" s="5"/>
      <c r="B509" s="23"/>
      <c r="C509" s="31"/>
      <c r="D509" s="31"/>
      <c r="E509" s="31"/>
      <c r="F509" s="31"/>
      <c r="G509" s="31"/>
      <c r="H509" s="31"/>
      <c r="I509" s="31"/>
      <c r="J509" s="31"/>
      <c r="K509" s="5"/>
      <c r="L509" s="26">
        <v>506</v>
      </c>
      <c r="M509" s="20">
        <v>33.335695855515816</v>
      </c>
      <c r="N509" s="21">
        <v>1</v>
      </c>
    </row>
    <row x14ac:dyDescent="0.25" r="510" customHeight="1" ht="18.75">
      <c r="A510" s="5"/>
      <c r="B510" s="23"/>
      <c r="C510" s="31"/>
      <c r="D510" s="31"/>
      <c r="E510" s="31"/>
      <c r="F510" s="31"/>
      <c r="G510" s="31"/>
      <c r="H510" s="31"/>
      <c r="I510" s="31"/>
      <c r="J510" s="31"/>
      <c r="K510" s="5"/>
      <c r="L510" s="26">
        <v>507</v>
      </c>
      <c r="M510" s="20">
        <v>31.431432281518113</v>
      </c>
      <c r="N510" s="21">
        <v>1</v>
      </c>
    </row>
    <row x14ac:dyDescent="0.25" r="511" customHeight="1" ht="18.75">
      <c r="A511" s="5"/>
      <c r="B511" s="23"/>
      <c r="C511" s="31"/>
      <c r="D511" s="31"/>
      <c r="E511" s="31"/>
      <c r="F511" s="31"/>
      <c r="G511" s="31"/>
      <c r="H511" s="31"/>
      <c r="I511" s="31"/>
      <c r="J511" s="31"/>
      <c r="K511" s="5"/>
      <c r="L511" s="26">
        <v>508</v>
      </c>
      <c r="M511" s="20">
        <v>36.45635591549612</v>
      </c>
      <c r="N511" s="21">
        <v>0</v>
      </c>
    </row>
    <row x14ac:dyDescent="0.25" r="512" customHeight="1" ht="18.75">
      <c r="A512" s="5"/>
      <c r="B512" s="23"/>
      <c r="C512" s="31"/>
      <c r="D512" s="31"/>
      <c r="E512" s="31"/>
      <c r="F512" s="31"/>
      <c r="G512" s="31"/>
      <c r="H512" s="31"/>
      <c r="I512" s="31"/>
      <c r="J512" s="31"/>
      <c r="K512" s="5"/>
      <c r="L512" s="26">
        <v>509</v>
      </c>
      <c r="M512" s="20">
        <v>36.80059723831536</v>
      </c>
      <c r="N512" s="21">
        <v>0</v>
      </c>
    </row>
    <row x14ac:dyDescent="0.25" r="513" customHeight="1" ht="18.75">
      <c r="A513" s="5"/>
      <c r="B513" s="23"/>
      <c r="C513" s="31"/>
      <c r="D513" s="31"/>
      <c r="E513" s="31"/>
      <c r="F513" s="31"/>
      <c r="G513" s="31"/>
      <c r="H513" s="31"/>
      <c r="I513" s="31"/>
      <c r="J513" s="31"/>
      <c r="K513" s="5"/>
      <c r="L513" s="26">
        <v>510</v>
      </c>
      <c r="M513" s="20">
        <v>34.991683685701844</v>
      </c>
      <c r="N513" s="21">
        <v>1</v>
      </c>
    </row>
    <row x14ac:dyDescent="0.25" r="514" customHeight="1" ht="18.75">
      <c r="A514" s="5"/>
      <c r="B514" s="23"/>
      <c r="C514" s="31"/>
      <c r="D514" s="31"/>
      <c r="E514" s="31"/>
      <c r="F514" s="31"/>
      <c r="G514" s="31"/>
      <c r="H514" s="31"/>
      <c r="I514" s="31"/>
      <c r="J514" s="31"/>
      <c r="K514" s="5"/>
      <c r="L514" s="26">
        <v>511</v>
      </c>
      <c r="M514" s="20">
        <v>35.289703410643604</v>
      </c>
      <c r="N514" s="21">
        <v>1</v>
      </c>
    </row>
    <row x14ac:dyDescent="0.25" r="515" customHeight="1" ht="18.75">
      <c r="A515" s="5"/>
      <c r="B515" s="23"/>
      <c r="C515" s="31"/>
      <c r="D515" s="31"/>
      <c r="E515" s="31"/>
      <c r="F515" s="31"/>
      <c r="G515" s="31"/>
      <c r="H515" s="31"/>
      <c r="I515" s="31"/>
      <c r="J515" s="31"/>
      <c r="K515" s="5"/>
      <c r="L515" s="26">
        <v>512</v>
      </c>
      <c r="M515" s="20">
        <v>34.142300250391685</v>
      </c>
      <c r="N515" s="21">
        <v>1</v>
      </c>
    </row>
    <row x14ac:dyDescent="0.25" r="516" customHeight="1" ht="18.75">
      <c r="A516" s="5"/>
      <c r="B516" s="23"/>
      <c r="C516" s="31"/>
      <c r="D516" s="31"/>
      <c r="E516" s="31"/>
      <c r="F516" s="31"/>
      <c r="G516" s="31"/>
      <c r="H516" s="31"/>
      <c r="I516" s="31"/>
      <c r="J516" s="31"/>
      <c r="K516" s="5"/>
      <c r="L516" s="26">
        <v>513</v>
      </c>
      <c r="M516" s="20">
        <v>32.42636822410712</v>
      </c>
      <c r="N516" s="21">
        <v>1</v>
      </c>
    </row>
    <row x14ac:dyDescent="0.25" r="517" customHeight="1" ht="18.75">
      <c r="A517" s="5"/>
      <c r="B517" s="23"/>
      <c r="C517" s="31"/>
      <c r="D517" s="31"/>
      <c r="E517" s="31"/>
      <c r="F517" s="31"/>
      <c r="G517" s="31"/>
      <c r="H517" s="31"/>
      <c r="I517" s="31"/>
      <c r="J517" s="31"/>
      <c r="K517" s="5"/>
      <c r="L517" s="26">
        <v>514</v>
      </c>
      <c r="M517" s="20">
        <v>31.064908799746576</v>
      </c>
      <c r="N517" s="21">
        <v>1</v>
      </c>
    </row>
    <row x14ac:dyDescent="0.25" r="518" customHeight="1" ht="18.75">
      <c r="A518" s="5"/>
      <c r="B518" s="23"/>
      <c r="C518" s="31"/>
      <c r="D518" s="31"/>
      <c r="E518" s="31"/>
      <c r="F518" s="31"/>
      <c r="G518" s="31"/>
      <c r="H518" s="31"/>
      <c r="I518" s="31"/>
      <c r="J518" s="31"/>
      <c r="K518" s="5"/>
      <c r="L518" s="26">
        <v>515</v>
      </c>
      <c r="M518" s="20">
        <v>32.945163716109654</v>
      </c>
      <c r="N518" s="21">
        <v>1</v>
      </c>
    </row>
    <row x14ac:dyDescent="0.25" r="519" customHeight="1" ht="18.75">
      <c r="A519" s="5"/>
      <c r="B519" s="23"/>
      <c r="C519" s="31"/>
      <c r="D519" s="31"/>
      <c r="E519" s="31"/>
      <c r="F519" s="31"/>
      <c r="G519" s="31"/>
      <c r="H519" s="31"/>
      <c r="I519" s="31"/>
      <c r="J519" s="31"/>
      <c r="K519" s="5"/>
      <c r="L519" s="26">
        <v>516</v>
      </c>
      <c r="M519" s="20">
        <v>33.27583897764911</v>
      </c>
      <c r="N519" s="21">
        <v>1</v>
      </c>
    </row>
    <row x14ac:dyDescent="0.25" r="520" customHeight="1" ht="18.75">
      <c r="A520" s="5"/>
      <c r="B520" s="23"/>
      <c r="C520" s="31"/>
      <c r="D520" s="31"/>
      <c r="E520" s="31"/>
      <c r="F520" s="31"/>
      <c r="G520" s="31"/>
      <c r="H520" s="31"/>
      <c r="I520" s="31"/>
      <c r="J520" s="31"/>
      <c r="K520" s="5"/>
      <c r="L520" s="26">
        <v>517</v>
      </c>
      <c r="M520" s="20">
        <v>32.91139437060729</v>
      </c>
      <c r="N520" s="21">
        <v>1</v>
      </c>
    </row>
    <row x14ac:dyDescent="0.25" r="521" customHeight="1" ht="18.75">
      <c r="A521" s="5"/>
      <c r="B521" s="23"/>
      <c r="C521" s="31"/>
      <c r="D521" s="31"/>
      <c r="E521" s="31"/>
      <c r="F521" s="31"/>
      <c r="G521" s="31"/>
      <c r="H521" s="31"/>
      <c r="I521" s="31"/>
      <c r="J521" s="31"/>
      <c r="K521" s="5"/>
      <c r="L521" s="26">
        <v>518</v>
      </c>
      <c r="M521" s="20">
        <v>31.10479545036029</v>
      </c>
      <c r="N521" s="21">
        <v>1</v>
      </c>
    </row>
    <row x14ac:dyDescent="0.25" r="522" customHeight="1" ht="18.75">
      <c r="A522" s="5"/>
      <c r="B522" s="23"/>
      <c r="C522" s="31"/>
      <c r="D522" s="31"/>
      <c r="E522" s="31"/>
      <c r="F522" s="31"/>
      <c r="G522" s="31"/>
      <c r="H522" s="31"/>
      <c r="I522" s="31"/>
      <c r="J522" s="31"/>
      <c r="K522" s="5"/>
      <c r="L522" s="26">
        <v>519</v>
      </c>
      <c r="M522" s="20">
        <v>34.350173196605894</v>
      </c>
      <c r="N522" s="21">
        <v>1</v>
      </c>
    </row>
    <row x14ac:dyDescent="0.25" r="523" customHeight="1" ht="18.75">
      <c r="A523" s="5"/>
      <c r="B523" s="23"/>
      <c r="C523" s="31"/>
      <c r="D523" s="31"/>
      <c r="E523" s="31"/>
      <c r="F523" s="31"/>
      <c r="G523" s="31"/>
      <c r="H523" s="31"/>
      <c r="I523" s="31"/>
      <c r="J523" s="31"/>
      <c r="K523" s="5"/>
      <c r="L523" s="26">
        <v>520</v>
      </c>
      <c r="M523" s="20">
        <v>36.201731337462945</v>
      </c>
      <c r="N523" s="21">
        <v>0</v>
      </c>
    </row>
    <row x14ac:dyDescent="0.25" r="524" customHeight="1" ht="18.75">
      <c r="A524" s="5"/>
      <c r="B524" s="23"/>
      <c r="C524" s="31"/>
      <c r="D524" s="31"/>
      <c r="E524" s="31"/>
      <c r="F524" s="31"/>
      <c r="G524" s="31"/>
      <c r="H524" s="31"/>
      <c r="I524" s="31"/>
      <c r="J524" s="31"/>
      <c r="K524" s="5"/>
      <c r="L524" s="26">
        <v>521</v>
      </c>
      <c r="M524" s="20">
        <v>32.850375385833566</v>
      </c>
      <c r="N524" s="21">
        <v>1</v>
      </c>
    </row>
    <row x14ac:dyDescent="0.25" r="525" customHeight="1" ht="18.75">
      <c r="A525" s="5"/>
      <c r="B525" s="23"/>
      <c r="C525" s="31"/>
      <c r="D525" s="31"/>
      <c r="E525" s="31"/>
      <c r="F525" s="31"/>
      <c r="G525" s="31"/>
      <c r="H525" s="31"/>
      <c r="I525" s="31"/>
      <c r="J525" s="31"/>
      <c r="K525" s="5"/>
      <c r="L525" s="26">
        <v>522</v>
      </c>
      <c r="M525" s="20">
        <v>33.69741858856101</v>
      </c>
      <c r="N525" s="21">
        <v>1</v>
      </c>
    </row>
    <row x14ac:dyDescent="0.25" r="526" customHeight="1" ht="18.75">
      <c r="A526" s="5"/>
      <c r="B526" s="23"/>
      <c r="C526" s="31"/>
      <c r="D526" s="31"/>
      <c r="E526" s="31"/>
      <c r="F526" s="31"/>
      <c r="G526" s="31"/>
      <c r="H526" s="31"/>
      <c r="I526" s="31"/>
      <c r="J526" s="31"/>
      <c r="K526" s="5"/>
      <c r="L526" s="26">
        <v>523</v>
      </c>
      <c r="M526" s="20">
        <v>35.11794200228842</v>
      </c>
      <c r="N526" s="21">
        <v>1</v>
      </c>
    </row>
    <row x14ac:dyDescent="0.25" r="527" customHeight="1" ht="18.75">
      <c r="A527" s="5"/>
      <c r="B527" s="23"/>
      <c r="C527" s="31"/>
      <c r="D527" s="31"/>
      <c r="E527" s="31"/>
      <c r="F527" s="31"/>
      <c r="G527" s="31"/>
      <c r="H527" s="31"/>
      <c r="I527" s="31"/>
      <c r="J527" s="31"/>
      <c r="K527" s="5"/>
      <c r="L527" s="26">
        <v>524</v>
      </c>
      <c r="M527" s="20">
        <v>33.852847291100815</v>
      </c>
      <c r="N527" s="21">
        <v>1</v>
      </c>
    </row>
    <row x14ac:dyDescent="0.25" r="528" customHeight="1" ht="18.75">
      <c r="A528" s="5"/>
      <c r="B528" s="23"/>
      <c r="C528" s="31"/>
      <c r="D528" s="31"/>
      <c r="E528" s="31"/>
      <c r="F528" s="31"/>
      <c r="G528" s="31"/>
      <c r="H528" s="31"/>
      <c r="I528" s="31"/>
      <c r="J528" s="31"/>
      <c r="K528" s="5"/>
      <c r="L528" s="26">
        <v>525</v>
      </c>
      <c r="M528" s="20">
        <v>32.72334650215303</v>
      </c>
      <c r="N528" s="21">
        <v>1</v>
      </c>
    </row>
    <row x14ac:dyDescent="0.25" r="529" customHeight="1" ht="18.75">
      <c r="A529" s="5"/>
      <c r="B529" s="23"/>
      <c r="C529" s="31"/>
      <c r="D529" s="31"/>
      <c r="E529" s="31"/>
      <c r="F529" s="31"/>
      <c r="G529" s="31"/>
      <c r="H529" s="31"/>
      <c r="I529" s="31"/>
      <c r="J529" s="31"/>
      <c r="K529" s="5"/>
      <c r="L529" s="26">
        <v>526</v>
      </c>
      <c r="M529" s="20">
        <v>33.993118750242914</v>
      </c>
      <c r="N529" s="21">
        <v>1</v>
      </c>
    </row>
    <row x14ac:dyDescent="0.25" r="530" customHeight="1" ht="18.75">
      <c r="A530" s="5"/>
      <c r="B530" s="23"/>
      <c r="C530" s="31"/>
      <c r="D530" s="31"/>
      <c r="E530" s="31"/>
      <c r="F530" s="31"/>
      <c r="G530" s="31"/>
      <c r="H530" s="31"/>
      <c r="I530" s="31"/>
      <c r="J530" s="31"/>
      <c r="K530" s="5"/>
      <c r="L530" s="26">
        <v>527</v>
      </c>
      <c r="M530" s="20">
        <v>35.45205104641073</v>
      </c>
      <c r="N530" s="21">
        <v>1</v>
      </c>
    </row>
    <row x14ac:dyDescent="0.25" r="531" customHeight="1" ht="18.75">
      <c r="A531" s="5"/>
      <c r="B531" s="23"/>
      <c r="C531" s="31"/>
      <c r="D531" s="31"/>
      <c r="E531" s="31"/>
      <c r="F531" s="31"/>
      <c r="G531" s="31"/>
      <c r="H531" s="31"/>
      <c r="I531" s="31"/>
      <c r="J531" s="31"/>
      <c r="K531" s="5"/>
      <c r="L531" s="26">
        <v>528</v>
      </c>
      <c r="M531" s="20">
        <v>32.94031838497692</v>
      </c>
      <c r="N531" s="21">
        <v>1</v>
      </c>
    </row>
    <row x14ac:dyDescent="0.25" r="532" customHeight="1" ht="18.75">
      <c r="A532" s="5"/>
      <c r="B532" s="23"/>
      <c r="C532" s="31"/>
      <c r="D532" s="31"/>
      <c r="E532" s="31"/>
      <c r="F532" s="31"/>
      <c r="G532" s="31"/>
      <c r="H532" s="31"/>
      <c r="I532" s="31"/>
      <c r="J532" s="31"/>
      <c r="K532" s="5"/>
      <c r="L532" s="26">
        <v>529</v>
      </c>
      <c r="M532" s="20">
        <v>34.56784424466733</v>
      </c>
      <c r="N532" s="21">
        <v>1</v>
      </c>
    </row>
    <row x14ac:dyDescent="0.25" r="533" customHeight="1" ht="18.75">
      <c r="A533" s="5"/>
      <c r="B533" s="23"/>
      <c r="C533" s="31"/>
      <c r="D533" s="31"/>
      <c r="E533" s="31"/>
      <c r="F533" s="31"/>
      <c r="G533" s="31"/>
      <c r="H533" s="31"/>
      <c r="I533" s="31"/>
      <c r="J533" s="31"/>
      <c r="K533" s="5"/>
      <c r="L533" s="26">
        <v>530</v>
      </c>
      <c r="M533" s="20">
        <v>31.19516013509624</v>
      </c>
      <c r="N533" s="21">
        <v>1</v>
      </c>
    </row>
    <row x14ac:dyDescent="0.25" r="534" customHeight="1" ht="18.75">
      <c r="A534" s="5"/>
      <c r="B534" s="23"/>
      <c r="C534" s="31"/>
      <c r="D534" s="31"/>
      <c r="E534" s="31"/>
      <c r="F534" s="31"/>
      <c r="G534" s="31"/>
      <c r="H534" s="31"/>
      <c r="I534" s="31"/>
      <c r="J534" s="31"/>
      <c r="K534" s="5"/>
      <c r="L534" s="26">
        <v>531</v>
      </c>
      <c r="M534" s="20">
        <v>32.16523484493466</v>
      </c>
      <c r="N534" s="21">
        <v>1</v>
      </c>
    </row>
    <row x14ac:dyDescent="0.25" r="535" customHeight="1" ht="18.75">
      <c r="A535" s="5"/>
      <c r="B535" s="23"/>
      <c r="C535" s="31"/>
      <c r="D535" s="31"/>
      <c r="E535" s="31"/>
      <c r="F535" s="31"/>
      <c r="G535" s="31"/>
      <c r="H535" s="31"/>
      <c r="I535" s="31"/>
      <c r="J535" s="31"/>
      <c r="K535" s="5"/>
      <c r="L535" s="26">
        <v>532</v>
      </c>
      <c r="M535" s="20">
        <v>34.14792965858051</v>
      </c>
      <c r="N535" s="21">
        <v>1</v>
      </c>
    </row>
    <row x14ac:dyDescent="0.25" r="536" customHeight="1" ht="18.75">
      <c r="A536" s="5"/>
      <c r="B536" s="23"/>
      <c r="C536" s="31"/>
      <c r="D536" s="31"/>
      <c r="E536" s="31"/>
      <c r="F536" s="31"/>
      <c r="G536" s="31"/>
      <c r="H536" s="31"/>
      <c r="I536" s="31"/>
      <c r="J536" s="31"/>
      <c r="K536" s="5"/>
      <c r="L536" s="26">
        <v>533</v>
      </c>
      <c r="M536" s="20">
        <v>31.53905056195412</v>
      </c>
      <c r="N536" s="21">
        <v>1</v>
      </c>
    </row>
    <row x14ac:dyDescent="0.25" r="537" customHeight="1" ht="18.75">
      <c r="A537" s="5"/>
      <c r="B537" s="23"/>
      <c r="C537" s="31"/>
      <c r="D537" s="31"/>
      <c r="E537" s="31"/>
      <c r="F537" s="31"/>
      <c r="G537" s="31"/>
      <c r="H537" s="31"/>
      <c r="I537" s="31"/>
      <c r="J537" s="31"/>
      <c r="K537" s="5"/>
      <c r="L537" s="26">
        <v>534</v>
      </c>
      <c r="M537" s="20">
        <v>31.341082150494778</v>
      </c>
      <c r="N537" s="21">
        <v>1</v>
      </c>
    </row>
    <row x14ac:dyDescent="0.25" r="538" customHeight="1" ht="18.75">
      <c r="A538" s="5"/>
      <c r="B538" s="23"/>
      <c r="C538" s="31"/>
      <c r="D538" s="31"/>
      <c r="E538" s="31"/>
      <c r="F538" s="31"/>
      <c r="G538" s="31"/>
      <c r="H538" s="31"/>
      <c r="I538" s="31"/>
      <c r="J538" s="31"/>
      <c r="K538" s="5"/>
      <c r="L538" s="26">
        <v>535</v>
      </c>
      <c r="M538" s="20">
        <v>34.49772307831165</v>
      </c>
      <c r="N538" s="21">
        <v>1</v>
      </c>
    </row>
    <row x14ac:dyDescent="0.25" r="539" customHeight="1" ht="18.75">
      <c r="A539" s="5"/>
      <c r="B539" s="23"/>
      <c r="C539" s="31"/>
      <c r="D539" s="31"/>
      <c r="E539" s="31"/>
      <c r="F539" s="31"/>
      <c r="G539" s="31"/>
      <c r="H539" s="31"/>
      <c r="I539" s="31"/>
      <c r="J539" s="31"/>
      <c r="K539" s="5"/>
      <c r="L539" s="26">
        <v>536</v>
      </c>
      <c r="M539" s="20">
        <v>32.32022659383531</v>
      </c>
      <c r="N539" s="21">
        <v>1</v>
      </c>
    </row>
    <row x14ac:dyDescent="0.25" r="540" customHeight="1" ht="18.75">
      <c r="A540" s="5"/>
      <c r="B540" s="23"/>
      <c r="C540" s="31"/>
      <c r="D540" s="31"/>
      <c r="E540" s="31"/>
      <c r="F540" s="31"/>
      <c r="G540" s="31"/>
      <c r="H540" s="31"/>
      <c r="I540" s="31"/>
      <c r="J540" s="31"/>
      <c r="K540" s="5"/>
      <c r="L540" s="26">
        <v>537</v>
      </c>
      <c r="M540" s="20">
        <v>34.92753268535683</v>
      </c>
      <c r="N540" s="21">
        <v>1</v>
      </c>
    </row>
    <row x14ac:dyDescent="0.25" r="541" customHeight="1" ht="18.75">
      <c r="A541" s="5"/>
      <c r="B541" s="23"/>
      <c r="C541" s="31"/>
      <c r="D541" s="31"/>
      <c r="E541" s="31"/>
      <c r="F541" s="31"/>
      <c r="G541" s="31"/>
      <c r="H541" s="31"/>
      <c r="I541" s="31"/>
      <c r="J541" s="31"/>
      <c r="K541" s="5"/>
      <c r="L541" s="26">
        <v>538</v>
      </c>
      <c r="M541" s="20">
        <v>34.07571671260906</v>
      </c>
      <c r="N541" s="21">
        <v>1</v>
      </c>
    </row>
    <row x14ac:dyDescent="0.25" r="542" customHeight="1" ht="18.75">
      <c r="A542" s="5"/>
      <c r="B542" s="23"/>
      <c r="C542" s="31"/>
      <c r="D542" s="31"/>
      <c r="E542" s="31"/>
      <c r="F542" s="31"/>
      <c r="G542" s="31"/>
      <c r="H542" s="31"/>
      <c r="I542" s="31"/>
      <c r="J542" s="31"/>
      <c r="K542" s="5"/>
      <c r="L542" s="26">
        <v>539</v>
      </c>
      <c r="M542" s="20">
        <v>32.10720264176099</v>
      </c>
      <c r="N542" s="21">
        <v>1</v>
      </c>
    </row>
    <row x14ac:dyDescent="0.25" r="543" customHeight="1" ht="18.75">
      <c r="A543" s="5"/>
      <c r="B543" s="23"/>
      <c r="C543" s="31"/>
      <c r="D543" s="31"/>
      <c r="E543" s="31"/>
      <c r="F543" s="31"/>
      <c r="G543" s="31"/>
      <c r="H543" s="31"/>
      <c r="I543" s="31"/>
      <c r="J543" s="31"/>
      <c r="K543" s="5"/>
      <c r="L543" s="26">
        <v>540</v>
      </c>
      <c r="M543" s="20">
        <v>34.725827265469405</v>
      </c>
      <c r="N543" s="21">
        <v>1</v>
      </c>
    </row>
    <row x14ac:dyDescent="0.25" r="544" customHeight="1" ht="18.75">
      <c r="A544" s="5"/>
      <c r="B544" s="23"/>
      <c r="C544" s="31"/>
      <c r="D544" s="31"/>
      <c r="E544" s="31"/>
      <c r="F544" s="31"/>
      <c r="G544" s="31"/>
      <c r="H544" s="31"/>
      <c r="I544" s="31"/>
      <c r="J544" s="31"/>
      <c r="K544" s="5"/>
      <c r="L544" s="26">
        <v>541</v>
      </c>
      <c r="M544" s="20">
        <v>33.9220471286542</v>
      </c>
      <c r="N544" s="21">
        <v>1</v>
      </c>
    </row>
    <row x14ac:dyDescent="0.25" r="545" customHeight="1" ht="18.75">
      <c r="A545" s="5"/>
      <c r="B545" s="23"/>
      <c r="C545" s="31"/>
      <c r="D545" s="31"/>
      <c r="E545" s="31"/>
      <c r="F545" s="31"/>
      <c r="G545" s="31"/>
      <c r="H545" s="31"/>
      <c r="I545" s="31"/>
      <c r="J545" s="31"/>
      <c r="K545" s="5"/>
      <c r="L545" s="26">
        <v>542</v>
      </c>
      <c r="M545" s="20">
        <v>35.142035641762384</v>
      </c>
      <c r="N545" s="21">
        <v>1</v>
      </c>
    </row>
    <row x14ac:dyDescent="0.25" r="546" customHeight="1" ht="18.75">
      <c r="A546" s="5"/>
      <c r="B546" s="23"/>
      <c r="C546" s="31"/>
      <c r="D546" s="31"/>
      <c r="E546" s="31"/>
      <c r="F546" s="31"/>
      <c r="G546" s="31"/>
      <c r="H546" s="31"/>
      <c r="I546" s="31"/>
      <c r="J546" s="31"/>
      <c r="K546" s="5"/>
      <c r="L546" s="26">
        <v>543</v>
      </c>
      <c r="M546" s="20">
        <v>31.946612240673375</v>
      </c>
      <c r="N546" s="21">
        <v>1</v>
      </c>
    </row>
    <row x14ac:dyDescent="0.25" r="547" customHeight="1" ht="18.75">
      <c r="A547" s="5"/>
      <c r="B547" s="23"/>
      <c r="C547" s="31"/>
      <c r="D547" s="31"/>
      <c r="E547" s="31"/>
      <c r="F547" s="31"/>
      <c r="G547" s="31"/>
      <c r="H547" s="31"/>
      <c r="I547" s="31"/>
      <c r="J547" s="31"/>
      <c r="K547" s="5"/>
      <c r="L547" s="26">
        <v>544</v>
      </c>
      <c r="M547" s="20">
        <v>35.564122143952574</v>
      </c>
      <c r="N547" s="21">
        <v>1</v>
      </c>
    </row>
    <row x14ac:dyDescent="0.25" r="548" customHeight="1" ht="18.75">
      <c r="A548" s="5"/>
      <c r="B548" s="23"/>
      <c r="C548" s="31"/>
      <c r="D548" s="31"/>
      <c r="E548" s="31"/>
      <c r="F548" s="31"/>
      <c r="G548" s="31"/>
      <c r="H548" s="31"/>
      <c r="I548" s="31"/>
      <c r="J548" s="31"/>
      <c r="K548" s="5"/>
      <c r="L548" s="26">
        <v>545</v>
      </c>
      <c r="M548" s="20">
        <v>30.64322932056342</v>
      </c>
      <c r="N548" s="21">
        <v>1</v>
      </c>
    </row>
    <row x14ac:dyDescent="0.25" r="549" customHeight="1" ht="18.75">
      <c r="A549" s="5"/>
      <c r="B549" s="23"/>
      <c r="C549" s="31"/>
      <c r="D549" s="31"/>
      <c r="E549" s="31"/>
      <c r="F549" s="31"/>
      <c r="G549" s="31"/>
      <c r="H549" s="31"/>
      <c r="I549" s="31"/>
      <c r="J549" s="31"/>
      <c r="K549" s="5"/>
      <c r="L549" s="26">
        <v>546</v>
      </c>
      <c r="M549" s="20">
        <v>34.21857620519642</v>
      </c>
      <c r="N549" s="21">
        <v>1</v>
      </c>
    </row>
    <row x14ac:dyDescent="0.25" r="550" customHeight="1" ht="18.75">
      <c r="A550" s="5"/>
      <c r="B550" s="23"/>
      <c r="C550" s="31"/>
      <c r="D550" s="31"/>
      <c r="E550" s="31"/>
      <c r="F550" s="31"/>
      <c r="G550" s="31"/>
      <c r="H550" s="31"/>
      <c r="I550" s="31"/>
      <c r="J550" s="31"/>
      <c r="K550" s="5"/>
      <c r="L550" s="26">
        <v>547</v>
      </c>
      <c r="M550" s="20">
        <v>36.86197090759558</v>
      </c>
      <c r="N550" s="21">
        <v>0</v>
      </c>
    </row>
    <row x14ac:dyDescent="0.25" r="551" customHeight="1" ht="18.75">
      <c r="A551" s="5"/>
      <c r="B551" s="23"/>
      <c r="C551" s="31"/>
      <c r="D551" s="31"/>
      <c r="E551" s="31"/>
      <c r="F551" s="31"/>
      <c r="G551" s="31"/>
      <c r="H551" s="31"/>
      <c r="I551" s="31"/>
      <c r="J551" s="31"/>
      <c r="K551" s="5"/>
      <c r="L551" s="26">
        <v>548</v>
      </c>
      <c r="M551" s="20">
        <v>33.80874579835487</v>
      </c>
      <c r="N551" s="21">
        <v>1</v>
      </c>
    </row>
    <row x14ac:dyDescent="0.25" r="552" customHeight="1" ht="18.75">
      <c r="A552" s="5"/>
      <c r="B552" s="23"/>
      <c r="C552" s="31"/>
      <c r="D552" s="31"/>
      <c r="E552" s="31"/>
      <c r="F552" s="31"/>
      <c r="G552" s="31"/>
      <c r="H552" s="31"/>
      <c r="I552" s="31"/>
      <c r="J552" s="31"/>
      <c r="K552" s="5"/>
      <c r="L552" s="26">
        <v>549</v>
      </c>
      <c r="M552" s="20">
        <v>31.134602281998117</v>
      </c>
      <c r="N552" s="21">
        <v>1</v>
      </c>
    </row>
    <row x14ac:dyDescent="0.25" r="553" customHeight="1" ht="18.75">
      <c r="A553" s="5"/>
      <c r="B553" s="23"/>
      <c r="C553" s="31"/>
      <c r="D553" s="31"/>
      <c r="E553" s="31"/>
      <c r="F553" s="31"/>
      <c r="G553" s="31"/>
      <c r="H553" s="31"/>
      <c r="I553" s="31"/>
      <c r="J553" s="31"/>
      <c r="K553" s="5"/>
      <c r="L553" s="26">
        <v>550</v>
      </c>
      <c r="M553" s="20">
        <v>35.09979522103558</v>
      </c>
      <c r="N553" s="21">
        <v>1</v>
      </c>
    </row>
    <row x14ac:dyDescent="0.25" r="554" customHeight="1" ht="18.75">
      <c r="A554" s="5"/>
      <c r="B554" s="23"/>
      <c r="C554" s="31"/>
      <c r="D554" s="31"/>
      <c r="E554" s="31"/>
      <c r="F554" s="31"/>
      <c r="G554" s="31"/>
      <c r="H554" s="31"/>
      <c r="I554" s="31"/>
      <c r="J554" s="31"/>
      <c r="K554" s="5"/>
      <c r="L554" s="26">
        <v>551</v>
      </c>
      <c r="M554" s="20">
        <v>32.61021035459839</v>
      </c>
      <c r="N554" s="21">
        <v>1</v>
      </c>
    </row>
    <row x14ac:dyDescent="0.25" r="555" customHeight="1" ht="18.75">
      <c r="A555" s="5"/>
      <c r="B555" s="23"/>
      <c r="C555" s="31"/>
      <c r="D555" s="31"/>
      <c r="E555" s="31"/>
      <c r="F555" s="31"/>
      <c r="G555" s="31"/>
      <c r="H555" s="31"/>
      <c r="I555" s="31"/>
      <c r="J555" s="31"/>
      <c r="K555" s="5"/>
      <c r="L555" s="26">
        <v>552</v>
      </c>
      <c r="M555" s="20">
        <v>35.021727913300765</v>
      </c>
      <c r="N555" s="21">
        <v>1</v>
      </c>
    </row>
    <row x14ac:dyDescent="0.25" r="556" customHeight="1" ht="18.75">
      <c r="A556" s="5"/>
      <c r="B556" s="23"/>
      <c r="C556" s="31"/>
      <c r="D556" s="31"/>
      <c r="E556" s="31"/>
      <c r="F556" s="31"/>
      <c r="G556" s="31"/>
      <c r="H556" s="31"/>
      <c r="I556" s="31"/>
      <c r="J556" s="31"/>
      <c r="K556" s="5"/>
      <c r="L556" s="26">
        <v>553</v>
      </c>
      <c r="M556" s="20">
        <v>34.958938841213175</v>
      </c>
      <c r="N556" s="21">
        <v>1</v>
      </c>
    </row>
    <row x14ac:dyDescent="0.25" r="557" customHeight="1" ht="18.75">
      <c r="A557" s="5"/>
      <c r="B557" s="23"/>
      <c r="C557" s="31"/>
      <c r="D557" s="31"/>
      <c r="E557" s="31"/>
      <c r="F557" s="31"/>
      <c r="G557" s="31"/>
      <c r="H557" s="31"/>
      <c r="I557" s="31"/>
      <c r="J557" s="31"/>
      <c r="K557" s="5"/>
      <c r="L557" s="26">
        <v>554</v>
      </c>
      <c r="M557" s="20">
        <v>36.90104626721953</v>
      </c>
      <c r="N557" s="21">
        <v>0</v>
      </c>
    </row>
    <row x14ac:dyDescent="0.25" r="558" customHeight="1" ht="18.75">
      <c r="A558" s="5"/>
      <c r="B558" s="23"/>
      <c r="C558" s="31"/>
      <c r="D558" s="31"/>
      <c r="E558" s="31"/>
      <c r="F558" s="31"/>
      <c r="G558" s="31"/>
      <c r="H558" s="31"/>
      <c r="I558" s="31"/>
      <c r="J558" s="31"/>
      <c r="K558" s="5"/>
      <c r="L558" s="26">
        <v>555</v>
      </c>
      <c r="M558" s="20">
        <v>32.86246426227261</v>
      </c>
      <c r="N558" s="21">
        <v>1</v>
      </c>
    </row>
    <row x14ac:dyDescent="0.25" r="559" customHeight="1" ht="18.75">
      <c r="A559" s="5"/>
      <c r="B559" s="23"/>
      <c r="C559" s="31"/>
      <c r="D559" s="31"/>
      <c r="E559" s="31"/>
      <c r="F559" s="31"/>
      <c r="G559" s="31"/>
      <c r="H559" s="31"/>
      <c r="I559" s="31"/>
      <c r="J559" s="31"/>
      <c r="K559" s="5"/>
      <c r="L559" s="26">
        <v>556</v>
      </c>
      <c r="M559" s="20">
        <v>32.023462989938935</v>
      </c>
      <c r="N559" s="21">
        <v>1</v>
      </c>
    </row>
    <row x14ac:dyDescent="0.25" r="560" customHeight="1" ht="18.75">
      <c r="A560" s="5"/>
      <c r="B560" s="23"/>
      <c r="C560" s="31"/>
      <c r="D560" s="31"/>
      <c r="E560" s="31"/>
      <c r="F560" s="31"/>
      <c r="G560" s="31"/>
      <c r="H560" s="31"/>
      <c r="I560" s="31"/>
      <c r="J560" s="31"/>
      <c r="K560" s="5"/>
      <c r="L560" s="26">
        <v>557</v>
      </c>
      <c r="M560" s="20">
        <v>32.69669017775287</v>
      </c>
      <c r="N560" s="21">
        <v>1</v>
      </c>
    </row>
    <row x14ac:dyDescent="0.25" r="561" customHeight="1" ht="18.75">
      <c r="A561" s="5"/>
      <c r="B561" s="23"/>
      <c r="C561" s="31"/>
      <c r="D561" s="31"/>
      <c r="E561" s="31"/>
      <c r="F561" s="31"/>
      <c r="G561" s="31"/>
      <c r="H561" s="31"/>
      <c r="I561" s="31"/>
      <c r="J561" s="31"/>
      <c r="K561" s="5"/>
      <c r="L561" s="26">
        <v>558</v>
      </c>
      <c r="M561" s="20">
        <v>36.231730976969686</v>
      </c>
      <c r="N561" s="21">
        <v>0</v>
      </c>
    </row>
    <row x14ac:dyDescent="0.25" r="562" customHeight="1" ht="18.75">
      <c r="A562" s="5"/>
      <c r="B562" s="23"/>
      <c r="C562" s="31"/>
      <c r="D562" s="31"/>
      <c r="E562" s="31"/>
      <c r="F562" s="31"/>
      <c r="G562" s="31"/>
      <c r="H562" s="31"/>
      <c r="I562" s="31"/>
      <c r="J562" s="31"/>
      <c r="K562" s="5"/>
      <c r="L562" s="26">
        <v>559</v>
      </c>
      <c r="M562" s="20">
        <v>34.412641400689</v>
      </c>
      <c r="N562" s="21">
        <v>1</v>
      </c>
    </row>
    <row x14ac:dyDescent="0.25" r="563" customHeight="1" ht="18.75">
      <c r="A563" s="5"/>
      <c r="B563" s="23"/>
      <c r="C563" s="31"/>
      <c r="D563" s="31"/>
      <c r="E563" s="31"/>
      <c r="F563" s="31"/>
      <c r="G563" s="31"/>
      <c r="H563" s="31"/>
      <c r="I563" s="31"/>
      <c r="J563" s="31"/>
      <c r="K563" s="5"/>
      <c r="L563" s="26">
        <v>560</v>
      </c>
      <c r="M563" s="20">
        <v>31.652172792855694</v>
      </c>
      <c r="N563" s="21">
        <v>1</v>
      </c>
    </row>
    <row x14ac:dyDescent="0.25" r="564" customHeight="1" ht="18.75">
      <c r="A564" s="5"/>
      <c r="B564" s="23"/>
      <c r="C564" s="31"/>
      <c r="D564" s="31"/>
      <c r="E564" s="31"/>
      <c r="F564" s="31"/>
      <c r="G564" s="31"/>
      <c r="H564" s="31"/>
      <c r="I564" s="31"/>
      <c r="J564" s="31"/>
      <c r="K564" s="5"/>
      <c r="L564" s="26">
        <v>561</v>
      </c>
      <c r="M564" s="20">
        <v>32.180720700322546</v>
      </c>
      <c r="N564" s="21">
        <v>1</v>
      </c>
    </row>
    <row x14ac:dyDescent="0.25" r="565" customHeight="1" ht="18.75">
      <c r="A565" s="5"/>
      <c r="B565" s="23"/>
      <c r="C565" s="31"/>
      <c r="D565" s="31"/>
      <c r="E565" s="31"/>
      <c r="F565" s="31"/>
      <c r="G565" s="31"/>
      <c r="H565" s="31"/>
      <c r="I565" s="31"/>
      <c r="J565" s="31"/>
      <c r="K565" s="5"/>
      <c r="L565" s="26">
        <v>562</v>
      </c>
      <c r="M565" s="20">
        <v>33.13647654854109</v>
      </c>
      <c r="N565" s="21">
        <v>1</v>
      </c>
    </row>
    <row x14ac:dyDescent="0.25" r="566" customHeight="1" ht="18.75">
      <c r="A566" s="5"/>
      <c r="B566" s="23"/>
      <c r="C566" s="31"/>
      <c r="D566" s="31"/>
      <c r="E566" s="31"/>
      <c r="F566" s="31"/>
      <c r="G566" s="31"/>
      <c r="H566" s="31"/>
      <c r="I566" s="31"/>
      <c r="J566" s="31"/>
      <c r="K566" s="5"/>
      <c r="L566" s="26">
        <v>563</v>
      </c>
      <c r="M566" s="20">
        <v>35.47597317030343</v>
      </c>
      <c r="N566" s="21">
        <v>1</v>
      </c>
    </row>
    <row x14ac:dyDescent="0.25" r="567" customHeight="1" ht="18.75">
      <c r="A567" s="5"/>
      <c r="B567" s="23"/>
      <c r="C567" s="31"/>
      <c r="D567" s="31"/>
      <c r="E567" s="31"/>
      <c r="F567" s="31"/>
      <c r="G567" s="31"/>
      <c r="H567" s="31"/>
      <c r="I567" s="31"/>
      <c r="J567" s="31"/>
      <c r="K567" s="5"/>
      <c r="L567" s="26">
        <v>564</v>
      </c>
      <c r="M567" s="20">
        <v>36.49932022323033</v>
      </c>
      <c r="N567" s="21">
        <v>0</v>
      </c>
    </row>
    <row x14ac:dyDescent="0.25" r="568" customHeight="1" ht="18.75">
      <c r="A568" s="5"/>
      <c r="B568" s="23"/>
      <c r="C568" s="31"/>
      <c r="D568" s="31"/>
      <c r="E568" s="31"/>
      <c r="F568" s="31"/>
      <c r="G568" s="31"/>
      <c r="H568" s="31"/>
      <c r="I568" s="31"/>
      <c r="J568" s="31"/>
      <c r="K568" s="5"/>
      <c r="L568" s="26">
        <v>565</v>
      </c>
      <c r="M568" s="20">
        <v>33.1652947793783</v>
      </c>
      <c r="N568" s="21">
        <v>1</v>
      </c>
    </row>
    <row x14ac:dyDescent="0.25" r="569" customHeight="1" ht="18.75">
      <c r="A569" s="5"/>
      <c r="B569" s="23"/>
      <c r="C569" s="31"/>
      <c r="D569" s="31"/>
      <c r="E569" s="31"/>
      <c r="F569" s="31"/>
      <c r="G569" s="31"/>
      <c r="H569" s="31"/>
      <c r="I569" s="31"/>
      <c r="J569" s="31"/>
      <c r="K569" s="5"/>
      <c r="L569" s="26">
        <v>566</v>
      </c>
      <c r="M569" s="20">
        <v>32.59574227834092</v>
      </c>
      <c r="N569" s="21">
        <v>1</v>
      </c>
    </row>
    <row x14ac:dyDescent="0.25" r="570" customHeight="1" ht="18.75">
      <c r="A570" s="5"/>
      <c r="B570" s="23"/>
      <c r="C570" s="31"/>
      <c r="D570" s="31"/>
      <c r="E570" s="31"/>
      <c r="F570" s="31"/>
      <c r="G570" s="31"/>
      <c r="H570" s="31"/>
      <c r="I570" s="31"/>
      <c r="J570" s="31"/>
      <c r="K570" s="5"/>
      <c r="L570" s="26">
        <v>567</v>
      </c>
      <c r="M570" s="20">
        <v>32.38180206692063</v>
      </c>
      <c r="N570" s="21">
        <v>1</v>
      </c>
    </row>
    <row x14ac:dyDescent="0.25" r="571" customHeight="1" ht="18.75">
      <c r="A571" s="5"/>
      <c r="B571" s="23"/>
      <c r="C571" s="31"/>
      <c r="D571" s="31"/>
      <c r="E571" s="31"/>
      <c r="F571" s="31"/>
      <c r="G571" s="31"/>
      <c r="H571" s="31"/>
      <c r="I571" s="31"/>
      <c r="J571" s="31"/>
      <c r="K571" s="5"/>
      <c r="L571" s="26">
        <v>568</v>
      </c>
      <c r="M571" s="20">
        <v>30.45155234959173</v>
      </c>
      <c r="N571" s="21">
        <v>1</v>
      </c>
    </row>
    <row x14ac:dyDescent="0.25" r="572" customHeight="1" ht="18.75">
      <c r="A572" s="5"/>
      <c r="B572" s="23"/>
      <c r="C572" s="31"/>
      <c r="D572" s="31"/>
      <c r="E572" s="31"/>
      <c r="F572" s="31"/>
      <c r="G572" s="31"/>
      <c r="H572" s="31"/>
      <c r="I572" s="31"/>
      <c r="J572" s="31"/>
      <c r="K572" s="5"/>
      <c r="L572" s="26">
        <v>569</v>
      </c>
      <c r="M572" s="20">
        <v>34.11215451035228</v>
      </c>
      <c r="N572" s="21">
        <v>1</v>
      </c>
    </row>
    <row x14ac:dyDescent="0.25" r="573" customHeight="1" ht="18.75">
      <c r="A573" s="5"/>
      <c r="B573" s="23"/>
      <c r="C573" s="31"/>
      <c r="D573" s="31"/>
      <c r="E573" s="31"/>
      <c r="F573" s="31"/>
      <c r="G573" s="31"/>
      <c r="H573" s="31"/>
      <c r="I573" s="31"/>
      <c r="J573" s="31"/>
      <c r="K573" s="5"/>
      <c r="L573" s="26">
        <v>570</v>
      </c>
      <c r="M573" s="20">
        <v>35.90776316145642</v>
      </c>
      <c r="N573" s="21">
        <v>1</v>
      </c>
    </row>
    <row x14ac:dyDescent="0.25" r="574" customHeight="1" ht="18.75">
      <c r="A574" s="5"/>
      <c r="B574" s="23"/>
      <c r="C574" s="31"/>
      <c r="D574" s="31"/>
      <c r="E574" s="31"/>
      <c r="F574" s="31"/>
      <c r="G574" s="31"/>
      <c r="H574" s="31"/>
      <c r="I574" s="31"/>
      <c r="J574" s="31"/>
      <c r="K574" s="5"/>
      <c r="L574" s="26">
        <v>571</v>
      </c>
      <c r="M574" s="20">
        <v>35.20143806077411</v>
      </c>
      <c r="N574" s="21">
        <v>1</v>
      </c>
    </row>
    <row x14ac:dyDescent="0.25" r="575" customHeight="1" ht="18.75">
      <c r="A575" s="5"/>
      <c r="B575" s="23"/>
      <c r="C575" s="31"/>
      <c r="D575" s="31"/>
      <c r="E575" s="31"/>
      <c r="F575" s="31"/>
      <c r="G575" s="31"/>
      <c r="H575" s="31"/>
      <c r="I575" s="31"/>
      <c r="J575" s="31"/>
      <c r="K575" s="5"/>
      <c r="L575" s="26">
        <v>572</v>
      </c>
      <c r="M575" s="20">
        <v>34.204208376042196</v>
      </c>
      <c r="N575" s="21">
        <v>1</v>
      </c>
    </row>
    <row x14ac:dyDescent="0.25" r="576" customHeight="1" ht="18.75">
      <c r="A576" s="5"/>
      <c r="B576" s="23"/>
      <c r="C576" s="31"/>
      <c r="D576" s="31"/>
      <c r="E576" s="31"/>
      <c r="F576" s="31"/>
      <c r="G576" s="31"/>
      <c r="H576" s="31"/>
      <c r="I576" s="31"/>
      <c r="J576" s="31"/>
      <c r="K576" s="5"/>
      <c r="L576" s="26">
        <v>573</v>
      </c>
      <c r="M576" s="20">
        <v>34.96486386350565</v>
      </c>
      <c r="N576" s="21">
        <v>1</v>
      </c>
    </row>
    <row x14ac:dyDescent="0.25" r="577" customHeight="1" ht="18.75">
      <c r="A577" s="5"/>
      <c r="B577" s="23"/>
      <c r="C577" s="31"/>
      <c r="D577" s="31"/>
      <c r="E577" s="31"/>
      <c r="F577" s="31"/>
      <c r="G577" s="31"/>
      <c r="H577" s="31"/>
      <c r="I577" s="31"/>
      <c r="J577" s="31"/>
      <c r="K577" s="5"/>
      <c r="L577" s="26">
        <v>574</v>
      </c>
      <c r="M577" s="20">
        <v>34.01235705105986</v>
      </c>
      <c r="N577" s="21">
        <v>1</v>
      </c>
    </row>
    <row x14ac:dyDescent="0.25" r="578" customHeight="1" ht="18.75">
      <c r="A578" s="5"/>
      <c r="B578" s="23"/>
      <c r="C578" s="31"/>
      <c r="D578" s="31"/>
      <c r="E578" s="31"/>
      <c r="F578" s="31"/>
      <c r="G578" s="31"/>
      <c r="H578" s="31"/>
      <c r="I578" s="31"/>
      <c r="J578" s="31"/>
      <c r="K578" s="5"/>
      <c r="L578" s="26">
        <v>575</v>
      </c>
      <c r="M578" s="20">
        <v>33.21163357634104</v>
      </c>
      <c r="N578" s="21">
        <v>1</v>
      </c>
    </row>
    <row x14ac:dyDescent="0.25" r="579" customHeight="1" ht="18.75">
      <c r="A579" s="5"/>
      <c r="B579" s="23"/>
      <c r="C579" s="31"/>
      <c r="D579" s="31"/>
      <c r="E579" s="31"/>
      <c r="F579" s="31"/>
      <c r="G579" s="31"/>
      <c r="H579" s="31"/>
      <c r="I579" s="31"/>
      <c r="J579" s="31"/>
      <c r="K579" s="5"/>
      <c r="L579" s="26">
        <v>576</v>
      </c>
      <c r="M579" s="20">
        <v>32.251807392810534</v>
      </c>
      <c r="N579" s="21">
        <v>1</v>
      </c>
    </row>
    <row x14ac:dyDescent="0.25" r="580" customHeight="1" ht="18.75">
      <c r="A580" s="5"/>
      <c r="B580" s="23"/>
      <c r="C580" s="31"/>
      <c r="D580" s="31"/>
      <c r="E580" s="31"/>
      <c r="F580" s="31"/>
      <c r="G580" s="31"/>
      <c r="H580" s="31"/>
      <c r="I580" s="31"/>
      <c r="J580" s="31"/>
      <c r="K580" s="5"/>
      <c r="L580" s="26">
        <v>577</v>
      </c>
      <c r="M580" s="20">
        <v>34.01701268449669</v>
      </c>
      <c r="N580" s="21">
        <v>1</v>
      </c>
    </row>
    <row x14ac:dyDescent="0.25" r="581" customHeight="1" ht="18.75">
      <c r="A581" s="5"/>
      <c r="B581" s="23"/>
      <c r="C581" s="31"/>
      <c r="D581" s="31"/>
      <c r="E581" s="31"/>
      <c r="F581" s="31"/>
      <c r="G581" s="31"/>
      <c r="H581" s="31"/>
      <c r="I581" s="31"/>
      <c r="J581" s="31"/>
      <c r="K581" s="5"/>
      <c r="L581" s="26">
        <v>578</v>
      </c>
      <c r="M581" s="20">
        <v>36.49802101682357</v>
      </c>
      <c r="N581" s="21">
        <v>0</v>
      </c>
    </row>
    <row x14ac:dyDescent="0.25" r="582" customHeight="1" ht="18.75">
      <c r="A582" s="5"/>
      <c r="B582" s="23"/>
      <c r="C582" s="31"/>
      <c r="D582" s="31"/>
      <c r="E582" s="31"/>
      <c r="F582" s="31"/>
      <c r="G582" s="31"/>
      <c r="H582" s="31"/>
      <c r="I582" s="31"/>
      <c r="J582" s="31"/>
      <c r="K582" s="5"/>
      <c r="L582" s="26">
        <v>579</v>
      </c>
      <c r="M582" s="20">
        <v>37.16052556896802</v>
      </c>
      <c r="N582" s="21">
        <v>0</v>
      </c>
    </row>
    <row x14ac:dyDescent="0.25" r="583" customHeight="1" ht="18.75">
      <c r="A583" s="5"/>
      <c r="B583" s="23"/>
      <c r="C583" s="31"/>
      <c r="D583" s="31"/>
      <c r="E583" s="31"/>
      <c r="F583" s="31"/>
      <c r="G583" s="31"/>
      <c r="H583" s="31"/>
      <c r="I583" s="31"/>
      <c r="J583" s="31"/>
      <c r="K583" s="5"/>
      <c r="L583" s="26">
        <v>580</v>
      </c>
      <c r="M583" s="20">
        <v>35.771304644364726</v>
      </c>
      <c r="N583" s="21">
        <v>1</v>
      </c>
    </row>
    <row x14ac:dyDescent="0.25" r="584" customHeight="1" ht="18.75">
      <c r="A584" s="5"/>
      <c r="B584" s="23"/>
      <c r="C584" s="31"/>
      <c r="D584" s="31"/>
      <c r="E584" s="31"/>
      <c r="F584" s="31"/>
      <c r="G584" s="31"/>
      <c r="H584" s="31"/>
      <c r="I584" s="31"/>
      <c r="J584" s="31"/>
      <c r="K584" s="5"/>
      <c r="L584" s="26">
        <v>581</v>
      </c>
      <c r="M584" s="20">
        <v>32.622782408106126</v>
      </c>
      <c r="N584" s="21">
        <v>1</v>
      </c>
    </row>
    <row x14ac:dyDescent="0.25" r="585" customHeight="1" ht="18.75">
      <c r="A585" s="5"/>
      <c r="B585" s="23"/>
      <c r="C585" s="31"/>
      <c r="D585" s="31"/>
      <c r="E585" s="31"/>
      <c r="F585" s="31"/>
      <c r="G585" s="31"/>
      <c r="H585" s="31"/>
      <c r="I585" s="31"/>
      <c r="J585" s="31"/>
      <c r="K585" s="5"/>
      <c r="L585" s="26">
        <v>582</v>
      </c>
      <c r="M585" s="20">
        <v>36.238386733312495</v>
      </c>
      <c r="N585" s="21">
        <v>0</v>
      </c>
    </row>
    <row x14ac:dyDescent="0.25" r="586" customHeight="1" ht="18.75">
      <c r="A586" s="5"/>
      <c r="B586" s="23"/>
      <c r="C586" s="31"/>
      <c r="D586" s="31"/>
      <c r="E586" s="31"/>
      <c r="F586" s="31"/>
      <c r="G586" s="31"/>
      <c r="H586" s="31"/>
      <c r="I586" s="31"/>
      <c r="J586" s="31"/>
      <c r="K586" s="5"/>
      <c r="L586" s="26">
        <v>583</v>
      </c>
      <c r="M586" s="20">
        <v>34.82416312330184</v>
      </c>
      <c r="N586" s="21">
        <v>1</v>
      </c>
    </row>
    <row x14ac:dyDescent="0.25" r="587" customHeight="1" ht="18.75">
      <c r="A587" s="5"/>
      <c r="B587" s="23"/>
      <c r="C587" s="31"/>
      <c r="D587" s="31"/>
      <c r="E587" s="31"/>
      <c r="F587" s="31"/>
      <c r="G587" s="31"/>
      <c r="H587" s="31"/>
      <c r="I587" s="31"/>
      <c r="J587" s="31"/>
      <c r="K587" s="5"/>
      <c r="L587" s="26">
        <v>584</v>
      </c>
      <c r="M587" s="20">
        <v>37.6230083537245</v>
      </c>
      <c r="N587" s="21">
        <v>0</v>
      </c>
    </row>
    <row x14ac:dyDescent="0.25" r="588" customHeight="1" ht="18.75">
      <c r="A588" s="5"/>
      <c r="B588" s="23"/>
      <c r="C588" s="31"/>
      <c r="D588" s="31"/>
      <c r="E588" s="31"/>
      <c r="F588" s="31"/>
      <c r="G588" s="31"/>
      <c r="H588" s="31"/>
      <c r="I588" s="31"/>
      <c r="J588" s="31"/>
      <c r="K588" s="5"/>
      <c r="L588" s="26">
        <v>585</v>
      </c>
      <c r="M588" s="20">
        <v>33.03535387194516</v>
      </c>
      <c r="N588" s="21">
        <v>1</v>
      </c>
    </row>
    <row x14ac:dyDescent="0.25" r="589" customHeight="1" ht="18.75">
      <c r="A589" s="5"/>
      <c r="B589" s="23"/>
      <c r="C589" s="31"/>
      <c r="D589" s="31"/>
      <c r="E589" s="31"/>
      <c r="F589" s="31"/>
      <c r="G589" s="31"/>
      <c r="H589" s="31"/>
      <c r="I589" s="31"/>
      <c r="J589" s="31"/>
      <c r="K589" s="5"/>
      <c r="L589" s="26">
        <v>586</v>
      </c>
      <c r="M589" s="20">
        <v>36.0760941279975</v>
      </c>
      <c r="N589" s="21">
        <v>0</v>
      </c>
    </row>
    <row x14ac:dyDescent="0.25" r="590" customHeight="1" ht="18.75">
      <c r="A590" s="5"/>
      <c r="B590" s="23"/>
      <c r="C590" s="31"/>
      <c r="D590" s="31"/>
      <c r="E590" s="31"/>
      <c r="F590" s="31"/>
      <c r="G590" s="31"/>
      <c r="H590" s="31"/>
      <c r="I590" s="31"/>
      <c r="J590" s="31"/>
      <c r="K590" s="5"/>
      <c r="L590" s="26">
        <v>587</v>
      </c>
      <c r="M590" s="20">
        <v>33.77678664543858</v>
      </c>
      <c r="N590" s="21">
        <v>1</v>
      </c>
    </row>
    <row x14ac:dyDescent="0.25" r="591" customHeight="1" ht="18.75">
      <c r="A591" s="5"/>
      <c r="B591" s="23"/>
      <c r="C591" s="31"/>
      <c r="D591" s="31"/>
      <c r="E591" s="31"/>
      <c r="F591" s="31"/>
      <c r="G591" s="31"/>
      <c r="H591" s="31"/>
      <c r="I591" s="31"/>
      <c r="J591" s="31"/>
      <c r="K591" s="5"/>
      <c r="L591" s="26">
        <v>588</v>
      </c>
      <c r="M591" s="20">
        <v>36.135925106196446</v>
      </c>
      <c r="N591" s="21">
        <v>0</v>
      </c>
    </row>
    <row x14ac:dyDescent="0.25" r="592" customHeight="1" ht="18.75">
      <c r="A592" s="5"/>
      <c r="B592" s="23"/>
      <c r="C592" s="31"/>
      <c r="D592" s="31"/>
      <c r="E592" s="31"/>
      <c r="F592" s="31"/>
      <c r="G592" s="31"/>
      <c r="H592" s="31"/>
      <c r="I592" s="31"/>
      <c r="J592" s="31"/>
      <c r="K592" s="5"/>
      <c r="L592" s="26">
        <v>589</v>
      </c>
      <c r="M592" s="20">
        <v>34.7044886929041</v>
      </c>
      <c r="N592" s="21">
        <v>1</v>
      </c>
    </row>
    <row x14ac:dyDescent="0.25" r="593" customHeight="1" ht="18.75">
      <c r="A593" s="5"/>
      <c r="B593" s="23"/>
      <c r="C593" s="31"/>
      <c r="D593" s="31"/>
      <c r="E593" s="31"/>
      <c r="F593" s="31"/>
      <c r="G593" s="31"/>
      <c r="H593" s="31"/>
      <c r="I593" s="31"/>
      <c r="J593" s="31"/>
      <c r="K593" s="5"/>
      <c r="L593" s="26">
        <v>590</v>
      </c>
      <c r="M593" s="20">
        <v>36.436416797907775</v>
      </c>
      <c r="N593" s="21">
        <v>0</v>
      </c>
    </row>
    <row x14ac:dyDescent="0.25" r="594" customHeight="1" ht="18.75">
      <c r="A594" s="5"/>
      <c r="B594" s="23"/>
      <c r="C594" s="31"/>
      <c r="D594" s="31"/>
      <c r="E594" s="31"/>
      <c r="F594" s="31"/>
      <c r="G594" s="31"/>
      <c r="H594" s="31"/>
      <c r="I594" s="31"/>
      <c r="J594" s="31"/>
      <c r="K594" s="5"/>
      <c r="L594" s="26">
        <v>591</v>
      </c>
      <c r="M594" s="20">
        <v>34.520392160472355</v>
      </c>
      <c r="N594" s="21">
        <v>1</v>
      </c>
    </row>
    <row x14ac:dyDescent="0.25" r="595" customHeight="1" ht="18.75">
      <c r="A595" s="5"/>
      <c r="B595" s="23"/>
      <c r="C595" s="31"/>
      <c r="D595" s="31"/>
      <c r="E595" s="31"/>
      <c r="F595" s="31"/>
      <c r="G595" s="31"/>
      <c r="H595" s="31"/>
      <c r="I595" s="31"/>
      <c r="J595" s="31"/>
      <c r="K595" s="5"/>
      <c r="L595" s="26">
        <v>592</v>
      </c>
      <c r="M595" s="20">
        <v>31.944386613636823</v>
      </c>
      <c r="N595" s="21">
        <v>1</v>
      </c>
    </row>
    <row x14ac:dyDescent="0.25" r="596" customHeight="1" ht="18.75">
      <c r="A596" s="5"/>
      <c r="B596" s="23"/>
      <c r="C596" s="31"/>
      <c r="D596" s="31"/>
      <c r="E596" s="31"/>
      <c r="F596" s="31"/>
      <c r="G596" s="31"/>
      <c r="H596" s="31"/>
      <c r="I596" s="31"/>
      <c r="J596" s="31"/>
      <c r="K596" s="5"/>
      <c r="L596" s="26">
        <v>593</v>
      </c>
      <c r="M596" s="20">
        <v>33.02059817198775</v>
      </c>
      <c r="N596" s="21">
        <v>1</v>
      </c>
    </row>
    <row x14ac:dyDescent="0.25" r="597" customHeight="1" ht="18.75">
      <c r="A597" s="5"/>
      <c r="B597" s="23"/>
      <c r="C597" s="31"/>
      <c r="D597" s="31"/>
      <c r="E597" s="31"/>
      <c r="F597" s="31"/>
      <c r="G597" s="31"/>
      <c r="H597" s="31"/>
      <c r="I597" s="31"/>
      <c r="J597" s="31"/>
      <c r="K597" s="5"/>
      <c r="L597" s="26">
        <v>594</v>
      </c>
      <c r="M597" s="20">
        <v>34.238279180528835</v>
      </c>
      <c r="N597" s="21">
        <v>1</v>
      </c>
    </row>
    <row x14ac:dyDescent="0.25" r="598" customHeight="1" ht="18.75">
      <c r="A598" s="5"/>
      <c r="B598" s="23"/>
      <c r="C598" s="31"/>
      <c r="D598" s="31"/>
      <c r="E598" s="31"/>
      <c r="F598" s="31"/>
      <c r="G598" s="31"/>
      <c r="H598" s="31"/>
      <c r="I598" s="31"/>
      <c r="J598" s="31"/>
      <c r="K598" s="5"/>
      <c r="L598" s="26">
        <v>595</v>
      </c>
      <c r="M598" s="20">
        <v>34.440228168523014</v>
      </c>
      <c r="N598" s="21">
        <v>1</v>
      </c>
    </row>
    <row x14ac:dyDescent="0.25" r="599" customHeight="1" ht="18.75">
      <c r="A599" s="5"/>
      <c r="B599" s="23"/>
      <c r="C599" s="31"/>
      <c r="D599" s="31"/>
      <c r="E599" s="31"/>
      <c r="F599" s="31"/>
      <c r="G599" s="31"/>
      <c r="H599" s="31"/>
      <c r="I599" s="31"/>
      <c r="J599" s="31"/>
      <c r="K599" s="5"/>
      <c r="L599" s="26">
        <v>596</v>
      </c>
      <c r="M599" s="20">
        <v>34.20532500832611</v>
      </c>
      <c r="N599" s="21">
        <v>1</v>
      </c>
    </row>
    <row x14ac:dyDescent="0.25" r="600" customHeight="1" ht="18.75">
      <c r="A600" s="5"/>
      <c r="B600" s="23"/>
      <c r="C600" s="31"/>
      <c r="D600" s="31"/>
      <c r="E600" s="31"/>
      <c r="F600" s="31"/>
      <c r="G600" s="31"/>
      <c r="H600" s="31"/>
      <c r="I600" s="31"/>
      <c r="J600" s="31"/>
      <c r="K600" s="5"/>
      <c r="L600" s="26">
        <v>597</v>
      </c>
      <c r="M600" s="20">
        <v>35.2272354795688</v>
      </c>
      <c r="N600" s="21">
        <v>1</v>
      </c>
    </row>
    <row x14ac:dyDescent="0.25" r="601" customHeight="1" ht="18.75">
      <c r="A601" s="5"/>
      <c r="B601" s="23"/>
      <c r="C601" s="31"/>
      <c r="D601" s="31"/>
      <c r="E601" s="31"/>
      <c r="F601" s="31"/>
      <c r="G601" s="31"/>
      <c r="H601" s="31"/>
      <c r="I601" s="31"/>
      <c r="J601" s="31"/>
      <c r="K601" s="5"/>
      <c r="L601" s="26">
        <v>598</v>
      </c>
      <c r="M601" s="20">
        <v>33.48781616133091</v>
      </c>
      <c r="N601" s="21">
        <v>1</v>
      </c>
    </row>
    <row x14ac:dyDescent="0.25" r="602" customHeight="1" ht="18.75">
      <c r="A602" s="5"/>
      <c r="B602" s="23"/>
      <c r="C602" s="31"/>
      <c r="D602" s="31"/>
      <c r="E602" s="31"/>
      <c r="F602" s="31"/>
      <c r="G602" s="31"/>
      <c r="H602" s="31"/>
      <c r="I602" s="31"/>
      <c r="J602" s="31"/>
      <c r="K602" s="5"/>
      <c r="L602" s="26">
        <v>599</v>
      </c>
      <c r="M602" s="20">
        <v>35.74361413555006</v>
      </c>
      <c r="N602" s="21">
        <v>1</v>
      </c>
    </row>
    <row x14ac:dyDescent="0.25" r="603" customHeight="1" ht="18.75">
      <c r="A603" s="5"/>
      <c r="B603" s="23"/>
      <c r="C603" s="31"/>
      <c r="D603" s="31"/>
      <c r="E603" s="31"/>
      <c r="F603" s="31"/>
      <c r="G603" s="31"/>
      <c r="H603" s="31"/>
      <c r="I603" s="31"/>
      <c r="J603" s="31"/>
      <c r="K603" s="5"/>
      <c r="L603" s="26">
        <v>600</v>
      </c>
      <c r="M603" s="20">
        <v>30.521531210963097</v>
      </c>
      <c r="N603" s="21">
        <v>1</v>
      </c>
    </row>
    <row x14ac:dyDescent="0.25" r="604" customHeight="1" ht="18.75">
      <c r="A604" s="5"/>
      <c r="B604" s="23"/>
      <c r="C604" s="31"/>
      <c r="D604" s="31"/>
      <c r="E604" s="31"/>
      <c r="F604" s="31"/>
      <c r="G604" s="31"/>
      <c r="H604" s="31"/>
      <c r="I604" s="31"/>
      <c r="J604" s="31"/>
      <c r="K604" s="5"/>
      <c r="L604" s="26">
        <v>601</v>
      </c>
      <c r="M604" s="20">
        <v>35.04779103263398</v>
      </c>
      <c r="N604" s="21">
        <v>1</v>
      </c>
    </row>
    <row x14ac:dyDescent="0.25" r="605" customHeight="1" ht="18.75">
      <c r="A605" s="5"/>
      <c r="B605" s="23"/>
      <c r="C605" s="31"/>
      <c r="D605" s="31"/>
      <c r="E605" s="31"/>
      <c r="F605" s="31"/>
      <c r="G605" s="31"/>
      <c r="H605" s="31"/>
      <c r="I605" s="31"/>
      <c r="J605" s="31"/>
      <c r="K605" s="5"/>
      <c r="L605" s="26">
        <v>602</v>
      </c>
      <c r="M605" s="20">
        <v>33.58167203623843</v>
      </c>
      <c r="N605" s="21">
        <v>1</v>
      </c>
    </row>
    <row x14ac:dyDescent="0.25" r="606" customHeight="1" ht="18.75">
      <c r="A606" s="5"/>
      <c r="B606" s="23"/>
      <c r="C606" s="31"/>
      <c r="D606" s="31"/>
      <c r="E606" s="31"/>
      <c r="F606" s="31"/>
      <c r="G606" s="31"/>
      <c r="H606" s="31"/>
      <c r="I606" s="31"/>
      <c r="J606" s="31"/>
      <c r="K606" s="5"/>
      <c r="L606" s="26">
        <v>603</v>
      </c>
      <c r="M606" s="20">
        <v>31.60615249313191</v>
      </c>
      <c r="N606" s="21">
        <v>1</v>
      </c>
    </row>
    <row x14ac:dyDescent="0.25" r="607" customHeight="1" ht="18.75">
      <c r="A607" s="5"/>
      <c r="B607" s="23"/>
      <c r="C607" s="31"/>
      <c r="D607" s="31"/>
      <c r="E607" s="31"/>
      <c r="F607" s="31"/>
      <c r="G607" s="31"/>
      <c r="H607" s="31"/>
      <c r="I607" s="31"/>
      <c r="J607" s="31"/>
      <c r="K607" s="5"/>
      <c r="L607" s="26">
        <v>604</v>
      </c>
      <c r="M607" s="20">
        <v>35.79590868910735</v>
      </c>
      <c r="N607" s="21">
        <v>1</v>
      </c>
    </row>
    <row x14ac:dyDescent="0.25" r="608" customHeight="1" ht="18.75">
      <c r="A608" s="5"/>
      <c r="B608" s="23"/>
      <c r="C608" s="31"/>
      <c r="D608" s="31"/>
      <c r="E608" s="31"/>
      <c r="F608" s="31"/>
      <c r="G608" s="31"/>
      <c r="H608" s="31"/>
      <c r="I608" s="31"/>
      <c r="J608" s="31"/>
      <c r="K608" s="5"/>
      <c r="L608" s="26">
        <v>605</v>
      </c>
      <c r="M608" s="20">
        <v>33.03687867809433</v>
      </c>
      <c r="N608" s="21">
        <v>1</v>
      </c>
    </row>
    <row x14ac:dyDescent="0.25" r="609" customHeight="1" ht="18.75">
      <c r="A609" s="5"/>
      <c r="B609" s="23"/>
      <c r="C609" s="31"/>
      <c r="D609" s="31"/>
      <c r="E609" s="31"/>
      <c r="F609" s="31"/>
      <c r="G609" s="31"/>
      <c r="H609" s="31"/>
      <c r="I609" s="31"/>
      <c r="J609" s="31"/>
      <c r="K609" s="5"/>
      <c r="L609" s="26">
        <v>606</v>
      </c>
      <c r="M609" s="20">
        <v>33.7617677759922</v>
      </c>
      <c r="N609" s="21">
        <v>1</v>
      </c>
    </row>
    <row x14ac:dyDescent="0.25" r="610" customHeight="1" ht="18.75">
      <c r="A610" s="5"/>
      <c r="B610" s="23"/>
      <c r="C610" s="31"/>
      <c r="D610" s="31"/>
      <c r="E610" s="31"/>
      <c r="F610" s="31"/>
      <c r="G610" s="31"/>
      <c r="H610" s="31"/>
      <c r="I610" s="31"/>
      <c r="J610" s="31"/>
      <c r="K610" s="5"/>
      <c r="L610" s="26">
        <v>607</v>
      </c>
      <c r="M610" s="20">
        <v>36.09607760249092</v>
      </c>
      <c r="N610" s="21">
        <v>0</v>
      </c>
    </row>
    <row x14ac:dyDescent="0.25" r="611" customHeight="1" ht="18.75">
      <c r="A611" s="5"/>
      <c r="B611" s="23"/>
      <c r="C611" s="31"/>
      <c r="D611" s="31"/>
      <c r="E611" s="31"/>
      <c r="F611" s="31"/>
      <c r="G611" s="31"/>
      <c r="H611" s="31"/>
      <c r="I611" s="31"/>
      <c r="J611" s="31"/>
      <c r="K611" s="5"/>
      <c r="L611" s="26">
        <v>608</v>
      </c>
      <c r="M611" s="20">
        <v>33.40516179444599</v>
      </c>
      <c r="N611" s="21">
        <v>1</v>
      </c>
    </row>
    <row x14ac:dyDescent="0.25" r="612" customHeight="1" ht="18.75">
      <c r="A612" s="5"/>
      <c r="B612" s="23"/>
      <c r="C612" s="31"/>
      <c r="D612" s="31"/>
      <c r="E612" s="31"/>
      <c r="F612" s="31"/>
      <c r="G612" s="31"/>
      <c r="H612" s="31"/>
      <c r="I612" s="31"/>
      <c r="J612" s="31"/>
      <c r="K612" s="5"/>
      <c r="L612" s="26">
        <v>609</v>
      </c>
      <c r="M612" s="20">
        <v>31.864792680051067</v>
      </c>
      <c r="N612" s="21">
        <v>1</v>
      </c>
    </row>
    <row x14ac:dyDescent="0.25" r="613" customHeight="1" ht="18.75">
      <c r="A613" s="5"/>
      <c r="B613" s="23"/>
      <c r="C613" s="31"/>
      <c r="D613" s="31"/>
      <c r="E613" s="31"/>
      <c r="F613" s="31"/>
      <c r="G613" s="31"/>
      <c r="H613" s="31"/>
      <c r="I613" s="31"/>
      <c r="J613" s="31"/>
      <c r="K613" s="5"/>
      <c r="L613" s="26">
        <v>610</v>
      </c>
      <c r="M613" s="20">
        <v>31.79728852153558</v>
      </c>
      <c r="N613" s="21">
        <v>1</v>
      </c>
    </row>
    <row x14ac:dyDescent="0.25" r="614" customHeight="1" ht="18.75">
      <c r="A614" s="5"/>
      <c r="B614" s="23"/>
      <c r="C614" s="31"/>
      <c r="D614" s="31"/>
      <c r="E614" s="31"/>
      <c r="F614" s="31"/>
      <c r="G614" s="31"/>
      <c r="H614" s="31"/>
      <c r="I614" s="31"/>
      <c r="J614" s="31"/>
      <c r="K614" s="5"/>
      <c r="L614" s="26">
        <v>611</v>
      </c>
      <c r="M614" s="20">
        <v>35.83447523293373</v>
      </c>
      <c r="N614" s="21">
        <v>1</v>
      </c>
    </row>
    <row x14ac:dyDescent="0.25" r="615" customHeight="1" ht="18.75">
      <c r="A615" s="5"/>
      <c r="B615" s="23"/>
      <c r="C615" s="31"/>
      <c r="D615" s="31"/>
      <c r="E615" s="31"/>
      <c r="F615" s="31"/>
      <c r="G615" s="31"/>
      <c r="H615" s="31"/>
      <c r="I615" s="31"/>
      <c r="J615" s="31"/>
      <c r="K615" s="5"/>
      <c r="L615" s="26">
        <v>612</v>
      </c>
      <c r="M615" s="20">
        <v>33.78554662618023</v>
      </c>
      <c r="N615" s="21">
        <v>1</v>
      </c>
    </row>
    <row x14ac:dyDescent="0.25" r="616" customHeight="1" ht="18.75">
      <c r="A616" s="5"/>
      <c r="B616" s="23"/>
      <c r="C616" s="31"/>
      <c r="D616" s="31"/>
      <c r="E616" s="31"/>
      <c r="F616" s="31"/>
      <c r="G616" s="31"/>
      <c r="H616" s="31"/>
      <c r="I616" s="31"/>
      <c r="J616" s="31"/>
      <c r="K616" s="5"/>
      <c r="L616" s="26">
        <v>613</v>
      </c>
      <c r="M616" s="20">
        <v>35.69211634560979</v>
      </c>
      <c r="N616" s="21">
        <v>1</v>
      </c>
    </row>
    <row x14ac:dyDescent="0.25" r="617" customHeight="1" ht="18.75">
      <c r="A617" s="5"/>
      <c r="B617" s="23"/>
      <c r="C617" s="31"/>
      <c r="D617" s="31"/>
      <c r="E617" s="31"/>
      <c r="F617" s="31"/>
      <c r="G617" s="31"/>
      <c r="H617" s="31"/>
      <c r="I617" s="31"/>
      <c r="J617" s="31"/>
      <c r="K617" s="5"/>
      <c r="L617" s="26">
        <v>614</v>
      </c>
      <c r="M617" s="20">
        <v>34.51872327617368</v>
      </c>
      <c r="N617" s="21">
        <v>1</v>
      </c>
    </row>
    <row x14ac:dyDescent="0.25" r="618" customHeight="1" ht="18.75">
      <c r="A618" s="5"/>
      <c r="B618" s="23"/>
      <c r="C618" s="31"/>
      <c r="D618" s="31"/>
      <c r="E618" s="31"/>
      <c r="F618" s="31"/>
      <c r="G618" s="31"/>
      <c r="H618" s="31"/>
      <c r="I618" s="31"/>
      <c r="J618" s="31"/>
      <c r="K618" s="5"/>
      <c r="L618" s="26">
        <v>615</v>
      </c>
      <c r="M618" s="20">
        <v>32.55069346018749</v>
      </c>
      <c r="N618" s="21">
        <v>1</v>
      </c>
    </row>
    <row x14ac:dyDescent="0.25" r="619" customHeight="1" ht="18.75">
      <c r="A619" s="5"/>
      <c r="B619" s="23"/>
      <c r="C619" s="31"/>
      <c r="D619" s="31"/>
      <c r="E619" s="31"/>
      <c r="F619" s="31"/>
      <c r="G619" s="31"/>
      <c r="H619" s="31"/>
      <c r="I619" s="31"/>
      <c r="J619" s="31"/>
      <c r="K619" s="5"/>
      <c r="L619" s="26">
        <v>616</v>
      </c>
      <c r="M619" s="20">
        <v>37.28786523819603</v>
      </c>
      <c r="N619" s="21">
        <v>0</v>
      </c>
    </row>
    <row x14ac:dyDescent="0.25" r="620" customHeight="1" ht="18.75">
      <c r="A620" s="5"/>
      <c r="B620" s="23"/>
      <c r="C620" s="31"/>
      <c r="D620" s="31"/>
      <c r="E620" s="31"/>
      <c r="F620" s="31"/>
      <c r="G620" s="31"/>
      <c r="H620" s="31"/>
      <c r="I620" s="31"/>
      <c r="J620" s="31"/>
      <c r="K620" s="5"/>
      <c r="L620" s="26">
        <v>617</v>
      </c>
      <c r="M620" s="20">
        <v>34.53553841472433</v>
      </c>
      <c r="N620" s="21">
        <v>1</v>
      </c>
    </row>
    <row x14ac:dyDescent="0.25" r="621" customHeight="1" ht="18.75">
      <c r="A621" s="5"/>
      <c r="B621" s="23"/>
      <c r="C621" s="31"/>
      <c r="D621" s="31"/>
      <c r="E621" s="31"/>
      <c r="F621" s="31"/>
      <c r="G621" s="31"/>
      <c r="H621" s="31"/>
      <c r="I621" s="31"/>
      <c r="J621" s="31"/>
      <c r="K621" s="5"/>
      <c r="L621" s="26">
        <v>618</v>
      </c>
      <c r="M621" s="20">
        <v>32.788070027589136</v>
      </c>
      <c r="N621" s="21">
        <v>1</v>
      </c>
    </row>
    <row x14ac:dyDescent="0.25" r="622" customHeight="1" ht="18.75">
      <c r="A622" s="5"/>
      <c r="B622" s="23"/>
      <c r="C622" s="31"/>
      <c r="D622" s="31"/>
      <c r="E622" s="31"/>
      <c r="F622" s="31"/>
      <c r="G622" s="31"/>
      <c r="H622" s="31"/>
      <c r="I622" s="31"/>
      <c r="J622" s="31"/>
      <c r="K622" s="5"/>
      <c r="L622" s="26">
        <v>619</v>
      </c>
      <c r="M622" s="20">
        <v>35.12433906736082</v>
      </c>
      <c r="N622" s="21">
        <v>1</v>
      </c>
    </row>
    <row x14ac:dyDescent="0.25" r="623" customHeight="1" ht="18.75">
      <c r="A623" s="5"/>
      <c r="B623" s="23"/>
      <c r="C623" s="31"/>
      <c r="D623" s="31"/>
      <c r="E623" s="31"/>
      <c r="F623" s="31"/>
      <c r="G623" s="31"/>
      <c r="H623" s="31"/>
      <c r="I623" s="31"/>
      <c r="J623" s="31"/>
      <c r="K623" s="5"/>
      <c r="L623" s="26">
        <v>620</v>
      </c>
      <c r="M623" s="20">
        <v>33.346641675149776</v>
      </c>
      <c r="N623" s="21">
        <v>1</v>
      </c>
    </row>
    <row x14ac:dyDescent="0.25" r="624" customHeight="1" ht="18.75">
      <c r="A624" s="5"/>
      <c r="B624" s="23"/>
      <c r="C624" s="31"/>
      <c r="D624" s="31"/>
      <c r="E624" s="31"/>
      <c r="F624" s="31"/>
      <c r="G624" s="31"/>
      <c r="H624" s="31"/>
      <c r="I624" s="31"/>
      <c r="J624" s="31"/>
      <c r="K624" s="5"/>
      <c r="L624" s="26">
        <v>621</v>
      </c>
      <c r="M624" s="20">
        <v>32.62524767881197</v>
      </c>
      <c r="N624" s="21">
        <v>1</v>
      </c>
    </row>
    <row x14ac:dyDescent="0.25" r="625" customHeight="1" ht="18.75">
      <c r="A625" s="5"/>
      <c r="B625" s="23"/>
      <c r="C625" s="31"/>
      <c r="D625" s="31"/>
      <c r="E625" s="31"/>
      <c r="F625" s="31"/>
      <c r="G625" s="31"/>
      <c r="H625" s="31"/>
      <c r="I625" s="31"/>
      <c r="J625" s="31"/>
      <c r="K625" s="5"/>
      <c r="L625" s="26">
        <v>622</v>
      </c>
      <c r="M625" s="20">
        <v>33.19427791976272</v>
      </c>
      <c r="N625" s="21">
        <v>1</v>
      </c>
    </row>
    <row x14ac:dyDescent="0.25" r="626" customHeight="1" ht="18.75">
      <c r="A626" s="5"/>
      <c r="B626" s="23"/>
      <c r="C626" s="31"/>
      <c r="D626" s="31"/>
      <c r="E626" s="31"/>
      <c r="F626" s="31"/>
      <c r="G626" s="31"/>
      <c r="H626" s="31"/>
      <c r="I626" s="31"/>
      <c r="J626" s="31"/>
      <c r="K626" s="5"/>
      <c r="L626" s="26">
        <v>623</v>
      </c>
      <c r="M626" s="20">
        <v>32.40444294548957</v>
      </c>
      <c r="N626" s="21">
        <v>1</v>
      </c>
    </row>
    <row x14ac:dyDescent="0.25" r="627" customHeight="1" ht="18.75">
      <c r="A627" s="5"/>
      <c r="B627" s="23"/>
      <c r="C627" s="31"/>
      <c r="D627" s="31"/>
      <c r="E627" s="31"/>
      <c r="F627" s="31"/>
      <c r="G627" s="31"/>
      <c r="H627" s="31"/>
      <c r="I627" s="31"/>
      <c r="J627" s="31"/>
      <c r="K627" s="5"/>
      <c r="L627" s="26">
        <v>624</v>
      </c>
      <c r="M627" s="20">
        <v>37.48841235936664</v>
      </c>
      <c r="N627" s="21">
        <v>0</v>
      </c>
    </row>
    <row x14ac:dyDescent="0.25" r="628" customHeight="1" ht="18.75">
      <c r="A628" s="5"/>
      <c r="B628" s="23"/>
      <c r="C628" s="31"/>
      <c r="D628" s="31"/>
      <c r="E628" s="31"/>
      <c r="F628" s="31"/>
      <c r="G628" s="31"/>
      <c r="H628" s="31"/>
      <c r="I628" s="31"/>
      <c r="J628" s="31"/>
      <c r="K628" s="5"/>
      <c r="L628" s="26">
        <v>625</v>
      </c>
      <c r="M628" s="20">
        <v>36.22146118276253</v>
      </c>
      <c r="N628" s="21">
        <v>0</v>
      </c>
    </row>
    <row x14ac:dyDescent="0.25" r="629" customHeight="1" ht="18.75">
      <c r="A629" s="5"/>
      <c r="B629" s="23"/>
      <c r="C629" s="31"/>
      <c r="D629" s="31"/>
      <c r="E629" s="31"/>
      <c r="F629" s="31"/>
      <c r="G629" s="31"/>
      <c r="H629" s="31"/>
      <c r="I629" s="31"/>
      <c r="J629" s="31"/>
      <c r="K629" s="5"/>
      <c r="L629" s="26">
        <v>626</v>
      </c>
      <c r="M629" s="20">
        <v>32.328568376656996</v>
      </c>
      <c r="N629" s="21">
        <v>1</v>
      </c>
    </row>
    <row x14ac:dyDescent="0.25" r="630" customHeight="1" ht="18.75">
      <c r="A630" s="5"/>
      <c r="B630" s="23"/>
      <c r="C630" s="31"/>
      <c r="D630" s="31"/>
      <c r="E630" s="31"/>
      <c r="F630" s="31"/>
      <c r="G630" s="31"/>
      <c r="H630" s="31"/>
      <c r="I630" s="31"/>
      <c r="J630" s="31"/>
      <c r="K630" s="5"/>
      <c r="L630" s="26">
        <v>627</v>
      </c>
      <c r="M630" s="20">
        <v>33.30974316077066</v>
      </c>
      <c r="N630" s="21">
        <v>1</v>
      </c>
    </row>
    <row x14ac:dyDescent="0.25" r="631" customHeight="1" ht="18.75">
      <c r="A631" s="5"/>
      <c r="B631" s="23"/>
      <c r="C631" s="31"/>
      <c r="D631" s="31"/>
      <c r="E631" s="31"/>
      <c r="F631" s="31"/>
      <c r="G631" s="31"/>
      <c r="H631" s="31"/>
      <c r="I631" s="31"/>
      <c r="J631" s="31"/>
      <c r="K631" s="5"/>
      <c r="L631" s="26">
        <v>628</v>
      </c>
      <c r="M631" s="20">
        <v>34.00367285749222</v>
      </c>
      <c r="N631" s="21">
        <v>1</v>
      </c>
    </row>
    <row x14ac:dyDescent="0.25" r="632" customHeight="1" ht="18.75">
      <c r="A632" s="5"/>
      <c r="B632" s="23"/>
      <c r="C632" s="31"/>
      <c r="D632" s="31"/>
      <c r="E632" s="31"/>
      <c r="F632" s="31"/>
      <c r="G632" s="31"/>
      <c r="H632" s="31"/>
      <c r="I632" s="31"/>
      <c r="J632" s="31"/>
      <c r="K632" s="5"/>
      <c r="L632" s="26">
        <v>629</v>
      </c>
      <c r="M632" s="20">
        <v>33.22197586807149</v>
      </c>
      <c r="N632" s="21">
        <v>1</v>
      </c>
    </row>
    <row x14ac:dyDescent="0.25" r="633" customHeight="1" ht="18.75">
      <c r="A633" s="5"/>
      <c r="B633" s="23"/>
      <c r="C633" s="31"/>
      <c r="D633" s="31"/>
      <c r="E633" s="31"/>
      <c r="F633" s="31"/>
      <c r="G633" s="31"/>
      <c r="H633" s="31"/>
      <c r="I633" s="31"/>
      <c r="J633" s="31"/>
      <c r="K633" s="5"/>
      <c r="L633" s="26">
        <v>630</v>
      </c>
      <c r="M633" s="20">
        <v>34.90949959303995</v>
      </c>
      <c r="N633" s="21">
        <v>1</v>
      </c>
    </row>
    <row x14ac:dyDescent="0.25" r="634" customHeight="1" ht="18.75">
      <c r="A634" s="5"/>
      <c r="B634" s="23"/>
      <c r="C634" s="31"/>
      <c r="D634" s="31"/>
      <c r="E634" s="31"/>
      <c r="F634" s="31"/>
      <c r="G634" s="31"/>
      <c r="H634" s="31"/>
      <c r="I634" s="31"/>
      <c r="J634" s="31"/>
      <c r="K634" s="5"/>
      <c r="L634" s="26">
        <v>631</v>
      </c>
      <c r="M634" s="20">
        <v>33.970957780249975</v>
      </c>
      <c r="N634" s="21">
        <v>1</v>
      </c>
    </row>
    <row x14ac:dyDescent="0.25" r="635" customHeight="1" ht="18.75">
      <c r="A635" s="5"/>
      <c r="B635" s="23"/>
      <c r="C635" s="31"/>
      <c r="D635" s="31"/>
      <c r="E635" s="31"/>
      <c r="F635" s="31"/>
      <c r="G635" s="31"/>
      <c r="H635" s="31"/>
      <c r="I635" s="31"/>
      <c r="J635" s="31"/>
      <c r="K635" s="5"/>
      <c r="L635" s="26">
        <v>632</v>
      </c>
      <c r="M635" s="20">
        <v>33.79479917964834</v>
      </c>
      <c r="N635" s="21">
        <v>1</v>
      </c>
    </row>
    <row x14ac:dyDescent="0.25" r="636" customHeight="1" ht="18.75">
      <c r="A636" s="5"/>
      <c r="B636" s="23"/>
      <c r="C636" s="31"/>
      <c r="D636" s="31"/>
      <c r="E636" s="31"/>
      <c r="F636" s="31"/>
      <c r="G636" s="31"/>
      <c r="H636" s="31"/>
      <c r="I636" s="31"/>
      <c r="J636" s="31"/>
      <c r="K636" s="5"/>
      <c r="L636" s="26">
        <v>633</v>
      </c>
      <c r="M636" s="20">
        <v>35.75443917219044</v>
      </c>
      <c r="N636" s="21">
        <v>1</v>
      </c>
    </row>
    <row x14ac:dyDescent="0.25" r="637" customHeight="1" ht="18.75">
      <c r="A637" s="5"/>
      <c r="B637" s="23"/>
      <c r="C637" s="31"/>
      <c r="D637" s="31"/>
      <c r="E637" s="31"/>
      <c r="F637" s="31"/>
      <c r="G637" s="31"/>
      <c r="H637" s="31"/>
      <c r="I637" s="31"/>
      <c r="J637" s="31"/>
      <c r="K637" s="5"/>
      <c r="L637" s="26">
        <v>634</v>
      </c>
      <c r="M637" s="20">
        <v>32.524183446988474</v>
      </c>
      <c r="N637" s="21">
        <v>1</v>
      </c>
    </row>
    <row x14ac:dyDescent="0.25" r="638" customHeight="1" ht="18.75">
      <c r="A638" s="5"/>
      <c r="B638" s="23"/>
      <c r="C638" s="31"/>
      <c r="D638" s="31"/>
      <c r="E638" s="31"/>
      <c r="F638" s="31"/>
      <c r="G638" s="31"/>
      <c r="H638" s="31"/>
      <c r="I638" s="31"/>
      <c r="J638" s="31"/>
      <c r="K638" s="5"/>
      <c r="L638" s="26">
        <v>635</v>
      </c>
      <c r="M638" s="20">
        <v>32.47734756253482</v>
      </c>
      <c r="N638" s="21">
        <v>1</v>
      </c>
    </row>
    <row x14ac:dyDescent="0.25" r="639" customHeight="1" ht="18.75">
      <c r="A639" s="5"/>
      <c r="B639" s="23"/>
      <c r="C639" s="31"/>
      <c r="D639" s="31"/>
      <c r="E639" s="31"/>
      <c r="F639" s="31"/>
      <c r="G639" s="31"/>
      <c r="H639" s="31"/>
      <c r="I639" s="31"/>
      <c r="J639" s="31"/>
      <c r="K639" s="5"/>
      <c r="L639" s="26">
        <v>636</v>
      </c>
      <c r="M639" s="20">
        <v>31.113738099984577</v>
      </c>
      <c r="N639" s="21">
        <v>1</v>
      </c>
    </row>
    <row x14ac:dyDescent="0.25" r="640" customHeight="1" ht="18.75">
      <c r="A640" s="5"/>
      <c r="B640" s="23"/>
      <c r="C640" s="31"/>
      <c r="D640" s="31"/>
      <c r="E640" s="31"/>
      <c r="F640" s="31"/>
      <c r="G640" s="31"/>
      <c r="H640" s="31"/>
      <c r="I640" s="31"/>
      <c r="J640" s="31"/>
      <c r="K640" s="5"/>
      <c r="L640" s="26">
        <v>637</v>
      </c>
      <c r="M640" s="20">
        <v>34.21498956186898</v>
      </c>
      <c r="N640" s="21">
        <v>1</v>
      </c>
    </row>
    <row x14ac:dyDescent="0.25" r="641" customHeight="1" ht="18.75">
      <c r="A641" s="5"/>
      <c r="B641" s="23"/>
      <c r="C641" s="31"/>
      <c r="D641" s="31"/>
      <c r="E641" s="31"/>
      <c r="F641" s="31"/>
      <c r="G641" s="31"/>
      <c r="H641" s="31"/>
      <c r="I641" s="31"/>
      <c r="J641" s="31"/>
      <c r="K641" s="5"/>
      <c r="L641" s="26">
        <v>638</v>
      </c>
      <c r="M641" s="20">
        <v>33.10015472837921</v>
      </c>
      <c r="N641" s="21">
        <v>1</v>
      </c>
    </row>
    <row x14ac:dyDescent="0.25" r="642" customHeight="1" ht="18.75">
      <c r="A642" s="5"/>
      <c r="B642" s="23"/>
      <c r="C642" s="31"/>
      <c r="D642" s="31"/>
      <c r="E642" s="31"/>
      <c r="F642" s="31"/>
      <c r="G642" s="31"/>
      <c r="H642" s="31"/>
      <c r="I642" s="31"/>
      <c r="J642" s="31"/>
      <c r="K642" s="5"/>
      <c r="L642" s="26">
        <v>639</v>
      </c>
      <c r="M642" s="20">
        <v>32.25112711546559</v>
      </c>
      <c r="N642" s="21">
        <v>1</v>
      </c>
    </row>
    <row x14ac:dyDescent="0.25" r="643" customHeight="1" ht="18.75">
      <c r="A643" s="5"/>
      <c r="B643" s="23"/>
      <c r="C643" s="31"/>
      <c r="D643" s="31"/>
      <c r="E643" s="31"/>
      <c r="F643" s="31"/>
      <c r="G643" s="31"/>
      <c r="H643" s="31"/>
      <c r="I643" s="31"/>
      <c r="J643" s="31"/>
      <c r="K643" s="5"/>
      <c r="L643" s="26">
        <v>640</v>
      </c>
      <c r="M643" s="20">
        <v>37.00134949963039</v>
      </c>
      <c r="N643" s="21">
        <v>0</v>
      </c>
    </row>
    <row x14ac:dyDescent="0.25" r="644" customHeight="1" ht="18.75">
      <c r="A644" s="5"/>
      <c r="B644" s="23"/>
      <c r="C644" s="31"/>
      <c r="D644" s="31"/>
      <c r="E644" s="31"/>
      <c r="F644" s="31"/>
      <c r="G644" s="31"/>
      <c r="H644" s="31"/>
      <c r="I644" s="31"/>
      <c r="J644" s="31"/>
      <c r="K644" s="5"/>
      <c r="L644" s="26">
        <v>641</v>
      </c>
      <c r="M644" s="20">
        <v>33.823386660745754</v>
      </c>
      <c r="N644" s="21">
        <v>1</v>
      </c>
    </row>
    <row x14ac:dyDescent="0.25" r="645" customHeight="1" ht="18.75">
      <c r="A645" s="5"/>
      <c r="B645" s="23"/>
      <c r="C645" s="31"/>
      <c r="D645" s="31"/>
      <c r="E645" s="31"/>
      <c r="F645" s="31"/>
      <c r="G645" s="31"/>
      <c r="H645" s="31"/>
      <c r="I645" s="31"/>
      <c r="J645" s="31"/>
      <c r="K645" s="5"/>
      <c r="L645" s="26">
        <v>642</v>
      </c>
      <c r="M645" s="20">
        <v>34.11720978853505</v>
      </c>
      <c r="N645" s="21">
        <v>1</v>
      </c>
    </row>
    <row x14ac:dyDescent="0.25" r="646" customHeight="1" ht="18.75">
      <c r="A646" s="5"/>
      <c r="B646" s="23"/>
      <c r="C646" s="31"/>
      <c r="D646" s="31"/>
      <c r="E646" s="31"/>
      <c r="F646" s="31"/>
      <c r="G646" s="31"/>
      <c r="H646" s="31"/>
      <c r="I646" s="31"/>
      <c r="J646" s="31"/>
      <c r="K646" s="5"/>
      <c r="L646" s="26">
        <v>643</v>
      </c>
      <c r="M646" s="20">
        <v>34.44804731430614</v>
      </c>
      <c r="N646" s="21">
        <v>1</v>
      </c>
    </row>
    <row x14ac:dyDescent="0.25" r="647" customHeight="1" ht="18.75">
      <c r="A647" s="5"/>
      <c r="B647" s="23"/>
      <c r="C647" s="31"/>
      <c r="D647" s="31"/>
      <c r="E647" s="31"/>
      <c r="F647" s="31"/>
      <c r="G647" s="31"/>
      <c r="H647" s="31"/>
      <c r="I647" s="31"/>
      <c r="J647" s="31"/>
      <c r="K647" s="5"/>
      <c r="L647" s="26">
        <v>644</v>
      </c>
      <c r="M647" s="20">
        <v>33.24842211669623</v>
      </c>
      <c r="N647" s="21">
        <v>1</v>
      </c>
    </row>
    <row x14ac:dyDescent="0.25" r="648" customHeight="1" ht="18.75">
      <c r="A648" s="5"/>
      <c r="B648" s="23"/>
      <c r="C648" s="31"/>
      <c r="D648" s="31"/>
      <c r="E648" s="31"/>
      <c r="F648" s="31"/>
      <c r="G648" s="31"/>
      <c r="H648" s="31"/>
      <c r="I648" s="31"/>
      <c r="J648" s="31"/>
      <c r="K648" s="5"/>
      <c r="L648" s="26">
        <v>645</v>
      </c>
      <c r="M648" s="20">
        <v>35.534245776199434</v>
      </c>
      <c r="N648" s="21">
        <v>1</v>
      </c>
    </row>
    <row x14ac:dyDescent="0.25" r="649" customHeight="1" ht="18.75">
      <c r="A649" s="5"/>
      <c r="B649" s="23"/>
      <c r="C649" s="31"/>
      <c r="D649" s="31"/>
      <c r="E649" s="31"/>
      <c r="F649" s="31"/>
      <c r="G649" s="31"/>
      <c r="H649" s="31"/>
      <c r="I649" s="31"/>
      <c r="J649" s="31"/>
      <c r="K649" s="5"/>
      <c r="L649" s="26">
        <v>646</v>
      </c>
      <c r="M649" s="20">
        <v>35.70895903509698</v>
      </c>
      <c r="N649" s="21">
        <v>1</v>
      </c>
    </row>
    <row x14ac:dyDescent="0.25" r="650" customHeight="1" ht="18.75">
      <c r="A650" s="5"/>
      <c r="B650" s="23"/>
      <c r="C650" s="31"/>
      <c r="D650" s="31"/>
      <c r="E650" s="31"/>
      <c r="F650" s="31"/>
      <c r="G650" s="31"/>
      <c r="H650" s="31"/>
      <c r="I650" s="31"/>
      <c r="J650" s="31"/>
      <c r="K650" s="5"/>
      <c r="L650" s="26">
        <v>647</v>
      </c>
      <c r="M650" s="20">
        <v>32.288838090891886</v>
      </c>
      <c r="N650" s="21">
        <v>1</v>
      </c>
    </row>
    <row x14ac:dyDescent="0.25" r="651" customHeight="1" ht="18.75">
      <c r="A651" s="5"/>
      <c r="B651" s="23"/>
      <c r="C651" s="31"/>
      <c r="D651" s="31"/>
      <c r="E651" s="31"/>
      <c r="F651" s="31"/>
      <c r="G651" s="31"/>
      <c r="H651" s="31"/>
      <c r="I651" s="31"/>
      <c r="J651" s="31"/>
      <c r="K651" s="5"/>
      <c r="L651" s="26">
        <v>648</v>
      </c>
      <c r="M651" s="20">
        <v>37.18706356965352</v>
      </c>
      <c r="N651" s="21">
        <v>0</v>
      </c>
    </row>
    <row x14ac:dyDescent="0.25" r="652" customHeight="1" ht="18.75">
      <c r="A652" s="5"/>
      <c r="B652" s="23"/>
      <c r="C652" s="31"/>
      <c r="D652" s="31"/>
      <c r="E652" s="31"/>
      <c r="F652" s="31"/>
      <c r="G652" s="31"/>
      <c r="H652" s="31"/>
      <c r="I652" s="31"/>
      <c r="J652" s="31"/>
      <c r="K652" s="5"/>
      <c r="L652" s="26">
        <v>649</v>
      </c>
      <c r="M652" s="20">
        <v>33.9059314657307</v>
      </c>
      <c r="N652" s="21">
        <v>1</v>
      </c>
    </row>
    <row x14ac:dyDescent="0.25" r="653" customHeight="1" ht="18.75">
      <c r="A653" s="5"/>
      <c r="B653" s="23"/>
      <c r="C653" s="31"/>
      <c r="D653" s="31"/>
      <c r="E653" s="31"/>
      <c r="F653" s="31"/>
      <c r="G653" s="31"/>
      <c r="H653" s="31"/>
      <c r="I653" s="31"/>
      <c r="J653" s="31"/>
      <c r="K653" s="5"/>
      <c r="L653" s="26">
        <v>650</v>
      </c>
      <c r="M653" s="20">
        <v>34.80824798310295</v>
      </c>
      <c r="N653" s="21">
        <v>1</v>
      </c>
    </row>
    <row x14ac:dyDescent="0.25" r="654" customHeight="1" ht="18.75">
      <c r="A654" s="5"/>
      <c r="B654" s="23"/>
      <c r="C654" s="31"/>
      <c r="D654" s="31"/>
      <c r="E654" s="31"/>
      <c r="F654" s="31"/>
      <c r="G654" s="31"/>
      <c r="H654" s="31"/>
      <c r="I654" s="31"/>
      <c r="J654" s="31"/>
      <c r="K654" s="5"/>
      <c r="L654" s="26">
        <v>651</v>
      </c>
      <c r="M654" s="20">
        <v>35.99032549639113</v>
      </c>
      <c r="N654" s="21">
        <v>1</v>
      </c>
    </row>
    <row x14ac:dyDescent="0.25" r="655" customHeight="1" ht="18.75">
      <c r="A655" s="5"/>
      <c r="B655" s="23"/>
      <c r="C655" s="31"/>
      <c r="D655" s="31"/>
      <c r="E655" s="31"/>
      <c r="F655" s="31"/>
      <c r="G655" s="31"/>
      <c r="H655" s="31"/>
      <c r="I655" s="31"/>
      <c r="J655" s="31"/>
      <c r="K655" s="5"/>
      <c r="L655" s="26">
        <v>652</v>
      </c>
      <c r="M655" s="20">
        <v>33.13312903357468</v>
      </c>
      <c r="N655" s="21">
        <v>1</v>
      </c>
    </row>
    <row x14ac:dyDescent="0.25" r="656" customHeight="1" ht="18.75">
      <c r="A656" s="5"/>
      <c r="B656" s="23"/>
      <c r="C656" s="31"/>
      <c r="D656" s="31"/>
      <c r="E656" s="31"/>
      <c r="F656" s="31"/>
      <c r="G656" s="31"/>
      <c r="H656" s="31"/>
      <c r="I656" s="31"/>
      <c r="J656" s="31"/>
      <c r="K656" s="5"/>
      <c r="L656" s="26">
        <v>653</v>
      </c>
      <c r="M656" s="20">
        <v>34.051557797455374</v>
      </c>
      <c r="N656" s="21">
        <v>1</v>
      </c>
    </row>
    <row x14ac:dyDescent="0.25" r="657" customHeight="1" ht="18.75">
      <c r="A657" s="5"/>
      <c r="B657" s="23"/>
      <c r="C657" s="31"/>
      <c r="D657" s="31"/>
      <c r="E657" s="31"/>
      <c r="F657" s="31"/>
      <c r="G657" s="31"/>
      <c r="H657" s="31"/>
      <c r="I657" s="31"/>
      <c r="J657" s="31"/>
      <c r="K657" s="5"/>
      <c r="L657" s="26">
        <v>654</v>
      </c>
      <c r="M657" s="20">
        <v>32.701602334416705</v>
      </c>
      <c r="N657" s="21">
        <v>1</v>
      </c>
    </row>
    <row x14ac:dyDescent="0.25" r="658" customHeight="1" ht="18.75">
      <c r="A658" s="5"/>
      <c r="B658" s="23"/>
      <c r="C658" s="31"/>
      <c r="D658" s="31"/>
      <c r="E658" s="31"/>
      <c r="F658" s="31"/>
      <c r="G658" s="31"/>
      <c r="H658" s="31"/>
      <c r="I658" s="31"/>
      <c r="J658" s="31"/>
      <c r="K658" s="5"/>
      <c r="L658" s="26">
        <v>655</v>
      </c>
      <c r="M658" s="20">
        <v>33.883100021901754</v>
      </c>
      <c r="N658" s="21">
        <v>1</v>
      </c>
    </row>
    <row x14ac:dyDescent="0.25" r="659" customHeight="1" ht="18.75">
      <c r="A659" s="5"/>
      <c r="B659" s="23"/>
      <c r="C659" s="31"/>
      <c r="D659" s="31"/>
      <c r="E659" s="31"/>
      <c r="F659" s="31"/>
      <c r="G659" s="31"/>
      <c r="H659" s="31"/>
      <c r="I659" s="31"/>
      <c r="J659" s="31"/>
      <c r="K659" s="5"/>
      <c r="L659" s="26">
        <v>656</v>
      </c>
      <c r="M659" s="20">
        <v>32.77278431689791</v>
      </c>
      <c r="N659" s="21">
        <v>1</v>
      </c>
    </row>
    <row x14ac:dyDescent="0.25" r="660" customHeight="1" ht="18.75">
      <c r="A660" s="5"/>
      <c r="B660" s="23"/>
      <c r="C660" s="31"/>
      <c r="D660" s="31"/>
      <c r="E660" s="31"/>
      <c r="F660" s="31"/>
      <c r="G660" s="31"/>
      <c r="H660" s="31"/>
      <c r="I660" s="31"/>
      <c r="J660" s="31"/>
      <c r="K660" s="5"/>
      <c r="L660" s="26">
        <v>657</v>
      </c>
      <c r="M660" s="20">
        <v>32.77279611675129</v>
      </c>
      <c r="N660" s="21">
        <v>1</v>
      </c>
    </row>
    <row x14ac:dyDescent="0.25" r="661" customHeight="1" ht="18.75">
      <c r="A661" s="5"/>
      <c r="B661" s="23"/>
      <c r="C661" s="31"/>
      <c r="D661" s="31"/>
      <c r="E661" s="31"/>
      <c r="F661" s="31"/>
      <c r="G661" s="31"/>
      <c r="H661" s="31"/>
      <c r="I661" s="31"/>
      <c r="J661" s="31"/>
      <c r="K661" s="5"/>
      <c r="L661" s="26">
        <v>658</v>
      </c>
      <c r="M661" s="20">
        <v>33.52102115998334</v>
      </c>
      <c r="N661" s="21">
        <v>1</v>
      </c>
    </row>
    <row x14ac:dyDescent="0.25" r="662" customHeight="1" ht="18.75">
      <c r="A662" s="5"/>
      <c r="B662" s="23"/>
      <c r="C662" s="31"/>
      <c r="D662" s="31"/>
      <c r="E662" s="31"/>
      <c r="F662" s="31"/>
      <c r="G662" s="31"/>
      <c r="H662" s="31"/>
      <c r="I662" s="31"/>
      <c r="J662" s="31"/>
      <c r="K662" s="5"/>
      <c r="L662" s="26">
        <v>659</v>
      </c>
      <c r="M662" s="20">
        <v>32.96213961184389</v>
      </c>
      <c r="N662" s="21">
        <v>1</v>
      </c>
    </row>
    <row x14ac:dyDescent="0.25" r="663" customHeight="1" ht="18.75">
      <c r="A663" s="5"/>
      <c r="B663" s="23"/>
      <c r="C663" s="31"/>
      <c r="D663" s="31"/>
      <c r="E663" s="31"/>
      <c r="F663" s="31"/>
      <c r="G663" s="31"/>
      <c r="H663" s="31"/>
      <c r="I663" s="31"/>
      <c r="J663" s="31"/>
      <c r="K663" s="5"/>
      <c r="L663" s="26">
        <v>660</v>
      </c>
      <c r="M663" s="20">
        <v>33.29320692004579</v>
      </c>
      <c r="N663" s="21">
        <v>1</v>
      </c>
    </row>
    <row x14ac:dyDescent="0.25" r="664" customHeight="1" ht="18.75">
      <c r="A664" s="5"/>
      <c r="B664" s="23"/>
      <c r="C664" s="31"/>
      <c r="D664" s="31"/>
      <c r="E664" s="31"/>
      <c r="F664" s="31"/>
      <c r="G664" s="31"/>
      <c r="H664" s="31"/>
      <c r="I664" s="31"/>
      <c r="J664" s="31"/>
      <c r="K664" s="5"/>
      <c r="L664" s="26">
        <v>661</v>
      </c>
      <c r="M664" s="20">
        <v>34.77659531401834</v>
      </c>
      <c r="N664" s="21">
        <v>1</v>
      </c>
    </row>
    <row x14ac:dyDescent="0.25" r="665" customHeight="1" ht="18.75">
      <c r="A665" s="5"/>
      <c r="B665" s="23"/>
      <c r="C665" s="31"/>
      <c r="D665" s="31"/>
      <c r="E665" s="31"/>
      <c r="F665" s="31"/>
      <c r="G665" s="31"/>
      <c r="H665" s="31"/>
      <c r="I665" s="31"/>
      <c r="J665" s="31"/>
      <c r="K665" s="5"/>
      <c r="L665" s="26">
        <v>662</v>
      </c>
      <c r="M665" s="20">
        <v>35.134867698989375</v>
      </c>
      <c r="N665" s="21">
        <v>1</v>
      </c>
    </row>
    <row x14ac:dyDescent="0.25" r="666" customHeight="1" ht="18.75">
      <c r="A666" s="5"/>
      <c r="B666" s="23"/>
      <c r="C666" s="31"/>
      <c r="D666" s="31"/>
      <c r="E666" s="31"/>
      <c r="F666" s="31"/>
      <c r="G666" s="31"/>
      <c r="H666" s="31"/>
      <c r="I666" s="31"/>
      <c r="J666" s="31"/>
      <c r="K666" s="5"/>
      <c r="L666" s="26">
        <v>663</v>
      </c>
      <c r="M666" s="20">
        <v>32.949988625925016</v>
      </c>
      <c r="N666" s="21">
        <v>1</v>
      </c>
    </row>
    <row x14ac:dyDescent="0.25" r="667" customHeight="1" ht="18.75">
      <c r="A667" s="5"/>
      <c r="B667" s="23"/>
      <c r="C667" s="31"/>
      <c r="D667" s="31"/>
      <c r="E667" s="31"/>
      <c r="F667" s="31"/>
      <c r="G667" s="31"/>
      <c r="H667" s="31"/>
      <c r="I667" s="31"/>
      <c r="J667" s="31"/>
      <c r="K667" s="5"/>
      <c r="L667" s="26">
        <v>664</v>
      </c>
      <c r="M667" s="20">
        <v>35.207656573135495</v>
      </c>
      <c r="N667" s="21">
        <v>1</v>
      </c>
    </row>
    <row x14ac:dyDescent="0.25" r="668" customHeight="1" ht="18.75">
      <c r="A668" s="5"/>
      <c r="B668" s="23"/>
      <c r="C668" s="31"/>
      <c r="D668" s="31"/>
      <c r="E668" s="31"/>
      <c r="F668" s="31"/>
      <c r="G668" s="31"/>
      <c r="H668" s="31"/>
      <c r="I668" s="31"/>
      <c r="J668" s="31"/>
      <c r="K668" s="5"/>
      <c r="L668" s="26">
        <v>665</v>
      </c>
      <c r="M668" s="20">
        <v>32.53629439224263</v>
      </c>
      <c r="N668" s="21">
        <v>1</v>
      </c>
    </row>
    <row x14ac:dyDescent="0.25" r="669" customHeight="1" ht="18.75">
      <c r="A669" s="5"/>
      <c r="B669" s="23"/>
      <c r="C669" s="31"/>
      <c r="D669" s="31"/>
      <c r="E669" s="31"/>
      <c r="F669" s="31"/>
      <c r="G669" s="31"/>
      <c r="H669" s="31"/>
      <c r="I669" s="31"/>
      <c r="J669" s="31"/>
      <c r="K669" s="5"/>
      <c r="L669" s="26">
        <v>666</v>
      </c>
      <c r="M669" s="20">
        <v>33.19453654109594</v>
      </c>
      <c r="N669" s="21">
        <v>1</v>
      </c>
    </row>
    <row x14ac:dyDescent="0.25" r="670" customHeight="1" ht="18.75">
      <c r="A670" s="5"/>
      <c r="B670" s="23"/>
      <c r="C670" s="31"/>
      <c r="D670" s="31"/>
      <c r="E670" s="31"/>
      <c r="F670" s="31"/>
      <c r="G670" s="31"/>
      <c r="H670" s="31"/>
      <c r="I670" s="31"/>
      <c r="J670" s="31"/>
      <c r="K670" s="5"/>
      <c r="L670" s="26">
        <v>667</v>
      </c>
      <c r="M670" s="20">
        <v>35.09073343696647</v>
      </c>
      <c r="N670" s="21">
        <v>1</v>
      </c>
    </row>
    <row x14ac:dyDescent="0.25" r="671" customHeight="1" ht="18.75">
      <c r="A671" s="5"/>
      <c r="B671" s="23"/>
      <c r="C671" s="31"/>
      <c r="D671" s="31"/>
      <c r="E671" s="31"/>
      <c r="F671" s="31"/>
      <c r="G671" s="31"/>
      <c r="H671" s="31"/>
      <c r="I671" s="31"/>
      <c r="J671" s="31"/>
      <c r="K671" s="5"/>
      <c r="L671" s="26">
        <v>668</v>
      </c>
      <c r="M671" s="20">
        <v>33.988148781842845</v>
      </c>
      <c r="N671" s="21">
        <v>1</v>
      </c>
    </row>
    <row x14ac:dyDescent="0.25" r="672" customHeight="1" ht="18.75">
      <c r="A672" s="5"/>
      <c r="B672" s="23"/>
      <c r="C672" s="31"/>
      <c r="D672" s="31"/>
      <c r="E672" s="31"/>
      <c r="F672" s="31"/>
      <c r="G672" s="31"/>
      <c r="H672" s="31"/>
      <c r="I672" s="31"/>
      <c r="J672" s="31"/>
      <c r="K672" s="5"/>
      <c r="L672" s="26">
        <v>669</v>
      </c>
      <c r="M672" s="20">
        <v>33.65882687293684</v>
      </c>
      <c r="N672" s="21">
        <v>1</v>
      </c>
    </row>
    <row x14ac:dyDescent="0.25" r="673" customHeight="1" ht="18.75">
      <c r="A673" s="5"/>
      <c r="B673" s="23"/>
      <c r="C673" s="31"/>
      <c r="D673" s="31"/>
      <c r="E673" s="31"/>
      <c r="F673" s="31"/>
      <c r="G673" s="31"/>
      <c r="H673" s="31"/>
      <c r="I673" s="31"/>
      <c r="J673" s="31"/>
      <c r="K673" s="5"/>
      <c r="L673" s="26">
        <v>670</v>
      </c>
      <c r="M673" s="20">
        <v>32.696189491647274</v>
      </c>
      <c r="N673" s="21">
        <v>1</v>
      </c>
    </row>
    <row x14ac:dyDescent="0.25" r="674" customHeight="1" ht="18.75">
      <c r="A674" s="5"/>
      <c r="B674" s="23"/>
      <c r="C674" s="31"/>
      <c r="D674" s="31"/>
      <c r="E674" s="31"/>
      <c r="F674" s="31"/>
      <c r="G674" s="31"/>
      <c r="H674" s="31"/>
      <c r="I674" s="31"/>
      <c r="J674" s="31"/>
      <c r="K674" s="5"/>
      <c r="L674" s="26">
        <v>671</v>
      </c>
      <c r="M674" s="20">
        <v>31.017568186978366</v>
      </c>
      <c r="N674" s="21">
        <v>1</v>
      </c>
    </row>
    <row x14ac:dyDescent="0.25" r="675" customHeight="1" ht="18.75">
      <c r="A675" s="5"/>
      <c r="B675" s="23"/>
      <c r="C675" s="31"/>
      <c r="D675" s="31"/>
      <c r="E675" s="31"/>
      <c r="F675" s="31"/>
      <c r="G675" s="31"/>
      <c r="H675" s="31"/>
      <c r="I675" s="31"/>
      <c r="J675" s="31"/>
      <c r="K675" s="5"/>
      <c r="L675" s="26">
        <v>672</v>
      </c>
      <c r="M675" s="20">
        <v>34.42625614880753</v>
      </c>
      <c r="N675" s="21">
        <v>1</v>
      </c>
    </row>
    <row x14ac:dyDescent="0.25" r="676" customHeight="1" ht="18.75">
      <c r="A676" s="5"/>
      <c r="B676" s="23"/>
      <c r="C676" s="31"/>
      <c r="D676" s="31"/>
      <c r="E676" s="31"/>
      <c r="F676" s="31"/>
      <c r="G676" s="31"/>
      <c r="H676" s="31"/>
      <c r="I676" s="31"/>
      <c r="J676" s="31"/>
      <c r="K676" s="5"/>
      <c r="L676" s="26">
        <v>673</v>
      </c>
      <c r="M676" s="20">
        <v>33.410367679959734</v>
      </c>
      <c r="N676" s="21">
        <v>1</v>
      </c>
    </row>
    <row x14ac:dyDescent="0.25" r="677" customHeight="1" ht="18.75">
      <c r="A677" s="5"/>
      <c r="B677" s="23"/>
      <c r="C677" s="31"/>
      <c r="D677" s="31"/>
      <c r="E677" s="31"/>
      <c r="F677" s="31"/>
      <c r="G677" s="31"/>
      <c r="H677" s="31"/>
      <c r="I677" s="31"/>
      <c r="J677" s="31"/>
      <c r="K677" s="5"/>
      <c r="L677" s="26">
        <v>674</v>
      </c>
      <c r="M677" s="20">
        <v>35.06945885924985</v>
      </c>
      <c r="N677" s="21">
        <v>1</v>
      </c>
    </row>
    <row x14ac:dyDescent="0.25" r="678" customHeight="1" ht="18.75">
      <c r="A678" s="5"/>
      <c r="B678" s="23"/>
      <c r="C678" s="31"/>
      <c r="D678" s="31"/>
      <c r="E678" s="31"/>
      <c r="F678" s="31"/>
      <c r="G678" s="31"/>
      <c r="H678" s="31"/>
      <c r="I678" s="31"/>
      <c r="J678" s="31"/>
      <c r="K678" s="5"/>
      <c r="L678" s="26">
        <v>675</v>
      </c>
      <c r="M678" s="20">
        <v>30.389155341397277</v>
      </c>
      <c r="N678" s="21">
        <v>1</v>
      </c>
    </row>
    <row x14ac:dyDescent="0.25" r="679" customHeight="1" ht="18.75">
      <c r="A679" s="5"/>
      <c r="B679" s="23"/>
      <c r="C679" s="31"/>
      <c r="D679" s="31"/>
      <c r="E679" s="31"/>
      <c r="F679" s="31"/>
      <c r="G679" s="31"/>
      <c r="H679" s="31"/>
      <c r="I679" s="31"/>
      <c r="J679" s="31"/>
      <c r="K679" s="5"/>
      <c r="L679" s="26">
        <v>676</v>
      </c>
      <c r="M679" s="20">
        <v>31.660545526948447</v>
      </c>
      <c r="N679" s="21">
        <v>1</v>
      </c>
    </row>
    <row x14ac:dyDescent="0.25" r="680" customHeight="1" ht="18.75">
      <c r="A680" s="5"/>
      <c r="B680" s="23"/>
      <c r="C680" s="31"/>
      <c r="D680" s="31"/>
      <c r="E680" s="31"/>
      <c r="F680" s="31"/>
      <c r="G680" s="31"/>
      <c r="H680" s="31"/>
      <c r="I680" s="31"/>
      <c r="J680" s="31"/>
      <c r="K680" s="5"/>
      <c r="L680" s="26">
        <v>677</v>
      </c>
      <c r="M680" s="20">
        <v>33.21143109502016</v>
      </c>
      <c r="N680" s="21">
        <v>1</v>
      </c>
    </row>
    <row x14ac:dyDescent="0.25" r="681" customHeight="1" ht="18.75">
      <c r="A681" s="5"/>
      <c r="B681" s="23"/>
      <c r="C681" s="31"/>
      <c r="D681" s="31"/>
      <c r="E681" s="31"/>
      <c r="F681" s="31"/>
      <c r="G681" s="31"/>
      <c r="H681" s="31"/>
      <c r="I681" s="31"/>
      <c r="J681" s="31"/>
      <c r="K681" s="5"/>
      <c r="L681" s="26">
        <v>678</v>
      </c>
      <c r="M681" s="20">
        <v>32.64699079747355</v>
      </c>
      <c r="N681" s="21">
        <v>1</v>
      </c>
    </row>
    <row x14ac:dyDescent="0.25" r="682" customHeight="1" ht="18.75">
      <c r="A682" s="5"/>
      <c r="B682" s="23"/>
      <c r="C682" s="31"/>
      <c r="D682" s="31"/>
      <c r="E682" s="31"/>
      <c r="F682" s="31"/>
      <c r="G682" s="31"/>
      <c r="H682" s="31"/>
      <c r="I682" s="31"/>
      <c r="J682" s="31"/>
      <c r="K682" s="5"/>
      <c r="L682" s="26">
        <v>679</v>
      </c>
      <c r="M682" s="20">
        <v>33.82919592266333</v>
      </c>
      <c r="N682" s="21">
        <v>1</v>
      </c>
    </row>
    <row x14ac:dyDescent="0.25" r="683" customHeight="1" ht="18.75">
      <c r="A683" s="5"/>
      <c r="B683" s="23"/>
      <c r="C683" s="31"/>
      <c r="D683" s="31"/>
      <c r="E683" s="31"/>
      <c r="F683" s="31"/>
      <c r="G683" s="31"/>
      <c r="H683" s="31"/>
      <c r="I683" s="31"/>
      <c r="J683" s="31"/>
      <c r="K683" s="5"/>
      <c r="L683" s="26">
        <v>680</v>
      </c>
      <c r="M683" s="20">
        <v>34.27869698264729</v>
      </c>
      <c r="N683" s="21">
        <v>1</v>
      </c>
    </row>
    <row x14ac:dyDescent="0.25" r="684" customHeight="1" ht="18.75">
      <c r="A684" s="5"/>
      <c r="B684" s="23"/>
      <c r="C684" s="31"/>
      <c r="D684" s="31"/>
      <c r="E684" s="31"/>
      <c r="F684" s="31"/>
      <c r="G684" s="31"/>
      <c r="H684" s="31"/>
      <c r="I684" s="31"/>
      <c r="J684" s="31"/>
      <c r="K684" s="5"/>
      <c r="L684" s="26">
        <v>681</v>
      </c>
      <c r="M684" s="20">
        <v>32.94020638147762</v>
      </c>
      <c r="N684" s="21">
        <v>1</v>
      </c>
    </row>
    <row x14ac:dyDescent="0.25" r="685" customHeight="1" ht="18.75">
      <c r="A685" s="5"/>
      <c r="B685" s="23"/>
      <c r="C685" s="31"/>
      <c r="D685" s="31"/>
      <c r="E685" s="31"/>
      <c r="F685" s="31"/>
      <c r="G685" s="31"/>
      <c r="H685" s="31"/>
      <c r="I685" s="31"/>
      <c r="J685" s="31"/>
      <c r="K685" s="5"/>
      <c r="L685" s="26">
        <v>682</v>
      </c>
      <c r="M685" s="20">
        <v>37.43557472409669</v>
      </c>
      <c r="N685" s="21">
        <v>0</v>
      </c>
    </row>
    <row x14ac:dyDescent="0.25" r="686" customHeight="1" ht="18.75">
      <c r="A686" s="5"/>
      <c r="B686" s="23"/>
      <c r="C686" s="31"/>
      <c r="D686" s="31"/>
      <c r="E686" s="31"/>
      <c r="F686" s="31"/>
      <c r="G686" s="31"/>
      <c r="H686" s="31"/>
      <c r="I686" s="31"/>
      <c r="J686" s="31"/>
      <c r="K686" s="5"/>
      <c r="L686" s="26">
        <v>683</v>
      </c>
      <c r="M686" s="20">
        <v>37.07128084792765</v>
      </c>
      <c r="N686" s="21">
        <v>0</v>
      </c>
    </row>
    <row x14ac:dyDescent="0.25" r="687" customHeight="1" ht="18.75">
      <c r="A687" s="5"/>
      <c r="B687" s="23"/>
      <c r="C687" s="31"/>
      <c r="D687" s="31"/>
      <c r="E687" s="31"/>
      <c r="F687" s="31"/>
      <c r="G687" s="31"/>
      <c r="H687" s="31"/>
      <c r="I687" s="31"/>
      <c r="J687" s="31"/>
      <c r="K687" s="5"/>
      <c r="L687" s="26">
        <v>684</v>
      </c>
      <c r="M687" s="20">
        <v>33.596888267032305</v>
      </c>
      <c r="N687" s="21">
        <v>1</v>
      </c>
    </row>
    <row x14ac:dyDescent="0.25" r="688" customHeight="1" ht="18.75">
      <c r="A688" s="5"/>
      <c r="B688" s="23"/>
      <c r="C688" s="31"/>
      <c r="D688" s="31"/>
      <c r="E688" s="31"/>
      <c r="F688" s="31"/>
      <c r="G688" s="31"/>
      <c r="H688" s="31"/>
      <c r="I688" s="31"/>
      <c r="J688" s="31"/>
      <c r="K688" s="5"/>
      <c r="L688" s="26">
        <v>685</v>
      </c>
      <c r="M688" s="20">
        <v>34.18997498969969</v>
      </c>
      <c r="N688" s="21">
        <v>1</v>
      </c>
    </row>
    <row x14ac:dyDescent="0.25" r="689" customHeight="1" ht="18.75">
      <c r="A689" s="5"/>
      <c r="B689" s="23"/>
      <c r="C689" s="31"/>
      <c r="D689" s="31"/>
      <c r="E689" s="31"/>
      <c r="F689" s="31"/>
      <c r="G689" s="31"/>
      <c r="H689" s="31"/>
      <c r="I689" s="31"/>
      <c r="J689" s="31"/>
      <c r="K689" s="5"/>
      <c r="L689" s="26">
        <v>686</v>
      </c>
      <c r="M689" s="20">
        <v>31.857795904911764</v>
      </c>
      <c r="N689" s="21">
        <v>1</v>
      </c>
    </row>
    <row x14ac:dyDescent="0.25" r="690" customHeight="1" ht="18.75">
      <c r="A690" s="5"/>
      <c r="B690" s="23"/>
      <c r="C690" s="31"/>
      <c r="D690" s="31"/>
      <c r="E690" s="31"/>
      <c r="F690" s="31"/>
      <c r="G690" s="31"/>
      <c r="H690" s="31"/>
      <c r="I690" s="31"/>
      <c r="J690" s="31"/>
      <c r="K690" s="5"/>
      <c r="L690" s="26">
        <v>687</v>
      </c>
      <c r="M690" s="20">
        <v>35.16007348975935</v>
      </c>
      <c r="N690" s="21">
        <v>1</v>
      </c>
    </row>
    <row x14ac:dyDescent="0.25" r="691" customHeight="1" ht="18.75">
      <c r="A691" s="5"/>
      <c r="B691" s="23"/>
      <c r="C691" s="31"/>
      <c r="D691" s="31"/>
      <c r="E691" s="31"/>
      <c r="F691" s="31"/>
      <c r="G691" s="31"/>
      <c r="H691" s="31"/>
      <c r="I691" s="31"/>
      <c r="J691" s="31"/>
      <c r="K691" s="5"/>
      <c r="L691" s="26">
        <v>688</v>
      </c>
      <c r="M691" s="20">
        <v>33.34880339144151</v>
      </c>
      <c r="N691" s="21">
        <v>1</v>
      </c>
    </row>
    <row x14ac:dyDescent="0.25" r="692" customHeight="1" ht="18.75">
      <c r="A692" s="5"/>
      <c r="B692" s="23"/>
      <c r="C692" s="31"/>
      <c r="D692" s="31"/>
      <c r="E692" s="31"/>
      <c r="F692" s="31"/>
      <c r="G692" s="31"/>
      <c r="H692" s="31"/>
      <c r="I692" s="31"/>
      <c r="J692" s="31"/>
      <c r="K692" s="5"/>
      <c r="L692" s="26">
        <v>689</v>
      </c>
      <c r="M692" s="20">
        <v>35.3230078740013</v>
      </c>
      <c r="N692" s="21">
        <v>1</v>
      </c>
    </row>
    <row x14ac:dyDescent="0.25" r="693" customHeight="1" ht="18.75">
      <c r="A693" s="5"/>
      <c r="B693" s="23"/>
      <c r="C693" s="31"/>
      <c r="D693" s="31"/>
      <c r="E693" s="31"/>
      <c r="F693" s="31"/>
      <c r="G693" s="31"/>
      <c r="H693" s="31"/>
      <c r="I693" s="31"/>
      <c r="J693" s="31"/>
      <c r="K693" s="5"/>
      <c r="L693" s="26">
        <v>690</v>
      </c>
      <c r="M693" s="20">
        <v>30.753616792181145</v>
      </c>
      <c r="N693" s="21">
        <v>1</v>
      </c>
    </row>
    <row x14ac:dyDescent="0.25" r="694" customHeight="1" ht="18.75">
      <c r="A694" s="5"/>
      <c r="B694" s="23"/>
      <c r="C694" s="31"/>
      <c r="D694" s="31"/>
      <c r="E694" s="31"/>
      <c r="F694" s="31"/>
      <c r="G694" s="31"/>
      <c r="H694" s="31"/>
      <c r="I694" s="31"/>
      <c r="J694" s="31"/>
      <c r="K694" s="5"/>
      <c r="L694" s="26">
        <v>691</v>
      </c>
      <c r="M694" s="20">
        <v>33.98748707403892</v>
      </c>
      <c r="N694" s="21">
        <v>1</v>
      </c>
    </row>
    <row x14ac:dyDescent="0.25" r="695" customHeight="1" ht="18.75">
      <c r="A695" s="5"/>
      <c r="B695" s="23"/>
      <c r="C695" s="31"/>
      <c r="D695" s="31"/>
      <c r="E695" s="31"/>
      <c r="F695" s="31"/>
      <c r="G695" s="31"/>
      <c r="H695" s="31"/>
      <c r="I695" s="31"/>
      <c r="J695" s="31"/>
      <c r="K695" s="5"/>
      <c r="L695" s="26">
        <v>692</v>
      </c>
      <c r="M695" s="20">
        <v>33.73813317999984</v>
      </c>
      <c r="N695" s="21">
        <v>1</v>
      </c>
    </row>
    <row x14ac:dyDescent="0.25" r="696" customHeight="1" ht="18.75">
      <c r="A696" s="5"/>
      <c r="B696" s="23"/>
      <c r="C696" s="31"/>
      <c r="D696" s="31"/>
      <c r="E696" s="31"/>
      <c r="F696" s="31"/>
      <c r="G696" s="31"/>
      <c r="H696" s="31"/>
      <c r="I696" s="31"/>
      <c r="J696" s="31"/>
      <c r="K696" s="5"/>
      <c r="L696" s="26">
        <v>693</v>
      </c>
      <c r="M696" s="20">
        <v>33.47577381214255</v>
      </c>
      <c r="N696" s="21">
        <v>1</v>
      </c>
    </row>
    <row x14ac:dyDescent="0.25" r="697" customHeight="1" ht="18.75">
      <c r="A697" s="5"/>
      <c r="B697" s="23"/>
      <c r="C697" s="31"/>
      <c r="D697" s="31"/>
      <c r="E697" s="31"/>
      <c r="F697" s="31"/>
      <c r="G697" s="31"/>
      <c r="H697" s="31"/>
      <c r="I697" s="31"/>
      <c r="J697" s="31"/>
      <c r="K697" s="5"/>
      <c r="L697" s="26">
        <v>694</v>
      </c>
      <c r="M697" s="20">
        <v>34.935057922868076</v>
      </c>
      <c r="N697" s="21">
        <v>1</v>
      </c>
    </row>
    <row x14ac:dyDescent="0.25" r="698" customHeight="1" ht="18.75">
      <c r="A698" s="5"/>
      <c r="B698" s="23"/>
      <c r="C698" s="31"/>
      <c r="D698" s="31"/>
      <c r="E698" s="31"/>
      <c r="F698" s="31"/>
      <c r="G698" s="31"/>
      <c r="H698" s="31"/>
      <c r="I698" s="31"/>
      <c r="J698" s="31"/>
      <c r="K698" s="5"/>
      <c r="L698" s="26">
        <v>695</v>
      </c>
      <c r="M698" s="20">
        <v>35.35014141586103</v>
      </c>
      <c r="N698" s="21">
        <v>1</v>
      </c>
    </row>
    <row x14ac:dyDescent="0.25" r="699" customHeight="1" ht="18.75">
      <c r="A699" s="5"/>
      <c r="B699" s="23"/>
      <c r="C699" s="31"/>
      <c r="D699" s="31"/>
      <c r="E699" s="31"/>
      <c r="F699" s="31"/>
      <c r="G699" s="31"/>
      <c r="H699" s="31"/>
      <c r="I699" s="31"/>
      <c r="J699" s="31"/>
      <c r="K699" s="5"/>
      <c r="L699" s="26">
        <v>696</v>
      </c>
      <c r="M699" s="20">
        <v>33.85259981138256</v>
      </c>
      <c r="N699" s="21">
        <v>1</v>
      </c>
    </row>
    <row x14ac:dyDescent="0.25" r="700" customHeight="1" ht="18.75">
      <c r="A700" s="5"/>
      <c r="B700" s="23"/>
      <c r="C700" s="31"/>
      <c r="D700" s="31"/>
      <c r="E700" s="31"/>
      <c r="F700" s="31"/>
      <c r="G700" s="31"/>
      <c r="H700" s="31"/>
      <c r="I700" s="31"/>
      <c r="J700" s="31"/>
      <c r="K700" s="5"/>
      <c r="L700" s="26">
        <v>697</v>
      </c>
      <c r="M700" s="20">
        <v>33.64210322490499</v>
      </c>
      <c r="N700" s="21">
        <v>1</v>
      </c>
    </row>
    <row x14ac:dyDescent="0.25" r="701" customHeight="1" ht="18.75">
      <c r="A701" s="5"/>
      <c r="B701" s="23"/>
      <c r="C701" s="31"/>
      <c r="D701" s="31"/>
      <c r="E701" s="31"/>
      <c r="F701" s="31"/>
      <c r="G701" s="31"/>
      <c r="H701" s="31"/>
      <c r="I701" s="31"/>
      <c r="J701" s="31"/>
      <c r="K701" s="5"/>
      <c r="L701" s="26">
        <v>698</v>
      </c>
      <c r="M701" s="20">
        <v>34.99243171105852</v>
      </c>
      <c r="N701" s="21">
        <v>1</v>
      </c>
    </row>
    <row x14ac:dyDescent="0.25" r="702" customHeight="1" ht="18.75">
      <c r="A702" s="5"/>
      <c r="B702" s="23"/>
      <c r="C702" s="31"/>
      <c r="D702" s="31"/>
      <c r="E702" s="31"/>
      <c r="F702" s="31"/>
      <c r="G702" s="31"/>
      <c r="H702" s="31"/>
      <c r="I702" s="31"/>
      <c r="J702" s="31"/>
      <c r="K702" s="5"/>
      <c r="L702" s="26">
        <v>699</v>
      </c>
      <c r="M702" s="20">
        <v>35.67661125613209</v>
      </c>
      <c r="N702" s="21">
        <v>1</v>
      </c>
    </row>
    <row x14ac:dyDescent="0.25" r="703" customHeight="1" ht="18.75">
      <c r="A703" s="5"/>
      <c r="B703" s="23"/>
      <c r="C703" s="31"/>
      <c r="D703" s="31"/>
      <c r="E703" s="31"/>
      <c r="F703" s="31"/>
      <c r="G703" s="31"/>
      <c r="H703" s="31"/>
      <c r="I703" s="31"/>
      <c r="J703" s="31"/>
      <c r="K703" s="5"/>
      <c r="L703" s="26">
        <v>700</v>
      </c>
      <c r="M703" s="20">
        <v>33.88839593747432</v>
      </c>
      <c r="N703" s="21">
        <v>1</v>
      </c>
    </row>
    <row x14ac:dyDescent="0.25" r="704" customHeight="1" ht="18.75">
      <c r="A704" s="5"/>
      <c r="B704" s="23"/>
      <c r="C704" s="31"/>
      <c r="D704" s="31"/>
      <c r="E704" s="31"/>
      <c r="F704" s="31"/>
      <c r="G704" s="31"/>
      <c r="H704" s="31"/>
      <c r="I704" s="31"/>
      <c r="J704" s="31"/>
      <c r="K704" s="5"/>
      <c r="L704" s="26">
        <v>701</v>
      </c>
      <c r="M704" s="20">
        <v>33.44101902462334</v>
      </c>
      <c r="N704" s="21">
        <v>1</v>
      </c>
    </row>
    <row x14ac:dyDescent="0.25" r="705" customHeight="1" ht="18.75">
      <c r="A705" s="5"/>
      <c r="B705" s="23"/>
      <c r="C705" s="31"/>
      <c r="D705" s="31"/>
      <c r="E705" s="31"/>
      <c r="F705" s="31"/>
      <c r="G705" s="31"/>
      <c r="H705" s="31"/>
      <c r="I705" s="31"/>
      <c r="J705" s="31"/>
      <c r="K705" s="5"/>
      <c r="L705" s="26">
        <v>702</v>
      </c>
      <c r="M705" s="20">
        <v>31.38493326392478</v>
      </c>
      <c r="N705" s="21">
        <v>1</v>
      </c>
    </row>
    <row x14ac:dyDescent="0.25" r="706" customHeight="1" ht="18.75">
      <c r="A706" s="5"/>
      <c r="B706" s="23"/>
      <c r="C706" s="31"/>
      <c r="D706" s="31"/>
      <c r="E706" s="31"/>
      <c r="F706" s="31"/>
      <c r="G706" s="31"/>
      <c r="H706" s="31"/>
      <c r="I706" s="31"/>
      <c r="J706" s="31"/>
      <c r="K706" s="5"/>
      <c r="L706" s="26">
        <v>703</v>
      </c>
      <c r="M706" s="20">
        <v>34.473407741950254</v>
      </c>
      <c r="N706" s="21">
        <v>1</v>
      </c>
    </row>
    <row x14ac:dyDescent="0.25" r="707" customHeight="1" ht="18.75">
      <c r="A707" s="5"/>
      <c r="B707" s="23"/>
      <c r="C707" s="31"/>
      <c r="D707" s="31"/>
      <c r="E707" s="31"/>
      <c r="F707" s="31"/>
      <c r="G707" s="31"/>
      <c r="H707" s="31"/>
      <c r="I707" s="31"/>
      <c r="J707" s="31"/>
      <c r="K707" s="5"/>
      <c r="L707" s="26">
        <v>704</v>
      </c>
      <c r="M707" s="20">
        <v>35.61683586355946</v>
      </c>
      <c r="N707" s="21">
        <v>1</v>
      </c>
    </row>
    <row x14ac:dyDescent="0.25" r="708" customHeight="1" ht="18.75">
      <c r="A708" s="5"/>
      <c r="B708" s="23"/>
      <c r="C708" s="31"/>
      <c r="D708" s="31"/>
      <c r="E708" s="31"/>
      <c r="F708" s="31"/>
      <c r="G708" s="31"/>
      <c r="H708" s="31"/>
      <c r="I708" s="31"/>
      <c r="J708" s="31"/>
      <c r="K708" s="5"/>
      <c r="L708" s="26">
        <v>705</v>
      </c>
      <c r="M708" s="20">
        <v>35.41400047317118</v>
      </c>
      <c r="N708" s="21">
        <v>1</v>
      </c>
    </row>
    <row x14ac:dyDescent="0.25" r="709" customHeight="1" ht="18.75">
      <c r="A709" s="5"/>
      <c r="B709" s="23"/>
      <c r="C709" s="31"/>
      <c r="D709" s="31"/>
      <c r="E709" s="31"/>
      <c r="F709" s="31"/>
      <c r="G709" s="31"/>
      <c r="H709" s="31"/>
      <c r="I709" s="31"/>
      <c r="J709" s="31"/>
      <c r="K709" s="5"/>
      <c r="L709" s="26">
        <v>706</v>
      </c>
      <c r="M709" s="20">
        <v>33.88748222454864</v>
      </c>
      <c r="N709" s="21">
        <v>1</v>
      </c>
    </row>
    <row x14ac:dyDescent="0.25" r="710" customHeight="1" ht="18.75">
      <c r="A710" s="5"/>
      <c r="B710" s="23"/>
      <c r="C710" s="31"/>
      <c r="D710" s="31"/>
      <c r="E710" s="31"/>
      <c r="F710" s="31"/>
      <c r="G710" s="31"/>
      <c r="H710" s="31"/>
      <c r="I710" s="31"/>
      <c r="J710" s="31"/>
      <c r="K710" s="5"/>
      <c r="L710" s="26">
        <v>707</v>
      </c>
      <c r="M710" s="20">
        <v>34.70949057203904</v>
      </c>
      <c r="N710" s="21">
        <v>1</v>
      </c>
    </row>
    <row x14ac:dyDescent="0.25" r="711" customHeight="1" ht="18.75">
      <c r="A711" s="5"/>
      <c r="B711" s="23"/>
      <c r="C711" s="31"/>
      <c r="D711" s="31"/>
      <c r="E711" s="31"/>
      <c r="F711" s="31"/>
      <c r="G711" s="31"/>
      <c r="H711" s="31"/>
      <c r="I711" s="31"/>
      <c r="J711" s="31"/>
      <c r="K711" s="5"/>
      <c r="L711" s="26">
        <v>708</v>
      </c>
      <c r="M711" s="20">
        <v>34.86573142421272</v>
      </c>
      <c r="N711" s="21">
        <v>1</v>
      </c>
    </row>
    <row x14ac:dyDescent="0.25" r="712" customHeight="1" ht="18.75">
      <c r="A712" s="5"/>
      <c r="B712" s="23"/>
      <c r="C712" s="31"/>
      <c r="D712" s="31"/>
      <c r="E712" s="31"/>
      <c r="F712" s="31"/>
      <c r="G712" s="31"/>
      <c r="H712" s="31"/>
      <c r="I712" s="31"/>
      <c r="J712" s="31"/>
      <c r="K712" s="5"/>
      <c r="L712" s="26">
        <v>709</v>
      </c>
      <c r="M712" s="20">
        <v>33.732916738687834</v>
      </c>
      <c r="N712" s="21">
        <v>1</v>
      </c>
    </row>
    <row x14ac:dyDescent="0.25" r="713" customHeight="1" ht="18.75">
      <c r="A713" s="5"/>
      <c r="B713" s="23"/>
      <c r="C713" s="31"/>
      <c r="D713" s="31"/>
      <c r="E713" s="31"/>
      <c r="F713" s="31"/>
      <c r="G713" s="31"/>
      <c r="H713" s="31"/>
      <c r="I713" s="31"/>
      <c r="J713" s="31"/>
      <c r="K713" s="5"/>
      <c r="L713" s="26">
        <v>710</v>
      </c>
      <c r="M713" s="20">
        <v>33.576993239458744</v>
      </c>
      <c r="N713" s="21">
        <v>1</v>
      </c>
    </row>
    <row x14ac:dyDescent="0.25" r="714" customHeight="1" ht="18.75">
      <c r="A714" s="5"/>
      <c r="B714" s="23"/>
      <c r="C714" s="31"/>
      <c r="D714" s="31"/>
      <c r="E714" s="31"/>
      <c r="F714" s="31"/>
      <c r="G714" s="31"/>
      <c r="H714" s="31"/>
      <c r="I714" s="31"/>
      <c r="J714" s="31"/>
      <c r="K714" s="5"/>
      <c r="L714" s="26">
        <v>711</v>
      </c>
      <c r="M714" s="20">
        <v>34.60925440111671</v>
      </c>
      <c r="N714" s="21">
        <v>1</v>
      </c>
    </row>
    <row x14ac:dyDescent="0.25" r="715" customHeight="1" ht="18.75">
      <c r="A715" s="5"/>
      <c r="B715" s="23"/>
      <c r="C715" s="31"/>
      <c r="D715" s="31"/>
      <c r="E715" s="31"/>
      <c r="F715" s="31"/>
      <c r="G715" s="31"/>
      <c r="H715" s="31"/>
      <c r="I715" s="31"/>
      <c r="J715" s="31"/>
      <c r="K715" s="5"/>
      <c r="L715" s="26">
        <v>712</v>
      </c>
      <c r="M715" s="20">
        <v>31.878714100394905</v>
      </c>
      <c r="N715" s="21">
        <v>1</v>
      </c>
    </row>
    <row x14ac:dyDescent="0.25" r="716" customHeight="1" ht="18.75">
      <c r="A716" s="5"/>
      <c r="B716" s="23"/>
      <c r="C716" s="31"/>
      <c r="D716" s="31"/>
      <c r="E716" s="31"/>
      <c r="F716" s="31"/>
      <c r="G716" s="31"/>
      <c r="H716" s="31"/>
      <c r="I716" s="31"/>
      <c r="J716" s="31"/>
      <c r="K716" s="5"/>
      <c r="L716" s="26">
        <v>713</v>
      </c>
      <c r="M716" s="20">
        <v>36.11573309648555</v>
      </c>
      <c r="N716" s="21">
        <v>0</v>
      </c>
    </row>
    <row x14ac:dyDescent="0.25" r="717" customHeight="1" ht="18.75">
      <c r="A717" s="5"/>
      <c r="B717" s="23"/>
      <c r="C717" s="31"/>
      <c r="D717" s="31"/>
      <c r="E717" s="31"/>
      <c r="F717" s="31"/>
      <c r="G717" s="31"/>
      <c r="H717" s="31"/>
      <c r="I717" s="31"/>
      <c r="J717" s="31"/>
      <c r="K717" s="5"/>
      <c r="L717" s="26">
        <v>714</v>
      </c>
      <c r="M717" s="20">
        <v>36.62146495593302</v>
      </c>
      <c r="N717" s="21">
        <v>0</v>
      </c>
    </row>
    <row x14ac:dyDescent="0.25" r="718" customHeight="1" ht="18.75">
      <c r="A718" s="5"/>
      <c r="B718" s="23"/>
      <c r="C718" s="31"/>
      <c r="D718" s="31"/>
      <c r="E718" s="31"/>
      <c r="F718" s="31"/>
      <c r="G718" s="31"/>
      <c r="H718" s="31"/>
      <c r="I718" s="31"/>
      <c r="J718" s="31"/>
      <c r="K718" s="5"/>
      <c r="L718" s="26">
        <v>715</v>
      </c>
      <c r="M718" s="20">
        <v>34.01965343719531</v>
      </c>
      <c r="N718" s="21">
        <v>1</v>
      </c>
    </row>
    <row x14ac:dyDescent="0.25" r="719" customHeight="1" ht="18.75">
      <c r="A719" s="5"/>
      <c r="B719" s="23"/>
      <c r="C719" s="31"/>
      <c r="D719" s="31"/>
      <c r="E719" s="31"/>
      <c r="F719" s="31"/>
      <c r="G719" s="31"/>
      <c r="H719" s="31"/>
      <c r="I719" s="31"/>
      <c r="J719" s="31"/>
      <c r="K719" s="5"/>
      <c r="L719" s="26">
        <v>716</v>
      </c>
      <c r="M719" s="20">
        <v>33.071657866911124</v>
      </c>
      <c r="N719" s="21">
        <v>1</v>
      </c>
    </row>
    <row x14ac:dyDescent="0.25" r="720" customHeight="1" ht="18.75">
      <c r="A720" s="5"/>
      <c r="B720" s="23"/>
      <c r="C720" s="31"/>
      <c r="D720" s="31"/>
      <c r="E720" s="31"/>
      <c r="F720" s="31"/>
      <c r="G720" s="31"/>
      <c r="H720" s="31"/>
      <c r="I720" s="31"/>
      <c r="J720" s="31"/>
      <c r="K720" s="5"/>
      <c r="L720" s="26">
        <v>717</v>
      </c>
      <c r="M720" s="20">
        <v>34.83169539834031</v>
      </c>
      <c r="N720" s="21">
        <v>1</v>
      </c>
    </row>
    <row x14ac:dyDescent="0.25" r="721" customHeight="1" ht="18.75">
      <c r="A721" s="5"/>
      <c r="B721" s="23"/>
      <c r="C721" s="31"/>
      <c r="D721" s="31"/>
      <c r="E721" s="31"/>
      <c r="F721" s="31"/>
      <c r="G721" s="31"/>
      <c r="H721" s="31"/>
      <c r="I721" s="31"/>
      <c r="J721" s="31"/>
      <c r="K721" s="5"/>
      <c r="L721" s="26">
        <v>718</v>
      </c>
      <c r="M721" s="20">
        <v>31.35290761149406</v>
      </c>
      <c r="N721" s="21">
        <v>1</v>
      </c>
    </row>
    <row x14ac:dyDescent="0.25" r="722" customHeight="1" ht="18.75">
      <c r="A722" s="5"/>
      <c r="B722" s="23"/>
      <c r="C722" s="31"/>
      <c r="D722" s="31"/>
      <c r="E722" s="31"/>
      <c r="F722" s="31"/>
      <c r="G722" s="31"/>
      <c r="H722" s="31"/>
      <c r="I722" s="31"/>
      <c r="J722" s="31"/>
      <c r="K722" s="5"/>
      <c r="L722" s="26">
        <v>719</v>
      </c>
      <c r="M722" s="20">
        <v>33.21279025590856</v>
      </c>
      <c r="N722" s="21">
        <v>1</v>
      </c>
    </row>
    <row x14ac:dyDescent="0.25" r="723" customHeight="1" ht="18.75">
      <c r="A723" s="5"/>
      <c r="B723" s="23"/>
      <c r="C723" s="31"/>
      <c r="D723" s="31"/>
      <c r="E723" s="31"/>
      <c r="F723" s="31"/>
      <c r="G723" s="31"/>
      <c r="H723" s="31"/>
      <c r="I723" s="31"/>
      <c r="J723" s="31"/>
      <c r="K723" s="5"/>
      <c r="L723" s="26">
        <v>720</v>
      </c>
      <c r="M723" s="20">
        <v>33.00185681530472</v>
      </c>
      <c r="N723" s="21">
        <v>1</v>
      </c>
    </row>
    <row x14ac:dyDescent="0.25" r="724" customHeight="1" ht="18.75">
      <c r="A724" s="5"/>
      <c r="B724" s="23"/>
      <c r="C724" s="31"/>
      <c r="D724" s="31"/>
      <c r="E724" s="31"/>
      <c r="F724" s="31"/>
      <c r="G724" s="31"/>
      <c r="H724" s="31"/>
      <c r="I724" s="31"/>
      <c r="J724" s="31"/>
      <c r="K724" s="5"/>
      <c r="L724" s="26">
        <v>721</v>
      </c>
      <c r="M724" s="20">
        <v>31.359113256670312</v>
      </c>
      <c r="N724" s="21">
        <v>1</v>
      </c>
    </row>
    <row x14ac:dyDescent="0.25" r="725" customHeight="1" ht="18.75">
      <c r="A725" s="5"/>
      <c r="B725" s="23"/>
      <c r="C725" s="31"/>
      <c r="D725" s="31"/>
      <c r="E725" s="31"/>
      <c r="F725" s="31"/>
      <c r="G725" s="31"/>
      <c r="H725" s="31"/>
      <c r="I725" s="31"/>
      <c r="J725" s="31"/>
      <c r="K725" s="5"/>
      <c r="L725" s="26">
        <v>722</v>
      </c>
      <c r="M725" s="20">
        <v>36.63679177921622</v>
      </c>
      <c r="N725" s="21">
        <v>0</v>
      </c>
    </row>
    <row x14ac:dyDescent="0.25" r="726" customHeight="1" ht="18.75">
      <c r="A726" s="5"/>
      <c r="B726" s="23"/>
      <c r="C726" s="31"/>
      <c r="D726" s="31"/>
      <c r="E726" s="31"/>
      <c r="F726" s="31"/>
      <c r="G726" s="31"/>
      <c r="H726" s="31"/>
      <c r="I726" s="31"/>
      <c r="J726" s="31"/>
      <c r="K726" s="5"/>
      <c r="L726" s="26">
        <v>723</v>
      </c>
      <c r="M726" s="20">
        <v>34.76265859949298</v>
      </c>
      <c r="N726" s="21">
        <v>1</v>
      </c>
    </row>
    <row x14ac:dyDescent="0.25" r="727" customHeight="1" ht="18.75">
      <c r="A727" s="5"/>
      <c r="B727" s="23"/>
      <c r="C727" s="31"/>
      <c r="D727" s="31"/>
      <c r="E727" s="31"/>
      <c r="F727" s="31"/>
      <c r="G727" s="31"/>
      <c r="H727" s="31"/>
      <c r="I727" s="31"/>
      <c r="J727" s="31"/>
      <c r="K727" s="5"/>
      <c r="L727" s="26">
        <v>724</v>
      </c>
      <c r="M727" s="20">
        <v>31.522141941489846</v>
      </c>
      <c r="N727" s="21">
        <v>1</v>
      </c>
    </row>
    <row x14ac:dyDescent="0.25" r="728" customHeight="1" ht="18.75">
      <c r="A728" s="5"/>
      <c r="B728" s="23"/>
      <c r="C728" s="31"/>
      <c r="D728" s="31"/>
      <c r="E728" s="31"/>
      <c r="F728" s="31"/>
      <c r="G728" s="31"/>
      <c r="H728" s="31"/>
      <c r="I728" s="31"/>
      <c r="J728" s="31"/>
      <c r="K728" s="5"/>
      <c r="L728" s="26">
        <v>725</v>
      </c>
      <c r="M728" s="20">
        <v>32.33522907112812</v>
      </c>
      <c r="N728" s="21">
        <v>1</v>
      </c>
    </row>
    <row x14ac:dyDescent="0.25" r="729" customHeight="1" ht="18.75">
      <c r="A729" s="5"/>
      <c r="B729" s="23"/>
      <c r="C729" s="31"/>
      <c r="D729" s="31"/>
      <c r="E729" s="31"/>
      <c r="F729" s="31"/>
      <c r="G729" s="31"/>
      <c r="H729" s="31"/>
      <c r="I729" s="31"/>
      <c r="J729" s="31"/>
      <c r="K729" s="5"/>
      <c r="L729" s="26">
        <v>726</v>
      </c>
      <c r="M729" s="20">
        <v>34.02783701189935</v>
      </c>
      <c r="N729" s="21">
        <v>1</v>
      </c>
    </row>
    <row x14ac:dyDescent="0.25" r="730" customHeight="1" ht="18.75">
      <c r="A730" s="5"/>
      <c r="B730" s="23"/>
      <c r="C730" s="31"/>
      <c r="D730" s="31"/>
      <c r="E730" s="31"/>
      <c r="F730" s="31"/>
      <c r="G730" s="31"/>
      <c r="H730" s="31"/>
      <c r="I730" s="31"/>
      <c r="J730" s="31"/>
      <c r="K730" s="5"/>
      <c r="L730" s="26">
        <v>727</v>
      </c>
      <c r="M730" s="20">
        <v>33.755071319186605</v>
      </c>
      <c r="N730" s="21">
        <v>1</v>
      </c>
    </row>
    <row x14ac:dyDescent="0.25" r="731" customHeight="1" ht="18.75">
      <c r="A731" s="5"/>
      <c r="B731" s="23"/>
      <c r="C731" s="31"/>
      <c r="D731" s="31"/>
      <c r="E731" s="31"/>
      <c r="F731" s="31"/>
      <c r="G731" s="31"/>
      <c r="H731" s="31"/>
      <c r="I731" s="31"/>
      <c r="J731" s="31"/>
      <c r="K731" s="5"/>
      <c r="L731" s="26">
        <v>728</v>
      </c>
      <c r="M731" s="20">
        <v>32.09709713889298</v>
      </c>
      <c r="N731" s="21">
        <v>1</v>
      </c>
    </row>
    <row x14ac:dyDescent="0.25" r="732" customHeight="1" ht="18.75">
      <c r="A732" s="5"/>
      <c r="B732" s="23"/>
      <c r="C732" s="31"/>
      <c r="D732" s="31"/>
      <c r="E732" s="31"/>
      <c r="F732" s="31"/>
      <c r="G732" s="31"/>
      <c r="H732" s="31"/>
      <c r="I732" s="31"/>
      <c r="J732" s="31"/>
      <c r="K732" s="5"/>
      <c r="L732" s="26">
        <v>729</v>
      </c>
      <c r="M732" s="20">
        <v>35.80209931885838</v>
      </c>
      <c r="N732" s="21">
        <v>1</v>
      </c>
    </row>
    <row x14ac:dyDescent="0.25" r="733" customHeight="1" ht="18.75">
      <c r="A733" s="5"/>
      <c r="B733" s="23"/>
      <c r="C733" s="31"/>
      <c r="D733" s="31"/>
      <c r="E733" s="31"/>
      <c r="F733" s="31"/>
      <c r="G733" s="31"/>
      <c r="H733" s="31"/>
      <c r="I733" s="31"/>
      <c r="J733" s="31"/>
      <c r="K733" s="5"/>
      <c r="L733" s="26">
        <v>730</v>
      </c>
      <c r="M733" s="20">
        <v>34.48701493536123</v>
      </c>
      <c r="N733" s="21">
        <v>1</v>
      </c>
    </row>
    <row x14ac:dyDescent="0.25" r="734" customHeight="1" ht="18.75">
      <c r="A734" s="5"/>
      <c r="B734" s="23"/>
      <c r="C734" s="31"/>
      <c r="D734" s="31"/>
      <c r="E734" s="31"/>
      <c r="F734" s="31"/>
      <c r="G734" s="31"/>
      <c r="H734" s="31"/>
      <c r="I734" s="31"/>
      <c r="J734" s="31"/>
      <c r="K734" s="5"/>
      <c r="L734" s="26">
        <v>731</v>
      </c>
      <c r="M734" s="20">
        <v>34.08678966359557</v>
      </c>
      <c r="N734" s="21">
        <v>1</v>
      </c>
    </row>
    <row x14ac:dyDescent="0.25" r="735" customHeight="1" ht="18.75">
      <c r="A735" s="5"/>
      <c r="B735" s="23"/>
      <c r="C735" s="31"/>
      <c r="D735" s="31"/>
      <c r="E735" s="31"/>
      <c r="F735" s="31"/>
      <c r="G735" s="31"/>
      <c r="H735" s="31"/>
      <c r="I735" s="31"/>
      <c r="J735" s="31"/>
      <c r="K735" s="5"/>
      <c r="L735" s="26">
        <v>732</v>
      </c>
      <c r="M735" s="20">
        <v>37.95656541921731</v>
      </c>
      <c r="N735" s="21">
        <v>0</v>
      </c>
    </row>
    <row x14ac:dyDescent="0.25" r="736" customHeight="1" ht="18.75">
      <c r="A736" s="5"/>
      <c r="B736" s="23"/>
      <c r="C736" s="31"/>
      <c r="D736" s="31"/>
      <c r="E736" s="31"/>
      <c r="F736" s="31"/>
      <c r="G736" s="31"/>
      <c r="H736" s="31"/>
      <c r="I736" s="31"/>
      <c r="J736" s="31"/>
      <c r="K736" s="5"/>
      <c r="L736" s="26">
        <v>733</v>
      </c>
      <c r="M736" s="20">
        <v>36.28080882369988</v>
      </c>
      <c r="N736" s="21">
        <v>0</v>
      </c>
    </row>
    <row x14ac:dyDescent="0.25" r="737" customHeight="1" ht="18.75">
      <c r="A737" s="5"/>
      <c r="B737" s="23"/>
      <c r="C737" s="31"/>
      <c r="D737" s="31"/>
      <c r="E737" s="31"/>
      <c r="F737" s="31"/>
      <c r="G737" s="31"/>
      <c r="H737" s="31"/>
      <c r="I737" s="31"/>
      <c r="J737" s="31"/>
      <c r="K737" s="5"/>
      <c r="L737" s="26">
        <v>734</v>
      </c>
      <c r="M737" s="20">
        <v>37.5493404864733</v>
      </c>
      <c r="N737" s="21">
        <v>0</v>
      </c>
    </row>
    <row x14ac:dyDescent="0.25" r="738" customHeight="1" ht="18.75">
      <c r="A738" s="5"/>
      <c r="B738" s="23"/>
      <c r="C738" s="31"/>
      <c r="D738" s="31"/>
      <c r="E738" s="31"/>
      <c r="F738" s="31"/>
      <c r="G738" s="31"/>
      <c r="H738" s="31"/>
      <c r="I738" s="31"/>
      <c r="J738" s="31"/>
      <c r="K738" s="5"/>
      <c r="L738" s="26">
        <v>735</v>
      </c>
      <c r="M738" s="20">
        <v>30.854486335439763</v>
      </c>
      <c r="N738" s="21">
        <v>1</v>
      </c>
    </row>
    <row x14ac:dyDescent="0.25" r="739" customHeight="1" ht="18.75">
      <c r="A739" s="5"/>
      <c r="B739" s="23"/>
      <c r="C739" s="31"/>
      <c r="D739" s="31"/>
      <c r="E739" s="31"/>
      <c r="F739" s="31"/>
      <c r="G739" s="31"/>
      <c r="H739" s="31"/>
      <c r="I739" s="31"/>
      <c r="J739" s="31"/>
      <c r="K739" s="5"/>
      <c r="L739" s="26">
        <v>736</v>
      </c>
      <c r="M739" s="20">
        <v>32.651797764844076</v>
      </c>
      <c r="N739" s="21">
        <v>1</v>
      </c>
    </row>
    <row x14ac:dyDescent="0.25" r="740" customHeight="1" ht="18.75">
      <c r="A740" s="5"/>
      <c r="B740" s="23"/>
      <c r="C740" s="31"/>
      <c r="D740" s="31"/>
      <c r="E740" s="31"/>
      <c r="F740" s="31"/>
      <c r="G740" s="31"/>
      <c r="H740" s="31"/>
      <c r="I740" s="31"/>
      <c r="J740" s="31"/>
      <c r="K740" s="5"/>
      <c r="L740" s="26">
        <v>737</v>
      </c>
      <c r="M740" s="20">
        <v>35.060951194449956</v>
      </c>
      <c r="N740" s="21">
        <v>1</v>
      </c>
    </row>
    <row x14ac:dyDescent="0.25" r="741" customHeight="1" ht="18.75">
      <c r="A741" s="5"/>
      <c r="B741" s="23"/>
      <c r="C741" s="31"/>
      <c r="D741" s="31"/>
      <c r="E741" s="31"/>
      <c r="F741" s="31"/>
      <c r="G741" s="31"/>
      <c r="H741" s="31"/>
      <c r="I741" s="31"/>
      <c r="J741" s="31"/>
      <c r="K741" s="5"/>
      <c r="L741" s="26">
        <v>738</v>
      </c>
      <c r="M741" s="20">
        <v>33.637388067919375</v>
      </c>
      <c r="N741" s="21">
        <v>1</v>
      </c>
    </row>
    <row x14ac:dyDescent="0.25" r="742" customHeight="1" ht="18.75">
      <c r="A742" s="5"/>
      <c r="B742" s="23"/>
      <c r="C742" s="31"/>
      <c r="D742" s="31"/>
      <c r="E742" s="31"/>
      <c r="F742" s="31"/>
      <c r="G742" s="31"/>
      <c r="H742" s="31"/>
      <c r="I742" s="31"/>
      <c r="J742" s="31"/>
      <c r="K742" s="5"/>
      <c r="L742" s="26">
        <v>739</v>
      </c>
      <c r="M742" s="20">
        <v>32.88487851591748</v>
      </c>
      <c r="N742" s="21">
        <v>1</v>
      </c>
    </row>
    <row x14ac:dyDescent="0.25" r="743" customHeight="1" ht="18.75">
      <c r="A743" s="5"/>
      <c r="B743" s="23"/>
      <c r="C743" s="31"/>
      <c r="D743" s="31"/>
      <c r="E743" s="31"/>
      <c r="F743" s="31"/>
      <c r="G743" s="31"/>
      <c r="H743" s="31"/>
      <c r="I743" s="31"/>
      <c r="J743" s="31"/>
      <c r="K743" s="5"/>
      <c r="L743" s="26">
        <v>740</v>
      </c>
      <c r="M743" s="20">
        <v>32.46970138578499</v>
      </c>
      <c r="N743" s="21">
        <v>1</v>
      </c>
    </row>
    <row x14ac:dyDescent="0.25" r="744" customHeight="1" ht="18.75">
      <c r="A744" s="5"/>
      <c r="B744" s="23"/>
      <c r="C744" s="31"/>
      <c r="D744" s="31"/>
      <c r="E744" s="31"/>
      <c r="F744" s="31"/>
      <c r="G744" s="31"/>
      <c r="H744" s="31"/>
      <c r="I744" s="31"/>
      <c r="J744" s="31"/>
      <c r="K744" s="5"/>
      <c r="L744" s="26">
        <v>741</v>
      </c>
      <c r="M744" s="20">
        <v>35.05217783904261</v>
      </c>
      <c r="N744" s="21">
        <v>1</v>
      </c>
    </row>
    <row x14ac:dyDescent="0.25" r="745" customHeight="1" ht="18.75">
      <c r="A745" s="5"/>
      <c r="B745" s="23"/>
      <c r="C745" s="31"/>
      <c r="D745" s="31"/>
      <c r="E745" s="31"/>
      <c r="F745" s="31"/>
      <c r="G745" s="31"/>
      <c r="H745" s="31"/>
      <c r="I745" s="31"/>
      <c r="J745" s="31"/>
      <c r="K745" s="5"/>
      <c r="L745" s="26">
        <v>742</v>
      </c>
      <c r="M745" s="20">
        <v>36.66594806494061</v>
      </c>
      <c r="N745" s="21">
        <v>0</v>
      </c>
    </row>
    <row x14ac:dyDescent="0.25" r="746" customHeight="1" ht="18.75">
      <c r="A746" s="5"/>
      <c r="B746" s="23"/>
      <c r="C746" s="31"/>
      <c r="D746" s="31"/>
      <c r="E746" s="31"/>
      <c r="F746" s="31"/>
      <c r="G746" s="31"/>
      <c r="H746" s="31"/>
      <c r="I746" s="31"/>
      <c r="J746" s="31"/>
      <c r="K746" s="5"/>
      <c r="L746" s="26">
        <v>743</v>
      </c>
      <c r="M746" s="20">
        <v>30.853327772523244</v>
      </c>
      <c r="N746" s="21">
        <v>1</v>
      </c>
    </row>
    <row x14ac:dyDescent="0.25" r="747" customHeight="1" ht="18.75">
      <c r="A747" s="5"/>
      <c r="B747" s="23"/>
      <c r="C747" s="31"/>
      <c r="D747" s="31"/>
      <c r="E747" s="31"/>
      <c r="F747" s="31"/>
      <c r="G747" s="31"/>
      <c r="H747" s="31"/>
      <c r="I747" s="31"/>
      <c r="J747" s="31"/>
      <c r="K747" s="5"/>
      <c r="L747" s="26">
        <v>744</v>
      </c>
      <c r="M747" s="20">
        <v>32.252110943671056</v>
      </c>
      <c r="N747" s="21">
        <v>1</v>
      </c>
    </row>
    <row x14ac:dyDescent="0.25" r="748" customHeight="1" ht="18.75">
      <c r="A748" s="5"/>
      <c r="B748" s="23"/>
      <c r="C748" s="31"/>
      <c r="D748" s="31"/>
      <c r="E748" s="31"/>
      <c r="F748" s="31"/>
      <c r="G748" s="31"/>
      <c r="H748" s="31"/>
      <c r="I748" s="31"/>
      <c r="J748" s="31"/>
      <c r="K748" s="5"/>
      <c r="L748" s="26">
        <v>745</v>
      </c>
      <c r="M748" s="20">
        <v>36.087504002738996</v>
      </c>
      <c r="N748" s="21">
        <v>0</v>
      </c>
    </row>
    <row x14ac:dyDescent="0.25" r="749" customHeight="1" ht="18.75">
      <c r="A749" s="5"/>
      <c r="B749" s="23"/>
      <c r="C749" s="31"/>
      <c r="D749" s="31"/>
      <c r="E749" s="31"/>
      <c r="F749" s="31"/>
      <c r="G749" s="31"/>
      <c r="H749" s="31"/>
      <c r="I749" s="31"/>
      <c r="J749" s="31"/>
      <c r="K749" s="5"/>
      <c r="L749" s="26">
        <v>746</v>
      </c>
      <c r="M749" s="20">
        <v>33.41196884774557</v>
      </c>
      <c r="N749" s="21">
        <v>1</v>
      </c>
    </row>
    <row x14ac:dyDescent="0.25" r="750" customHeight="1" ht="18.75">
      <c r="A750" s="5"/>
      <c r="B750" s="23"/>
      <c r="C750" s="31"/>
      <c r="D750" s="31"/>
      <c r="E750" s="31"/>
      <c r="F750" s="31"/>
      <c r="G750" s="31"/>
      <c r="H750" s="31"/>
      <c r="I750" s="31"/>
      <c r="J750" s="31"/>
      <c r="K750" s="5"/>
      <c r="L750" s="26">
        <v>747</v>
      </c>
      <c r="M750" s="20">
        <v>35.075645981800385</v>
      </c>
      <c r="N750" s="21">
        <v>1</v>
      </c>
    </row>
    <row x14ac:dyDescent="0.25" r="751" customHeight="1" ht="18.75">
      <c r="A751" s="5"/>
      <c r="B751" s="23"/>
      <c r="C751" s="31"/>
      <c r="D751" s="31"/>
      <c r="E751" s="31"/>
      <c r="F751" s="31"/>
      <c r="G751" s="31"/>
      <c r="H751" s="31"/>
      <c r="I751" s="31"/>
      <c r="J751" s="31"/>
      <c r="K751" s="5"/>
      <c r="L751" s="26">
        <v>748</v>
      </c>
      <c r="M751" s="20">
        <v>37.71167842266728</v>
      </c>
      <c r="N751" s="21">
        <v>0</v>
      </c>
    </row>
    <row x14ac:dyDescent="0.25" r="752" customHeight="1" ht="18.75">
      <c r="A752" s="5"/>
      <c r="B752" s="23"/>
      <c r="C752" s="31"/>
      <c r="D752" s="31"/>
      <c r="E752" s="31"/>
      <c r="F752" s="31"/>
      <c r="G752" s="31"/>
      <c r="H752" s="31"/>
      <c r="I752" s="31"/>
      <c r="J752" s="31"/>
      <c r="K752" s="5"/>
      <c r="L752" s="26">
        <v>749</v>
      </c>
      <c r="M752" s="20">
        <v>34.80655915257068</v>
      </c>
      <c r="N752" s="21">
        <v>1</v>
      </c>
    </row>
    <row x14ac:dyDescent="0.25" r="753" customHeight="1" ht="18.75">
      <c r="A753" s="5"/>
      <c r="B753" s="23"/>
      <c r="C753" s="31"/>
      <c r="D753" s="31"/>
      <c r="E753" s="31"/>
      <c r="F753" s="31"/>
      <c r="G753" s="31"/>
      <c r="H753" s="31"/>
      <c r="I753" s="31"/>
      <c r="J753" s="31"/>
      <c r="K753" s="5"/>
      <c r="L753" s="26">
        <v>750</v>
      </c>
      <c r="M753" s="20">
        <v>35.918470100227616</v>
      </c>
      <c r="N753" s="21">
        <v>1</v>
      </c>
    </row>
    <row x14ac:dyDescent="0.25" r="754" customHeight="1" ht="18.75">
      <c r="A754" s="5"/>
      <c r="B754" s="23"/>
      <c r="C754" s="31"/>
      <c r="D754" s="31"/>
      <c r="E754" s="31"/>
      <c r="F754" s="31"/>
      <c r="G754" s="31"/>
      <c r="H754" s="31"/>
      <c r="I754" s="31"/>
      <c r="J754" s="31"/>
      <c r="K754" s="5"/>
      <c r="L754" s="26">
        <v>751</v>
      </c>
      <c r="M754" s="20">
        <v>33.13182726690204</v>
      </c>
      <c r="N754" s="21">
        <v>1</v>
      </c>
    </row>
    <row x14ac:dyDescent="0.25" r="755" customHeight="1" ht="18.75">
      <c r="A755" s="5"/>
      <c r="B755" s="23"/>
      <c r="C755" s="31"/>
      <c r="D755" s="31"/>
      <c r="E755" s="31"/>
      <c r="F755" s="31"/>
      <c r="G755" s="31"/>
      <c r="H755" s="31"/>
      <c r="I755" s="31"/>
      <c r="J755" s="31"/>
      <c r="K755" s="5"/>
      <c r="L755" s="26">
        <v>752</v>
      </c>
      <c r="M755" s="20">
        <v>32.56926459603164</v>
      </c>
      <c r="N755" s="21">
        <v>1</v>
      </c>
    </row>
    <row x14ac:dyDescent="0.25" r="756" customHeight="1" ht="18.75">
      <c r="A756" s="5"/>
      <c r="B756" s="23"/>
      <c r="C756" s="31"/>
      <c r="D756" s="31"/>
      <c r="E756" s="31"/>
      <c r="F756" s="31"/>
      <c r="G756" s="31"/>
      <c r="H756" s="31"/>
      <c r="I756" s="31"/>
      <c r="J756" s="31"/>
      <c r="K756" s="5"/>
      <c r="L756" s="26">
        <v>753</v>
      </c>
      <c r="M756" s="20">
        <v>33.49543718224721</v>
      </c>
      <c r="N756" s="21">
        <v>1</v>
      </c>
    </row>
    <row x14ac:dyDescent="0.25" r="757" customHeight="1" ht="18.75">
      <c r="A757" s="5"/>
      <c r="B757" s="23"/>
      <c r="C757" s="31"/>
      <c r="D757" s="31"/>
      <c r="E757" s="31"/>
      <c r="F757" s="31"/>
      <c r="G757" s="31"/>
      <c r="H757" s="31"/>
      <c r="I757" s="31"/>
      <c r="J757" s="31"/>
      <c r="K757" s="5"/>
      <c r="L757" s="26">
        <v>754</v>
      </c>
      <c r="M757" s="20">
        <v>34.5585023031403</v>
      </c>
      <c r="N757" s="21">
        <v>1</v>
      </c>
    </row>
    <row x14ac:dyDescent="0.25" r="758" customHeight="1" ht="18.75">
      <c r="A758" s="5"/>
      <c r="B758" s="23"/>
      <c r="C758" s="31"/>
      <c r="D758" s="31"/>
      <c r="E758" s="31"/>
      <c r="F758" s="31"/>
      <c r="G758" s="31"/>
      <c r="H758" s="31"/>
      <c r="I758" s="31"/>
      <c r="J758" s="31"/>
      <c r="K758" s="5"/>
      <c r="L758" s="26">
        <v>755</v>
      </c>
      <c r="M758" s="20">
        <v>33.752949779996854</v>
      </c>
      <c r="N758" s="21">
        <v>1</v>
      </c>
    </row>
    <row x14ac:dyDescent="0.25" r="759" customHeight="1" ht="18.75">
      <c r="A759" s="5"/>
      <c r="B759" s="23"/>
      <c r="C759" s="31"/>
      <c r="D759" s="31"/>
      <c r="E759" s="31"/>
      <c r="F759" s="31"/>
      <c r="G759" s="31"/>
      <c r="H759" s="31"/>
      <c r="I759" s="31"/>
      <c r="J759" s="31"/>
      <c r="K759" s="5"/>
      <c r="L759" s="26">
        <v>756</v>
      </c>
      <c r="M759" s="20">
        <v>36.41517494179128</v>
      </c>
      <c r="N759" s="21">
        <v>0</v>
      </c>
    </row>
    <row x14ac:dyDescent="0.25" r="760" customHeight="1" ht="18.75">
      <c r="A760" s="5"/>
      <c r="B760" s="23"/>
      <c r="C760" s="31"/>
      <c r="D760" s="31"/>
      <c r="E760" s="31"/>
      <c r="F760" s="31"/>
      <c r="G760" s="31"/>
      <c r="H760" s="31"/>
      <c r="I760" s="31"/>
      <c r="J760" s="31"/>
      <c r="K760" s="5"/>
      <c r="L760" s="26">
        <v>757</v>
      </c>
      <c r="M760" s="20">
        <v>31.45932541390983</v>
      </c>
      <c r="N760" s="21">
        <v>1</v>
      </c>
    </row>
    <row x14ac:dyDescent="0.25" r="761" customHeight="1" ht="18.75">
      <c r="A761" s="5"/>
      <c r="B761" s="23"/>
      <c r="C761" s="31"/>
      <c r="D761" s="31"/>
      <c r="E761" s="31"/>
      <c r="F761" s="31"/>
      <c r="G761" s="31"/>
      <c r="H761" s="31"/>
      <c r="I761" s="31"/>
      <c r="J761" s="31"/>
      <c r="K761" s="5"/>
      <c r="L761" s="26">
        <v>758</v>
      </c>
      <c r="M761" s="20">
        <v>34.51168470282254</v>
      </c>
      <c r="N761" s="21">
        <v>1</v>
      </c>
    </row>
    <row x14ac:dyDescent="0.25" r="762" customHeight="1" ht="18.75">
      <c r="A762" s="5"/>
      <c r="B762" s="23"/>
      <c r="C762" s="31"/>
      <c r="D762" s="31"/>
      <c r="E762" s="31"/>
      <c r="F762" s="31"/>
      <c r="G762" s="31"/>
      <c r="H762" s="31"/>
      <c r="I762" s="31"/>
      <c r="J762" s="31"/>
      <c r="K762" s="5"/>
      <c r="L762" s="26">
        <v>759</v>
      </c>
      <c r="M762" s="20">
        <v>33.27801996406352</v>
      </c>
      <c r="N762" s="21">
        <v>1</v>
      </c>
    </row>
    <row x14ac:dyDescent="0.25" r="763" customHeight="1" ht="18.75">
      <c r="A763" s="5"/>
      <c r="B763" s="23"/>
      <c r="C763" s="31"/>
      <c r="D763" s="31"/>
      <c r="E763" s="31"/>
      <c r="F763" s="31"/>
      <c r="G763" s="31"/>
      <c r="H763" s="31"/>
      <c r="I763" s="31"/>
      <c r="J763" s="31"/>
      <c r="K763" s="5"/>
      <c r="L763" s="26">
        <v>760</v>
      </c>
      <c r="M763" s="20">
        <v>33.74442704976723</v>
      </c>
      <c r="N763" s="21">
        <v>1</v>
      </c>
    </row>
    <row x14ac:dyDescent="0.25" r="764" customHeight="1" ht="18.75">
      <c r="A764" s="5"/>
      <c r="B764" s="23"/>
      <c r="C764" s="31"/>
      <c r="D764" s="31"/>
      <c r="E764" s="31"/>
      <c r="F764" s="31"/>
      <c r="G764" s="31"/>
      <c r="H764" s="31"/>
      <c r="I764" s="31"/>
      <c r="J764" s="31"/>
      <c r="K764" s="5"/>
      <c r="L764" s="26">
        <v>761</v>
      </c>
      <c r="M764" s="20">
        <v>32.05158603395969</v>
      </c>
      <c r="N764" s="21">
        <v>1</v>
      </c>
    </row>
    <row x14ac:dyDescent="0.25" r="765" customHeight="1" ht="18.75">
      <c r="A765" s="5"/>
      <c r="B765" s="23"/>
      <c r="C765" s="31"/>
      <c r="D765" s="31"/>
      <c r="E765" s="31"/>
      <c r="F765" s="31"/>
      <c r="G765" s="31"/>
      <c r="H765" s="31"/>
      <c r="I765" s="31"/>
      <c r="J765" s="31"/>
      <c r="K765" s="5"/>
      <c r="L765" s="26">
        <v>762</v>
      </c>
      <c r="M765" s="20">
        <v>31.901097386258048</v>
      </c>
      <c r="N765" s="21">
        <v>1</v>
      </c>
    </row>
    <row x14ac:dyDescent="0.25" r="766" customHeight="1" ht="18.75">
      <c r="A766" s="5"/>
      <c r="B766" s="23"/>
      <c r="C766" s="31"/>
      <c r="D766" s="31"/>
      <c r="E766" s="31"/>
      <c r="F766" s="31"/>
      <c r="G766" s="31"/>
      <c r="H766" s="31"/>
      <c r="I766" s="31"/>
      <c r="J766" s="31"/>
      <c r="K766" s="5"/>
      <c r="L766" s="26">
        <v>763</v>
      </c>
      <c r="M766" s="20">
        <v>33.2893128102824</v>
      </c>
      <c r="N766" s="21">
        <v>1</v>
      </c>
    </row>
    <row x14ac:dyDescent="0.25" r="767" customHeight="1" ht="18.75">
      <c r="A767" s="5"/>
      <c r="B767" s="23"/>
      <c r="C767" s="31"/>
      <c r="D767" s="31"/>
      <c r="E767" s="31"/>
      <c r="F767" s="31"/>
      <c r="G767" s="31"/>
      <c r="H767" s="31"/>
      <c r="I767" s="31"/>
      <c r="J767" s="31"/>
      <c r="K767" s="5"/>
      <c r="L767" s="26">
        <v>764</v>
      </c>
      <c r="M767" s="20">
        <v>33.39294329821933</v>
      </c>
      <c r="N767" s="21">
        <v>1</v>
      </c>
    </row>
    <row x14ac:dyDescent="0.25" r="768" customHeight="1" ht="18.75">
      <c r="A768" s="5"/>
      <c r="B768" s="23"/>
      <c r="C768" s="31"/>
      <c r="D768" s="31"/>
      <c r="E768" s="31"/>
      <c r="F768" s="31"/>
      <c r="G768" s="31"/>
      <c r="H768" s="31"/>
      <c r="I768" s="31"/>
      <c r="J768" s="31"/>
      <c r="K768" s="5"/>
      <c r="L768" s="26">
        <v>765</v>
      </c>
      <c r="M768" s="20">
        <v>31.769146390943515</v>
      </c>
      <c r="N768" s="21">
        <v>1</v>
      </c>
    </row>
    <row x14ac:dyDescent="0.25" r="769" customHeight="1" ht="18.75">
      <c r="A769" s="5"/>
      <c r="B769" s="23"/>
      <c r="C769" s="31"/>
      <c r="D769" s="31"/>
      <c r="E769" s="31"/>
      <c r="F769" s="31"/>
      <c r="G769" s="31"/>
      <c r="H769" s="31"/>
      <c r="I769" s="31"/>
      <c r="J769" s="31"/>
      <c r="K769" s="5"/>
      <c r="L769" s="26">
        <v>766</v>
      </c>
      <c r="M769" s="20">
        <v>35.36012151257591</v>
      </c>
      <c r="N769" s="21">
        <v>1</v>
      </c>
    </row>
    <row x14ac:dyDescent="0.25" r="770" customHeight="1" ht="18.75">
      <c r="A770" s="5"/>
      <c r="B770" s="23"/>
      <c r="C770" s="31"/>
      <c r="D770" s="31"/>
      <c r="E770" s="31"/>
      <c r="F770" s="31"/>
      <c r="G770" s="31"/>
      <c r="H770" s="31"/>
      <c r="I770" s="31"/>
      <c r="J770" s="31"/>
      <c r="K770" s="5"/>
      <c r="L770" s="26">
        <v>767</v>
      </c>
      <c r="M770" s="20">
        <v>34.63739639340915</v>
      </c>
      <c r="N770" s="21">
        <v>1</v>
      </c>
    </row>
    <row x14ac:dyDescent="0.25" r="771" customHeight="1" ht="18.75">
      <c r="A771" s="5"/>
      <c r="B771" s="23"/>
      <c r="C771" s="31"/>
      <c r="D771" s="31"/>
      <c r="E771" s="31"/>
      <c r="F771" s="31"/>
      <c r="G771" s="31"/>
      <c r="H771" s="31"/>
      <c r="I771" s="31"/>
      <c r="J771" s="31"/>
      <c r="K771" s="5"/>
      <c r="L771" s="26">
        <v>768</v>
      </c>
      <c r="M771" s="20">
        <v>36.322376435055276</v>
      </c>
      <c r="N771" s="21">
        <v>0</v>
      </c>
    </row>
    <row x14ac:dyDescent="0.25" r="772" customHeight="1" ht="18.75">
      <c r="A772" s="5"/>
      <c r="B772" s="23"/>
      <c r="C772" s="31"/>
      <c r="D772" s="31"/>
      <c r="E772" s="31"/>
      <c r="F772" s="31"/>
      <c r="G772" s="31"/>
      <c r="H772" s="31"/>
      <c r="I772" s="31"/>
      <c r="J772" s="31"/>
      <c r="K772" s="5"/>
      <c r="L772" s="26">
        <v>769</v>
      </c>
      <c r="M772" s="20">
        <v>33.8562352710202</v>
      </c>
      <c r="N772" s="21">
        <v>1</v>
      </c>
    </row>
    <row x14ac:dyDescent="0.25" r="773" customHeight="1" ht="18.75">
      <c r="A773" s="5"/>
      <c r="B773" s="23"/>
      <c r="C773" s="31"/>
      <c r="D773" s="31"/>
      <c r="E773" s="31"/>
      <c r="F773" s="31"/>
      <c r="G773" s="31"/>
      <c r="H773" s="31"/>
      <c r="I773" s="31"/>
      <c r="J773" s="31"/>
      <c r="K773" s="5"/>
      <c r="L773" s="26">
        <v>770</v>
      </c>
      <c r="M773" s="20">
        <v>35.0509085367798</v>
      </c>
      <c r="N773" s="21">
        <v>1</v>
      </c>
    </row>
    <row x14ac:dyDescent="0.25" r="774" customHeight="1" ht="18.75">
      <c r="A774" s="5"/>
      <c r="B774" s="23"/>
      <c r="C774" s="31"/>
      <c r="D774" s="31"/>
      <c r="E774" s="31"/>
      <c r="F774" s="31"/>
      <c r="G774" s="31"/>
      <c r="H774" s="31"/>
      <c r="I774" s="31"/>
      <c r="J774" s="31"/>
      <c r="K774" s="5"/>
      <c r="L774" s="26">
        <v>771</v>
      </c>
      <c r="M774" s="20">
        <v>34.489885583441314</v>
      </c>
      <c r="N774" s="21">
        <v>1</v>
      </c>
    </row>
    <row x14ac:dyDescent="0.25" r="775" customHeight="1" ht="18.75">
      <c r="A775" s="5"/>
      <c r="B775" s="23"/>
      <c r="C775" s="31"/>
      <c r="D775" s="31"/>
      <c r="E775" s="31"/>
      <c r="F775" s="31"/>
      <c r="G775" s="31"/>
      <c r="H775" s="31"/>
      <c r="I775" s="31"/>
      <c r="J775" s="31"/>
      <c r="K775" s="5"/>
      <c r="L775" s="26">
        <v>772</v>
      </c>
      <c r="M775" s="20">
        <v>32.846115330173795</v>
      </c>
      <c r="N775" s="21">
        <v>1</v>
      </c>
    </row>
    <row x14ac:dyDescent="0.25" r="776" customHeight="1" ht="18.75">
      <c r="A776" s="5"/>
      <c r="B776" s="23"/>
      <c r="C776" s="31"/>
      <c r="D776" s="31"/>
      <c r="E776" s="31"/>
      <c r="F776" s="31"/>
      <c r="G776" s="31"/>
      <c r="H776" s="31"/>
      <c r="I776" s="31"/>
      <c r="J776" s="31"/>
      <c r="K776" s="5"/>
      <c r="L776" s="26">
        <v>773</v>
      </c>
      <c r="M776" s="20">
        <v>31.262915820225537</v>
      </c>
      <c r="N776" s="21">
        <v>1</v>
      </c>
    </row>
    <row x14ac:dyDescent="0.25" r="777" customHeight="1" ht="18.75">
      <c r="A777" s="5"/>
      <c r="B777" s="23"/>
      <c r="C777" s="31"/>
      <c r="D777" s="31"/>
      <c r="E777" s="31"/>
      <c r="F777" s="31"/>
      <c r="G777" s="31"/>
      <c r="H777" s="31"/>
      <c r="I777" s="31"/>
      <c r="J777" s="31"/>
      <c r="K777" s="5"/>
      <c r="L777" s="26">
        <v>774</v>
      </c>
      <c r="M777" s="20">
        <v>34.87467746364508</v>
      </c>
      <c r="N777" s="21">
        <v>1</v>
      </c>
    </row>
    <row x14ac:dyDescent="0.25" r="778" customHeight="1" ht="18.75">
      <c r="A778" s="5"/>
      <c r="B778" s="23"/>
      <c r="C778" s="31"/>
      <c r="D778" s="31"/>
      <c r="E778" s="31"/>
      <c r="F778" s="31"/>
      <c r="G778" s="31"/>
      <c r="H778" s="31"/>
      <c r="I778" s="31"/>
      <c r="J778" s="31"/>
      <c r="K778" s="5"/>
      <c r="L778" s="26">
        <v>775</v>
      </c>
      <c r="M778" s="20">
        <v>33.03805123081065</v>
      </c>
      <c r="N778" s="21">
        <v>1</v>
      </c>
    </row>
    <row x14ac:dyDescent="0.25" r="779" customHeight="1" ht="18.75">
      <c r="A779" s="5"/>
      <c r="B779" s="23"/>
      <c r="C779" s="31"/>
      <c r="D779" s="31"/>
      <c r="E779" s="31"/>
      <c r="F779" s="31"/>
      <c r="G779" s="31"/>
      <c r="H779" s="31"/>
      <c r="I779" s="31"/>
      <c r="J779" s="31"/>
      <c r="K779" s="5"/>
      <c r="L779" s="26">
        <v>776</v>
      </c>
      <c r="M779" s="20">
        <v>33.603402043414754</v>
      </c>
      <c r="N779" s="21">
        <v>1</v>
      </c>
    </row>
    <row x14ac:dyDescent="0.25" r="780" customHeight="1" ht="18.75">
      <c r="A780" s="5"/>
      <c r="B780" s="23"/>
      <c r="C780" s="31"/>
      <c r="D780" s="31"/>
      <c r="E780" s="31"/>
      <c r="F780" s="31"/>
      <c r="G780" s="31"/>
      <c r="H780" s="31"/>
      <c r="I780" s="31"/>
      <c r="J780" s="31"/>
      <c r="K780" s="5"/>
      <c r="L780" s="26">
        <v>777</v>
      </c>
      <c r="M780" s="20">
        <v>30.99893450102938</v>
      </c>
      <c r="N780" s="21">
        <v>1</v>
      </c>
    </row>
    <row x14ac:dyDescent="0.25" r="781" customHeight="1" ht="18.75">
      <c r="A781" s="5"/>
      <c r="B781" s="23"/>
      <c r="C781" s="31"/>
      <c r="D781" s="31"/>
      <c r="E781" s="31"/>
      <c r="F781" s="31"/>
      <c r="G781" s="31"/>
      <c r="H781" s="31"/>
      <c r="I781" s="31"/>
      <c r="J781" s="31"/>
      <c r="K781" s="5"/>
      <c r="L781" s="26">
        <v>778</v>
      </c>
      <c r="M781" s="20">
        <v>36.503925939312325</v>
      </c>
      <c r="N781" s="21">
        <v>0</v>
      </c>
    </row>
    <row x14ac:dyDescent="0.25" r="782" customHeight="1" ht="18.75">
      <c r="A782" s="5"/>
      <c r="B782" s="23"/>
      <c r="C782" s="31"/>
      <c r="D782" s="31"/>
      <c r="E782" s="31"/>
      <c r="F782" s="31"/>
      <c r="G782" s="31"/>
      <c r="H782" s="31"/>
      <c r="I782" s="31"/>
      <c r="J782" s="31"/>
      <c r="K782" s="5"/>
      <c r="L782" s="26">
        <v>779</v>
      </c>
      <c r="M782" s="20">
        <v>30.486451301244916</v>
      </c>
      <c r="N782" s="21">
        <v>1</v>
      </c>
    </row>
    <row x14ac:dyDescent="0.25" r="783" customHeight="1" ht="18.75">
      <c r="A783" s="5"/>
      <c r="B783" s="23"/>
      <c r="C783" s="31"/>
      <c r="D783" s="31"/>
      <c r="E783" s="31"/>
      <c r="F783" s="31"/>
      <c r="G783" s="31"/>
      <c r="H783" s="31"/>
      <c r="I783" s="31"/>
      <c r="J783" s="31"/>
      <c r="K783" s="5"/>
      <c r="L783" s="26">
        <v>780</v>
      </c>
      <c r="M783" s="20">
        <v>35.713371659762416</v>
      </c>
      <c r="N783" s="21">
        <v>1</v>
      </c>
    </row>
    <row x14ac:dyDescent="0.25" r="784" customHeight="1" ht="18.75">
      <c r="A784" s="5"/>
      <c r="B784" s="23"/>
      <c r="C784" s="31"/>
      <c r="D784" s="31"/>
      <c r="E784" s="31"/>
      <c r="F784" s="31"/>
      <c r="G784" s="31"/>
      <c r="H784" s="31"/>
      <c r="I784" s="31"/>
      <c r="J784" s="31"/>
      <c r="K784" s="5"/>
      <c r="L784" s="26">
        <v>781</v>
      </c>
      <c r="M784" s="20">
        <v>32.77014668864281</v>
      </c>
      <c r="N784" s="21">
        <v>1</v>
      </c>
    </row>
    <row x14ac:dyDescent="0.25" r="785" customHeight="1" ht="18.75">
      <c r="A785" s="5"/>
      <c r="B785" s="23"/>
      <c r="C785" s="31"/>
      <c r="D785" s="31"/>
      <c r="E785" s="31"/>
      <c r="F785" s="31"/>
      <c r="G785" s="31"/>
      <c r="H785" s="31"/>
      <c r="I785" s="31"/>
      <c r="J785" s="31"/>
      <c r="K785" s="5"/>
      <c r="L785" s="26">
        <v>782</v>
      </c>
      <c r="M785" s="20">
        <v>31.410465074982795</v>
      </c>
      <c r="N785" s="21">
        <v>1</v>
      </c>
    </row>
    <row x14ac:dyDescent="0.25" r="786" customHeight="1" ht="18.75">
      <c r="A786" s="5"/>
      <c r="B786" s="23"/>
      <c r="C786" s="31"/>
      <c r="D786" s="31"/>
      <c r="E786" s="31"/>
      <c r="F786" s="31"/>
      <c r="G786" s="31"/>
      <c r="H786" s="31"/>
      <c r="I786" s="31"/>
      <c r="J786" s="31"/>
      <c r="K786" s="5"/>
      <c r="L786" s="26">
        <v>783</v>
      </c>
      <c r="M786" s="20">
        <v>30.115229262790262</v>
      </c>
      <c r="N786" s="21">
        <v>1</v>
      </c>
    </row>
    <row x14ac:dyDescent="0.25" r="787" customHeight="1" ht="18.75">
      <c r="A787" s="5"/>
      <c r="B787" s="23"/>
      <c r="C787" s="31"/>
      <c r="D787" s="31"/>
      <c r="E787" s="31"/>
      <c r="F787" s="31"/>
      <c r="G787" s="31"/>
      <c r="H787" s="31"/>
      <c r="I787" s="31"/>
      <c r="J787" s="31"/>
      <c r="K787" s="5"/>
      <c r="L787" s="26">
        <v>784</v>
      </c>
      <c r="M787" s="20">
        <v>36.42052678799763</v>
      </c>
      <c r="N787" s="21">
        <v>0</v>
      </c>
    </row>
    <row x14ac:dyDescent="0.25" r="788" customHeight="1" ht="18.75">
      <c r="A788" s="5"/>
      <c r="B788" s="23"/>
      <c r="C788" s="31"/>
      <c r="D788" s="31"/>
      <c r="E788" s="31"/>
      <c r="F788" s="31"/>
      <c r="G788" s="31"/>
      <c r="H788" s="31"/>
      <c r="I788" s="31"/>
      <c r="J788" s="31"/>
      <c r="K788" s="5"/>
      <c r="L788" s="26">
        <v>785</v>
      </c>
      <c r="M788" s="20">
        <v>34.40961030559588</v>
      </c>
      <c r="N788" s="21">
        <v>1</v>
      </c>
    </row>
    <row x14ac:dyDescent="0.25" r="789" customHeight="1" ht="18.75">
      <c r="A789" s="5"/>
      <c r="B789" s="23"/>
      <c r="C789" s="31"/>
      <c r="D789" s="31"/>
      <c r="E789" s="31"/>
      <c r="F789" s="31"/>
      <c r="G789" s="31"/>
      <c r="H789" s="31"/>
      <c r="I789" s="31"/>
      <c r="J789" s="31"/>
      <c r="K789" s="5"/>
      <c r="L789" s="26">
        <v>786</v>
      </c>
      <c r="M789" s="20">
        <v>35.623095565466315</v>
      </c>
      <c r="N789" s="21">
        <v>1</v>
      </c>
    </row>
    <row x14ac:dyDescent="0.25" r="790" customHeight="1" ht="18.75">
      <c r="A790" s="5"/>
      <c r="B790" s="23"/>
      <c r="C790" s="31"/>
      <c r="D790" s="31"/>
      <c r="E790" s="31"/>
      <c r="F790" s="31"/>
      <c r="G790" s="31"/>
      <c r="H790" s="31"/>
      <c r="I790" s="31"/>
      <c r="J790" s="31"/>
      <c r="K790" s="5"/>
      <c r="L790" s="26">
        <v>787</v>
      </c>
      <c r="M790" s="20">
        <v>33.946568273638185</v>
      </c>
      <c r="N790" s="21">
        <v>1</v>
      </c>
    </row>
    <row x14ac:dyDescent="0.25" r="791" customHeight="1" ht="18.75">
      <c r="A791" s="5"/>
      <c r="B791" s="23"/>
      <c r="C791" s="31"/>
      <c r="D791" s="31"/>
      <c r="E791" s="31"/>
      <c r="F791" s="31"/>
      <c r="G791" s="31"/>
      <c r="H791" s="31"/>
      <c r="I791" s="31"/>
      <c r="J791" s="31"/>
      <c r="K791" s="5"/>
      <c r="L791" s="26">
        <v>788</v>
      </c>
      <c r="M791" s="20">
        <v>32.44455941315136</v>
      </c>
      <c r="N791" s="21">
        <v>1</v>
      </c>
    </row>
    <row x14ac:dyDescent="0.25" r="792" customHeight="1" ht="18.75">
      <c r="A792" s="5"/>
      <c r="B792" s="23"/>
      <c r="C792" s="31"/>
      <c r="D792" s="31"/>
      <c r="E792" s="31"/>
      <c r="F792" s="31"/>
      <c r="G792" s="31"/>
      <c r="H792" s="31"/>
      <c r="I792" s="31"/>
      <c r="J792" s="31"/>
      <c r="K792" s="5"/>
      <c r="L792" s="26">
        <v>789</v>
      </c>
      <c r="M792" s="20">
        <v>35.019325260491954</v>
      </c>
      <c r="N792" s="21">
        <v>1</v>
      </c>
    </row>
    <row x14ac:dyDescent="0.25" r="793" customHeight="1" ht="18.75">
      <c r="A793" s="5"/>
      <c r="B793" s="23"/>
      <c r="C793" s="31"/>
      <c r="D793" s="31"/>
      <c r="E793" s="31"/>
      <c r="F793" s="31"/>
      <c r="G793" s="31"/>
      <c r="H793" s="31"/>
      <c r="I793" s="31"/>
      <c r="J793" s="31"/>
      <c r="K793" s="5"/>
      <c r="L793" s="26">
        <v>790</v>
      </c>
      <c r="M793" s="20">
        <v>32.37300455626413</v>
      </c>
      <c r="N793" s="21">
        <v>1</v>
      </c>
    </row>
    <row x14ac:dyDescent="0.25" r="794" customHeight="1" ht="18.75">
      <c r="A794" s="5"/>
      <c r="B794" s="23"/>
      <c r="C794" s="31"/>
      <c r="D794" s="31"/>
      <c r="E794" s="31"/>
      <c r="F794" s="31"/>
      <c r="G794" s="31"/>
      <c r="H794" s="31"/>
      <c r="I794" s="31"/>
      <c r="J794" s="31"/>
      <c r="K794" s="5"/>
      <c r="L794" s="26">
        <v>791</v>
      </c>
      <c r="M794" s="20">
        <v>32.653250022132696</v>
      </c>
      <c r="N794" s="21">
        <v>1</v>
      </c>
    </row>
    <row x14ac:dyDescent="0.25" r="795" customHeight="1" ht="18.75">
      <c r="A795" s="5"/>
      <c r="B795" s="23"/>
      <c r="C795" s="31"/>
      <c r="D795" s="31"/>
      <c r="E795" s="31"/>
      <c r="F795" s="31"/>
      <c r="G795" s="31"/>
      <c r="H795" s="31"/>
      <c r="I795" s="31"/>
      <c r="J795" s="31"/>
      <c r="K795" s="5"/>
      <c r="L795" s="26">
        <v>792</v>
      </c>
      <c r="M795" s="20">
        <v>30.916661984147638</v>
      </c>
      <c r="N795" s="21">
        <v>1</v>
      </c>
    </row>
    <row x14ac:dyDescent="0.25" r="796" customHeight="1" ht="18.75">
      <c r="A796" s="5"/>
      <c r="B796" s="23"/>
      <c r="C796" s="31"/>
      <c r="D796" s="31"/>
      <c r="E796" s="31"/>
      <c r="F796" s="31"/>
      <c r="G796" s="31"/>
      <c r="H796" s="31"/>
      <c r="I796" s="31"/>
      <c r="J796" s="31"/>
      <c r="K796" s="5"/>
      <c r="L796" s="26">
        <v>793</v>
      </c>
      <c r="M796" s="20">
        <v>31.828260525650684</v>
      </c>
      <c r="N796" s="21">
        <v>1</v>
      </c>
    </row>
    <row x14ac:dyDescent="0.25" r="797" customHeight="1" ht="18.75">
      <c r="A797" s="5"/>
      <c r="B797" s="23"/>
      <c r="C797" s="31"/>
      <c r="D797" s="31"/>
      <c r="E797" s="31"/>
      <c r="F797" s="31"/>
      <c r="G797" s="31"/>
      <c r="H797" s="31"/>
      <c r="I797" s="31"/>
      <c r="J797" s="31"/>
      <c r="K797" s="5"/>
      <c r="L797" s="26">
        <v>794</v>
      </c>
      <c r="M797" s="20">
        <v>32.319198888038564</v>
      </c>
      <c r="N797" s="21">
        <v>1</v>
      </c>
    </row>
    <row x14ac:dyDescent="0.25" r="798" customHeight="1" ht="18.75">
      <c r="A798" s="5"/>
      <c r="B798" s="23"/>
      <c r="C798" s="31"/>
      <c r="D798" s="31"/>
      <c r="E798" s="31"/>
      <c r="F798" s="31"/>
      <c r="G798" s="31"/>
      <c r="H798" s="31"/>
      <c r="I798" s="31"/>
      <c r="J798" s="31"/>
      <c r="K798" s="5"/>
      <c r="L798" s="26">
        <v>795</v>
      </c>
      <c r="M798" s="20">
        <v>32.7996470983892</v>
      </c>
      <c r="N798" s="21">
        <v>1</v>
      </c>
    </row>
    <row x14ac:dyDescent="0.25" r="799" customHeight="1" ht="18.75">
      <c r="A799" s="5"/>
      <c r="B799" s="23"/>
      <c r="C799" s="31"/>
      <c r="D799" s="31"/>
      <c r="E799" s="31"/>
      <c r="F799" s="31"/>
      <c r="G799" s="31"/>
      <c r="H799" s="31"/>
      <c r="I799" s="31"/>
      <c r="J799" s="31"/>
      <c r="K799" s="5"/>
      <c r="L799" s="26">
        <v>796</v>
      </c>
      <c r="M799" s="20">
        <v>33.42830123797496</v>
      </c>
      <c r="N799" s="21">
        <v>1</v>
      </c>
    </row>
    <row x14ac:dyDescent="0.25" r="800" customHeight="1" ht="18.75">
      <c r="A800" s="5"/>
      <c r="B800" s="23"/>
      <c r="C800" s="31"/>
      <c r="D800" s="31"/>
      <c r="E800" s="31"/>
      <c r="F800" s="31"/>
      <c r="G800" s="31"/>
      <c r="H800" s="31"/>
      <c r="I800" s="31"/>
      <c r="J800" s="31"/>
      <c r="K800" s="5"/>
      <c r="L800" s="26">
        <v>797</v>
      </c>
      <c r="M800" s="20">
        <v>31.229629054053863</v>
      </c>
      <c r="N800" s="21">
        <v>1</v>
      </c>
    </row>
    <row x14ac:dyDescent="0.25" r="801" customHeight="1" ht="18.75">
      <c r="A801" s="5"/>
      <c r="B801" s="23"/>
      <c r="C801" s="31"/>
      <c r="D801" s="31"/>
      <c r="E801" s="31"/>
      <c r="F801" s="31"/>
      <c r="G801" s="31"/>
      <c r="H801" s="31"/>
      <c r="I801" s="31"/>
      <c r="J801" s="31"/>
      <c r="K801" s="5"/>
      <c r="L801" s="26">
        <v>798</v>
      </c>
      <c r="M801" s="20">
        <v>30.820777473301085</v>
      </c>
      <c r="N801" s="21">
        <v>1</v>
      </c>
    </row>
    <row x14ac:dyDescent="0.25" r="802" customHeight="1" ht="18.75">
      <c r="A802" s="5"/>
      <c r="B802" s="23"/>
      <c r="C802" s="31"/>
      <c r="D802" s="31"/>
      <c r="E802" s="31"/>
      <c r="F802" s="31"/>
      <c r="G802" s="31"/>
      <c r="H802" s="31"/>
      <c r="I802" s="31"/>
      <c r="J802" s="31"/>
      <c r="K802" s="5"/>
      <c r="L802" s="26">
        <v>799</v>
      </c>
      <c r="M802" s="20">
        <v>34.53412657434573</v>
      </c>
      <c r="N802" s="21">
        <v>1</v>
      </c>
    </row>
    <row x14ac:dyDescent="0.25" r="803" customHeight="1" ht="18.75">
      <c r="A803" s="5"/>
      <c r="B803" s="23"/>
      <c r="C803" s="31"/>
      <c r="D803" s="31"/>
      <c r="E803" s="31"/>
      <c r="F803" s="31"/>
      <c r="G803" s="31"/>
      <c r="H803" s="31"/>
      <c r="I803" s="31"/>
      <c r="J803" s="31"/>
      <c r="K803" s="5"/>
      <c r="L803" s="26">
        <v>800</v>
      </c>
      <c r="M803" s="20">
        <v>32.42234767434147</v>
      </c>
      <c r="N803" s="21">
        <v>1</v>
      </c>
    </row>
    <row x14ac:dyDescent="0.25" r="804" customHeight="1" ht="18.75">
      <c r="A804" s="5"/>
      <c r="B804" s="23"/>
      <c r="C804" s="31"/>
      <c r="D804" s="31"/>
      <c r="E804" s="31"/>
      <c r="F804" s="31"/>
      <c r="G804" s="31"/>
      <c r="H804" s="31"/>
      <c r="I804" s="31"/>
      <c r="J804" s="31"/>
      <c r="K804" s="5"/>
      <c r="L804" s="26">
        <v>801</v>
      </c>
      <c r="M804" s="20">
        <v>33.185009399021</v>
      </c>
      <c r="N804" s="21">
        <v>1</v>
      </c>
    </row>
    <row x14ac:dyDescent="0.25" r="805" customHeight="1" ht="18.75">
      <c r="A805" s="5"/>
      <c r="B805" s="23"/>
      <c r="C805" s="31"/>
      <c r="D805" s="31"/>
      <c r="E805" s="31"/>
      <c r="F805" s="31"/>
      <c r="G805" s="31"/>
      <c r="H805" s="31"/>
      <c r="I805" s="31"/>
      <c r="J805" s="31"/>
      <c r="K805" s="5"/>
      <c r="L805" s="26">
        <v>802</v>
      </c>
      <c r="M805" s="20">
        <v>33.87116554694618</v>
      </c>
      <c r="N805" s="21">
        <v>1</v>
      </c>
    </row>
    <row x14ac:dyDescent="0.25" r="806" customHeight="1" ht="18.75">
      <c r="A806" s="5"/>
      <c r="B806" s="23"/>
      <c r="C806" s="31"/>
      <c r="D806" s="31"/>
      <c r="E806" s="31"/>
      <c r="F806" s="31"/>
      <c r="G806" s="31"/>
      <c r="H806" s="31"/>
      <c r="I806" s="31"/>
      <c r="J806" s="31"/>
      <c r="K806" s="5"/>
      <c r="L806" s="26">
        <v>803</v>
      </c>
      <c r="M806" s="20">
        <v>33.56279733184587</v>
      </c>
      <c r="N806" s="21">
        <v>1</v>
      </c>
    </row>
    <row x14ac:dyDescent="0.25" r="807" customHeight="1" ht="18.75">
      <c r="A807" s="5"/>
      <c r="B807" s="23"/>
      <c r="C807" s="31"/>
      <c r="D807" s="31"/>
      <c r="E807" s="31"/>
      <c r="F807" s="31"/>
      <c r="G807" s="31"/>
      <c r="H807" s="31"/>
      <c r="I807" s="31"/>
      <c r="J807" s="31"/>
      <c r="K807" s="5"/>
      <c r="L807" s="26">
        <v>804</v>
      </c>
      <c r="M807" s="20">
        <v>33.245613825855415</v>
      </c>
      <c r="N807" s="21">
        <v>1</v>
      </c>
    </row>
    <row x14ac:dyDescent="0.25" r="808" customHeight="1" ht="18.75">
      <c r="A808" s="5"/>
      <c r="B808" s="23"/>
      <c r="C808" s="31"/>
      <c r="D808" s="31"/>
      <c r="E808" s="31"/>
      <c r="F808" s="31"/>
      <c r="G808" s="31"/>
      <c r="H808" s="31"/>
      <c r="I808" s="31"/>
      <c r="J808" s="31"/>
      <c r="K808" s="5"/>
      <c r="L808" s="26">
        <v>805</v>
      </c>
      <c r="M808" s="20">
        <v>30.987076659385174</v>
      </c>
      <c r="N808" s="21">
        <v>1</v>
      </c>
    </row>
    <row x14ac:dyDescent="0.25" r="809" customHeight="1" ht="18.75">
      <c r="A809" s="5"/>
      <c r="B809" s="23"/>
      <c r="C809" s="31"/>
      <c r="D809" s="31"/>
      <c r="E809" s="31"/>
      <c r="F809" s="31"/>
      <c r="G809" s="31"/>
      <c r="H809" s="31"/>
      <c r="I809" s="31"/>
      <c r="J809" s="31"/>
      <c r="K809" s="5"/>
      <c r="L809" s="26">
        <v>806</v>
      </c>
      <c r="M809" s="20">
        <v>33.88857404758308</v>
      </c>
      <c r="N809" s="21">
        <v>1</v>
      </c>
    </row>
    <row x14ac:dyDescent="0.25" r="810" customHeight="1" ht="18.75">
      <c r="A810" s="5"/>
      <c r="B810" s="23"/>
      <c r="C810" s="31"/>
      <c r="D810" s="31"/>
      <c r="E810" s="31"/>
      <c r="F810" s="31"/>
      <c r="G810" s="31"/>
      <c r="H810" s="31"/>
      <c r="I810" s="31"/>
      <c r="J810" s="31"/>
      <c r="K810" s="5"/>
      <c r="L810" s="26">
        <v>807</v>
      </c>
      <c r="M810" s="20">
        <v>34.760672022493445</v>
      </c>
      <c r="N810" s="21">
        <v>1</v>
      </c>
    </row>
    <row x14ac:dyDescent="0.25" r="811" customHeight="1" ht="18.75">
      <c r="A811" s="5"/>
      <c r="B811" s="23"/>
      <c r="C811" s="31"/>
      <c r="D811" s="31"/>
      <c r="E811" s="31"/>
      <c r="F811" s="31"/>
      <c r="G811" s="31"/>
      <c r="H811" s="31"/>
      <c r="I811" s="31"/>
      <c r="J811" s="31"/>
      <c r="K811" s="5"/>
      <c r="L811" s="26">
        <v>808</v>
      </c>
      <c r="M811" s="20">
        <v>34.41460120977331</v>
      </c>
      <c r="N811" s="21">
        <v>1</v>
      </c>
    </row>
    <row x14ac:dyDescent="0.25" r="812" customHeight="1" ht="18.75">
      <c r="A812" s="5"/>
      <c r="B812" s="23"/>
      <c r="C812" s="31"/>
      <c r="D812" s="31"/>
      <c r="E812" s="31"/>
      <c r="F812" s="31"/>
      <c r="G812" s="31"/>
      <c r="H812" s="31"/>
      <c r="I812" s="31"/>
      <c r="J812" s="31"/>
      <c r="K812" s="5"/>
      <c r="L812" s="26">
        <v>809</v>
      </c>
      <c r="M812" s="20">
        <v>31.917778262977592</v>
      </c>
      <c r="N812" s="21">
        <v>1</v>
      </c>
    </row>
    <row x14ac:dyDescent="0.25" r="813" customHeight="1" ht="18.75">
      <c r="A813" s="5"/>
      <c r="B813" s="23"/>
      <c r="C813" s="31"/>
      <c r="D813" s="31"/>
      <c r="E813" s="31"/>
      <c r="F813" s="31"/>
      <c r="G813" s="31"/>
      <c r="H813" s="31"/>
      <c r="I813" s="31"/>
      <c r="J813" s="31"/>
      <c r="K813" s="5"/>
      <c r="L813" s="26">
        <v>810</v>
      </c>
      <c r="M813" s="20">
        <v>36.54862283658399</v>
      </c>
      <c r="N813" s="21">
        <v>0</v>
      </c>
    </row>
    <row x14ac:dyDescent="0.25" r="814" customHeight="1" ht="18.75">
      <c r="A814" s="5"/>
      <c r="B814" s="23"/>
      <c r="C814" s="31"/>
      <c r="D814" s="31"/>
      <c r="E814" s="31"/>
      <c r="F814" s="31"/>
      <c r="G814" s="31"/>
      <c r="H814" s="31"/>
      <c r="I814" s="31"/>
      <c r="J814" s="31"/>
      <c r="K814" s="5"/>
      <c r="L814" s="26">
        <v>811</v>
      </c>
      <c r="M814" s="20">
        <v>34.252646823351064</v>
      </c>
      <c r="N814" s="21">
        <v>1</v>
      </c>
    </row>
    <row x14ac:dyDescent="0.25" r="815" customHeight="1" ht="18.75">
      <c r="A815" s="5"/>
      <c r="B815" s="23"/>
      <c r="C815" s="31"/>
      <c r="D815" s="31"/>
      <c r="E815" s="31"/>
      <c r="F815" s="31"/>
      <c r="G815" s="31"/>
      <c r="H815" s="31"/>
      <c r="I815" s="31"/>
      <c r="J815" s="31"/>
      <c r="K815" s="5"/>
      <c r="L815" s="26">
        <v>812</v>
      </c>
      <c r="M815" s="20">
        <v>33.67451493367568</v>
      </c>
      <c r="N815" s="21">
        <v>1</v>
      </c>
    </row>
    <row x14ac:dyDescent="0.25" r="816" customHeight="1" ht="18.75">
      <c r="A816" s="5"/>
      <c r="B816" s="23"/>
      <c r="C816" s="31"/>
      <c r="D816" s="31"/>
      <c r="E816" s="31"/>
      <c r="F816" s="31"/>
      <c r="G816" s="31"/>
      <c r="H816" s="31"/>
      <c r="I816" s="31"/>
      <c r="J816" s="31"/>
      <c r="K816" s="5"/>
      <c r="L816" s="26">
        <v>813</v>
      </c>
      <c r="M816" s="20">
        <v>34.521187453901874</v>
      </c>
      <c r="N816" s="21">
        <v>1</v>
      </c>
    </row>
    <row x14ac:dyDescent="0.25" r="817" customHeight="1" ht="18.75">
      <c r="A817" s="5"/>
      <c r="B817" s="23"/>
      <c r="C817" s="31"/>
      <c r="D817" s="31"/>
      <c r="E817" s="31"/>
      <c r="F817" s="31"/>
      <c r="G817" s="31"/>
      <c r="H817" s="31"/>
      <c r="I817" s="31"/>
      <c r="J817" s="31"/>
      <c r="K817" s="5"/>
      <c r="L817" s="26">
        <v>814</v>
      </c>
      <c r="M817" s="20">
        <v>36.38335099349226</v>
      </c>
      <c r="N817" s="21">
        <v>0</v>
      </c>
    </row>
    <row x14ac:dyDescent="0.25" r="818" customHeight="1" ht="18.75">
      <c r="A818" s="5"/>
      <c r="B818" s="23"/>
      <c r="C818" s="31"/>
      <c r="D818" s="31"/>
      <c r="E818" s="31"/>
      <c r="F818" s="31"/>
      <c r="G818" s="31"/>
      <c r="H818" s="31"/>
      <c r="I818" s="31"/>
      <c r="J818" s="31"/>
      <c r="K818" s="5"/>
      <c r="L818" s="26">
        <v>815</v>
      </c>
      <c r="M818" s="20">
        <v>34.98914775440139</v>
      </c>
      <c r="N818" s="21">
        <v>1</v>
      </c>
    </row>
    <row x14ac:dyDescent="0.25" r="819" customHeight="1" ht="18.75">
      <c r="A819" s="5"/>
      <c r="B819" s="23"/>
      <c r="C819" s="31"/>
      <c r="D819" s="31"/>
      <c r="E819" s="31"/>
      <c r="F819" s="31"/>
      <c r="G819" s="31"/>
      <c r="H819" s="31"/>
      <c r="I819" s="31"/>
      <c r="J819" s="31"/>
      <c r="K819" s="5"/>
      <c r="L819" s="26">
        <v>816</v>
      </c>
      <c r="M819" s="20">
        <v>34.21177500228269</v>
      </c>
      <c r="N819" s="21">
        <v>1</v>
      </c>
    </row>
    <row x14ac:dyDescent="0.25" r="820" customHeight="1" ht="18.75">
      <c r="A820" s="5"/>
      <c r="B820" s="23"/>
      <c r="C820" s="31"/>
      <c r="D820" s="31"/>
      <c r="E820" s="31"/>
      <c r="F820" s="31"/>
      <c r="G820" s="31"/>
      <c r="H820" s="31"/>
      <c r="I820" s="31"/>
      <c r="J820" s="31"/>
      <c r="K820" s="5"/>
      <c r="L820" s="26">
        <v>817</v>
      </c>
      <c r="M820" s="20">
        <v>33.70258590400238</v>
      </c>
      <c r="N820" s="21">
        <v>1</v>
      </c>
    </row>
    <row x14ac:dyDescent="0.25" r="821" customHeight="1" ht="18.75">
      <c r="A821" s="5"/>
      <c r="B821" s="23"/>
      <c r="C821" s="31"/>
      <c r="D821" s="31"/>
      <c r="E821" s="31"/>
      <c r="F821" s="31"/>
      <c r="G821" s="31"/>
      <c r="H821" s="31"/>
      <c r="I821" s="31"/>
      <c r="J821" s="31"/>
      <c r="K821" s="5"/>
      <c r="L821" s="26">
        <v>818</v>
      </c>
      <c r="M821" s="20">
        <v>33.22066480765426</v>
      </c>
      <c r="N821" s="21">
        <v>1</v>
      </c>
    </row>
    <row x14ac:dyDescent="0.25" r="822" customHeight="1" ht="18.75">
      <c r="A822" s="5"/>
      <c r="B822" s="23"/>
      <c r="C822" s="31"/>
      <c r="D822" s="31"/>
      <c r="E822" s="31"/>
      <c r="F822" s="31"/>
      <c r="G822" s="31"/>
      <c r="H822" s="31"/>
      <c r="I822" s="31"/>
      <c r="J822" s="31"/>
      <c r="K822" s="5"/>
      <c r="L822" s="26">
        <v>819</v>
      </c>
      <c r="M822" s="20">
        <v>34.440563963322376</v>
      </c>
      <c r="N822" s="21">
        <v>1</v>
      </c>
    </row>
    <row x14ac:dyDescent="0.25" r="823" customHeight="1" ht="18.75">
      <c r="A823" s="5"/>
      <c r="B823" s="23"/>
      <c r="C823" s="31"/>
      <c r="D823" s="31"/>
      <c r="E823" s="31"/>
      <c r="F823" s="31"/>
      <c r="G823" s="31"/>
      <c r="H823" s="31"/>
      <c r="I823" s="31"/>
      <c r="J823" s="31"/>
      <c r="K823" s="5"/>
      <c r="L823" s="26">
        <v>820</v>
      </c>
      <c r="M823" s="20">
        <v>33.994212192226996</v>
      </c>
      <c r="N823" s="21">
        <v>1</v>
      </c>
    </row>
    <row x14ac:dyDescent="0.25" r="824" customHeight="1" ht="18.75">
      <c r="A824" s="5"/>
      <c r="B824" s="23"/>
      <c r="C824" s="31"/>
      <c r="D824" s="31"/>
      <c r="E824" s="31"/>
      <c r="F824" s="31"/>
      <c r="G824" s="31"/>
      <c r="H824" s="31"/>
      <c r="I824" s="31"/>
      <c r="J824" s="31"/>
      <c r="K824" s="5"/>
      <c r="L824" s="26">
        <v>821</v>
      </c>
      <c r="M824" s="20">
        <v>39.11160418628792</v>
      </c>
      <c r="N824" s="21">
        <v>0</v>
      </c>
    </row>
    <row x14ac:dyDescent="0.25" r="825" customHeight="1" ht="18.75">
      <c r="A825" s="5"/>
      <c r="B825" s="23"/>
      <c r="C825" s="31"/>
      <c r="D825" s="31"/>
      <c r="E825" s="31"/>
      <c r="F825" s="31"/>
      <c r="G825" s="31"/>
      <c r="H825" s="31"/>
      <c r="I825" s="31"/>
      <c r="J825" s="31"/>
      <c r="K825" s="5"/>
      <c r="L825" s="26">
        <v>822</v>
      </c>
      <c r="M825" s="20">
        <v>31.235938196023696</v>
      </c>
      <c r="N825" s="21">
        <v>1</v>
      </c>
    </row>
    <row x14ac:dyDescent="0.25" r="826" customHeight="1" ht="18.75">
      <c r="A826" s="5"/>
      <c r="B826" s="23"/>
      <c r="C826" s="31"/>
      <c r="D826" s="31"/>
      <c r="E826" s="31"/>
      <c r="F826" s="31"/>
      <c r="G826" s="31"/>
      <c r="H826" s="31"/>
      <c r="I826" s="31"/>
      <c r="J826" s="31"/>
      <c r="K826" s="5"/>
      <c r="L826" s="26">
        <v>823</v>
      </c>
      <c r="M826" s="20">
        <v>32.36943773540894</v>
      </c>
      <c r="N826" s="21">
        <v>1</v>
      </c>
    </row>
    <row x14ac:dyDescent="0.25" r="827" customHeight="1" ht="18.75">
      <c r="A827" s="5"/>
      <c r="B827" s="23"/>
      <c r="C827" s="31"/>
      <c r="D827" s="31"/>
      <c r="E827" s="31"/>
      <c r="F827" s="31"/>
      <c r="G827" s="31"/>
      <c r="H827" s="31"/>
      <c r="I827" s="31"/>
      <c r="J827" s="31"/>
      <c r="K827" s="5"/>
      <c r="L827" s="26">
        <v>824</v>
      </c>
      <c r="M827" s="20">
        <v>35.259009491267946</v>
      </c>
      <c r="N827" s="21">
        <v>1</v>
      </c>
    </row>
    <row x14ac:dyDescent="0.25" r="828" customHeight="1" ht="18.75">
      <c r="A828" s="5"/>
      <c r="B828" s="23"/>
      <c r="C828" s="31"/>
      <c r="D828" s="31"/>
      <c r="E828" s="31"/>
      <c r="F828" s="31"/>
      <c r="G828" s="31"/>
      <c r="H828" s="31"/>
      <c r="I828" s="31"/>
      <c r="J828" s="31"/>
      <c r="K828" s="5"/>
      <c r="L828" s="26">
        <v>825</v>
      </c>
      <c r="M828" s="20">
        <v>35.16055635738597</v>
      </c>
      <c r="N828" s="21">
        <v>1</v>
      </c>
    </row>
    <row x14ac:dyDescent="0.25" r="829" customHeight="1" ht="18.75">
      <c r="A829" s="5"/>
      <c r="B829" s="23"/>
      <c r="C829" s="31"/>
      <c r="D829" s="31"/>
      <c r="E829" s="31"/>
      <c r="F829" s="31"/>
      <c r="G829" s="31"/>
      <c r="H829" s="31"/>
      <c r="I829" s="31"/>
      <c r="J829" s="31"/>
      <c r="K829" s="5"/>
      <c r="L829" s="26">
        <v>826</v>
      </c>
      <c r="M829" s="20">
        <v>35.21444462400904</v>
      </c>
      <c r="N829" s="21">
        <v>1</v>
      </c>
    </row>
    <row x14ac:dyDescent="0.25" r="830" customHeight="1" ht="18.75">
      <c r="A830" s="5"/>
      <c r="B830" s="23"/>
      <c r="C830" s="31"/>
      <c r="D830" s="31"/>
      <c r="E830" s="31"/>
      <c r="F830" s="31"/>
      <c r="G830" s="31"/>
      <c r="H830" s="31"/>
      <c r="I830" s="31"/>
      <c r="J830" s="31"/>
      <c r="K830" s="5"/>
      <c r="L830" s="26">
        <v>827</v>
      </c>
      <c r="M830" s="20">
        <v>32.37048053443796</v>
      </c>
      <c r="N830" s="21">
        <v>1</v>
      </c>
    </row>
    <row x14ac:dyDescent="0.25" r="831" customHeight="1" ht="18.75">
      <c r="A831" s="5"/>
      <c r="B831" s="23"/>
      <c r="C831" s="31"/>
      <c r="D831" s="31"/>
      <c r="E831" s="31"/>
      <c r="F831" s="31"/>
      <c r="G831" s="31"/>
      <c r="H831" s="31"/>
      <c r="I831" s="31"/>
      <c r="J831" s="31"/>
      <c r="K831" s="5"/>
      <c r="L831" s="26">
        <v>828</v>
      </c>
      <c r="M831" s="20">
        <v>34.37956806441193</v>
      </c>
      <c r="N831" s="21">
        <v>1</v>
      </c>
    </row>
    <row x14ac:dyDescent="0.25" r="832" customHeight="1" ht="18.75">
      <c r="A832" s="5"/>
      <c r="B832" s="23"/>
      <c r="C832" s="31"/>
      <c r="D832" s="31"/>
      <c r="E832" s="31"/>
      <c r="F832" s="31"/>
      <c r="G832" s="31"/>
      <c r="H832" s="31"/>
      <c r="I832" s="31"/>
      <c r="J832" s="31"/>
      <c r="K832" s="5"/>
      <c r="L832" s="26">
        <v>829</v>
      </c>
      <c r="M832" s="20">
        <v>33.19003888334161</v>
      </c>
      <c r="N832" s="21">
        <v>1</v>
      </c>
    </row>
    <row x14ac:dyDescent="0.25" r="833" customHeight="1" ht="18.75">
      <c r="A833" s="5"/>
      <c r="B833" s="23"/>
      <c r="C833" s="31"/>
      <c r="D833" s="31"/>
      <c r="E833" s="31"/>
      <c r="F833" s="31"/>
      <c r="G833" s="31"/>
      <c r="H833" s="31"/>
      <c r="I833" s="31"/>
      <c r="J833" s="31"/>
      <c r="K833" s="5"/>
      <c r="L833" s="26">
        <v>830</v>
      </c>
      <c r="M833" s="20">
        <v>34.38339927346856</v>
      </c>
      <c r="N833" s="21">
        <v>1</v>
      </c>
    </row>
    <row x14ac:dyDescent="0.25" r="834" customHeight="1" ht="18.75">
      <c r="A834" s="5"/>
      <c r="B834" s="23"/>
      <c r="C834" s="31"/>
      <c r="D834" s="31"/>
      <c r="E834" s="31"/>
      <c r="F834" s="31"/>
      <c r="G834" s="31"/>
      <c r="H834" s="31"/>
      <c r="I834" s="31"/>
      <c r="J834" s="31"/>
      <c r="K834" s="5"/>
      <c r="L834" s="26">
        <v>831</v>
      </c>
      <c r="M834" s="20">
        <v>37.37550461844212</v>
      </c>
      <c r="N834" s="21">
        <v>0</v>
      </c>
    </row>
    <row x14ac:dyDescent="0.25" r="835" customHeight="1" ht="18.75">
      <c r="A835" s="5"/>
      <c r="B835" s="23"/>
      <c r="C835" s="31"/>
      <c r="D835" s="31"/>
      <c r="E835" s="31"/>
      <c r="F835" s="31"/>
      <c r="G835" s="31"/>
      <c r="H835" s="31"/>
      <c r="I835" s="31"/>
      <c r="J835" s="31"/>
      <c r="K835" s="5"/>
      <c r="L835" s="26">
        <v>832</v>
      </c>
      <c r="M835" s="20">
        <v>34.69807163745587</v>
      </c>
      <c r="N835" s="21">
        <v>1</v>
      </c>
    </row>
    <row x14ac:dyDescent="0.25" r="836" customHeight="1" ht="18.75">
      <c r="A836" s="5"/>
      <c r="B836" s="23"/>
      <c r="C836" s="31"/>
      <c r="D836" s="31"/>
      <c r="E836" s="31"/>
      <c r="F836" s="31"/>
      <c r="G836" s="31"/>
      <c r="H836" s="31"/>
      <c r="I836" s="31"/>
      <c r="J836" s="31"/>
      <c r="K836" s="5"/>
      <c r="L836" s="26">
        <v>833</v>
      </c>
      <c r="M836" s="20">
        <v>31.889930726910354</v>
      </c>
      <c r="N836" s="21">
        <v>1</v>
      </c>
    </row>
    <row x14ac:dyDescent="0.25" r="837" customHeight="1" ht="18.75">
      <c r="A837" s="5"/>
      <c r="B837" s="23"/>
      <c r="C837" s="31"/>
      <c r="D837" s="31"/>
      <c r="E837" s="31"/>
      <c r="F837" s="31"/>
      <c r="G837" s="31"/>
      <c r="H837" s="31"/>
      <c r="I837" s="31"/>
      <c r="J837" s="31"/>
      <c r="K837" s="5"/>
      <c r="L837" s="26">
        <v>834</v>
      </c>
      <c r="M837" s="20">
        <v>36.33501909249327</v>
      </c>
      <c r="N837" s="21">
        <v>0</v>
      </c>
    </row>
    <row x14ac:dyDescent="0.25" r="838" customHeight="1" ht="18.75">
      <c r="A838" s="5"/>
      <c r="B838" s="23"/>
      <c r="C838" s="31"/>
      <c r="D838" s="31"/>
      <c r="E838" s="31"/>
      <c r="F838" s="31"/>
      <c r="G838" s="31"/>
      <c r="H838" s="31"/>
      <c r="I838" s="31"/>
      <c r="J838" s="31"/>
      <c r="K838" s="5"/>
      <c r="L838" s="26">
        <v>835</v>
      </c>
      <c r="M838" s="20">
        <v>35.055210611202824</v>
      </c>
      <c r="N838" s="21">
        <v>1</v>
      </c>
    </row>
    <row x14ac:dyDescent="0.25" r="839" customHeight="1" ht="18.75">
      <c r="A839" s="5"/>
      <c r="B839" s="23"/>
      <c r="C839" s="31"/>
      <c r="D839" s="31"/>
      <c r="E839" s="31"/>
      <c r="F839" s="31"/>
      <c r="G839" s="31"/>
      <c r="H839" s="31"/>
      <c r="I839" s="31"/>
      <c r="J839" s="31"/>
      <c r="K839" s="5"/>
      <c r="L839" s="26">
        <v>836</v>
      </c>
      <c r="M839" s="20">
        <v>36.146910439269384</v>
      </c>
      <c r="N839" s="21">
        <v>0</v>
      </c>
    </row>
    <row x14ac:dyDescent="0.25" r="840" customHeight="1" ht="18.75">
      <c r="A840" s="5"/>
      <c r="B840" s="23"/>
      <c r="C840" s="31"/>
      <c r="D840" s="31"/>
      <c r="E840" s="31"/>
      <c r="F840" s="31"/>
      <c r="G840" s="31"/>
      <c r="H840" s="31"/>
      <c r="I840" s="31"/>
      <c r="J840" s="31"/>
      <c r="K840" s="5"/>
      <c r="L840" s="26">
        <v>837</v>
      </c>
      <c r="M840" s="20">
        <v>32.16666733520595</v>
      </c>
      <c r="N840" s="21">
        <v>1</v>
      </c>
    </row>
    <row x14ac:dyDescent="0.25" r="841" customHeight="1" ht="18.75">
      <c r="A841" s="5"/>
      <c r="B841" s="23"/>
      <c r="C841" s="31"/>
      <c r="D841" s="31"/>
      <c r="E841" s="31"/>
      <c r="F841" s="31"/>
      <c r="G841" s="31"/>
      <c r="H841" s="31"/>
      <c r="I841" s="31"/>
      <c r="J841" s="31"/>
      <c r="K841" s="5"/>
      <c r="L841" s="26">
        <v>838</v>
      </c>
      <c r="M841" s="20">
        <v>35.13568442161473</v>
      </c>
      <c r="N841" s="21">
        <v>1</v>
      </c>
    </row>
    <row x14ac:dyDescent="0.25" r="842" customHeight="1" ht="18.75">
      <c r="A842" s="5"/>
      <c r="B842" s="23"/>
      <c r="C842" s="31"/>
      <c r="D842" s="31"/>
      <c r="E842" s="31"/>
      <c r="F842" s="31"/>
      <c r="G842" s="31"/>
      <c r="H842" s="31"/>
      <c r="I842" s="31"/>
      <c r="J842" s="31"/>
      <c r="K842" s="5"/>
      <c r="L842" s="26">
        <v>839</v>
      </c>
      <c r="M842" s="20">
        <v>31.182353925227474</v>
      </c>
      <c r="N842" s="21">
        <v>1</v>
      </c>
    </row>
    <row x14ac:dyDescent="0.25" r="843" customHeight="1" ht="18.75">
      <c r="A843" s="5"/>
      <c r="B843" s="23"/>
      <c r="C843" s="31"/>
      <c r="D843" s="31"/>
      <c r="E843" s="31"/>
      <c r="F843" s="31"/>
      <c r="G843" s="31"/>
      <c r="H843" s="31"/>
      <c r="I843" s="31"/>
      <c r="J843" s="31"/>
      <c r="K843" s="5"/>
      <c r="L843" s="26">
        <v>840</v>
      </c>
      <c r="M843" s="20">
        <v>32.50797057225106</v>
      </c>
      <c r="N843" s="21">
        <v>1</v>
      </c>
    </row>
    <row x14ac:dyDescent="0.25" r="844" customHeight="1" ht="18.75">
      <c r="A844" s="5"/>
      <c r="B844" s="23"/>
      <c r="C844" s="31"/>
      <c r="D844" s="31"/>
      <c r="E844" s="31"/>
      <c r="F844" s="31"/>
      <c r="G844" s="31"/>
      <c r="H844" s="31"/>
      <c r="I844" s="31"/>
      <c r="J844" s="31"/>
      <c r="K844" s="5"/>
      <c r="L844" s="26">
        <v>841</v>
      </c>
      <c r="M844" s="20">
        <v>33.217765103839035</v>
      </c>
      <c r="N844" s="21">
        <v>1</v>
      </c>
    </row>
    <row x14ac:dyDescent="0.25" r="845" customHeight="1" ht="18.75">
      <c r="A845" s="5"/>
      <c r="B845" s="23"/>
      <c r="C845" s="31"/>
      <c r="D845" s="31"/>
      <c r="E845" s="31"/>
      <c r="F845" s="31"/>
      <c r="G845" s="31"/>
      <c r="H845" s="31"/>
      <c r="I845" s="31"/>
      <c r="J845" s="31"/>
      <c r="K845" s="5"/>
      <c r="L845" s="26">
        <v>842</v>
      </c>
      <c r="M845" s="20">
        <v>30.959235485498713</v>
      </c>
      <c r="N845" s="21">
        <v>1</v>
      </c>
    </row>
    <row x14ac:dyDescent="0.25" r="846" customHeight="1" ht="18.75">
      <c r="A846" s="5"/>
      <c r="B846" s="23"/>
      <c r="C846" s="31"/>
      <c r="D846" s="31"/>
      <c r="E846" s="31"/>
      <c r="F846" s="31"/>
      <c r="G846" s="31"/>
      <c r="H846" s="31"/>
      <c r="I846" s="31"/>
      <c r="J846" s="31"/>
      <c r="K846" s="5"/>
      <c r="L846" s="26">
        <v>843</v>
      </c>
      <c r="M846" s="20">
        <v>31.44531381379787</v>
      </c>
      <c r="N846" s="21">
        <v>1</v>
      </c>
    </row>
    <row x14ac:dyDescent="0.25" r="847" customHeight="1" ht="18.75">
      <c r="A847" s="5"/>
      <c r="B847" s="23"/>
      <c r="C847" s="31"/>
      <c r="D847" s="31"/>
      <c r="E847" s="31"/>
      <c r="F847" s="31"/>
      <c r="G847" s="31"/>
      <c r="H847" s="31"/>
      <c r="I847" s="31"/>
      <c r="J847" s="31"/>
      <c r="K847" s="5"/>
      <c r="L847" s="26">
        <v>844</v>
      </c>
      <c r="M847" s="20">
        <v>35.53602820329536</v>
      </c>
      <c r="N847" s="21">
        <v>1</v>
      </c>
    </row>
    <row x14ac:dyDescent="0.25" r="848" customHeight="1" ht="18.75">
      <c r="A848" s="5"/>
      <c r="B848" s="23"/>
      <c r="C848" s="31"/>
      <c r="D848" s="31"/>
      <c r="E848" s="31"/>
      <c r="F848" s="31"/>
      <c r="G848" s="31"/>
      <c r="H848" s="31"/>
      <c r="I848" s="31"/>
      <c r="J848" s="31"/>
      <c r="K848" s="5"/>
      <c r="L848" s="26">
        <v>845</v>
      </c>
      <c r="M848" s="20">
        <v>32.78127747310176</v>
      </c>
      <c r="N848" s="21">
        <v>1</v>
      </c>
    </row>
    <row x14ac:dyDescent="0.25" r="849" customHeight="1" ht="18.75">
      <c r="A849" s="5"/>
      <c r="B849" s="23"/>
      <c r="C849" s="31"/>
      <c r="D849" s="31"/>
      <c r="E849" s="31"/>
      <c r="F849" s="31"/>
      <c r="G849" s="31"/>
      <c r="H849" s="31"/>
      <c r="I849" s="31"/>
      <c r="J849" s="31"/>
      <c r="K849" s="5"/>
      <c r="L849" s="26">
        <v>846</v>
      </c>
      <c r="M849" s="20">
        <v>32.377906598043275</v>
      </c>
      <c r="N849" s="21">
        <v>1</v>
      </c>
    </row>
    <row x14ac:dyDescent="0.25" r="850" customHeight="1" ht="18.75">
      <c r="A850" s="5"/>
      <c r="B850" s="23"/>
      <c r="C850" s="31"/>
      <c r="D850" s="31"/>
      <c r="E850" s="31"/>
      <c r="F850" s="31"/>
      <c r="G850" s="31"/>
      <c r="H850" s="31"/>
      <c r="I850" s="31"/>
      <c r="J850" s="31"/>
      <c r="K850" s="5"/>
      <c r="L850" s="26">
        <v>847</v>
      </c>
      <c r="M850" s="20">
        <v>32.27901102010195</v>
      </c>
      <c r="N850" s="21">
        <v>1</v>
      </c>
    </row>
    <row x14ac:dyDescent="0.25" r="851" customHeight="1" ht="18.75">
      <c r="A851" s="5"/>
      <c r="B851" s="23"/>
      <c r="C851" s="31"/>
      <c r="D851" s="31"/>
      <c r="E851" s="31"/>
      <c r="F851" s="31"/>
      <c r="G851" s="31"/>
      <c r="H851" s="31"/>
      <c r="I851" s="31"/>
      <c r="J851" s="31"/>
      <c r="K851" s="5"/>
      <c r="L851" s="26">
        <v>848</v>
      </c>
      <c r="M851" s="20">
        <v>35.078979603917844</v>
      </c>
      <c r="N851" s="21">
        <v>1</v>
      </c>
    </row>
    <row x14ac:dyDescent="0.25" r="852" customHeight="1" ht="18.75">
      <c r="A852" s="5"/>
      <c r="B852" s="23"/>
      <c r="C852" s="31"/>
      <c r="D852" s="31"/>
      <c r="E852" s="31"/>
      <c r="F852" s="31"/>
      <c r="G852" s="31"/>
      <c r="H852" s="31"/>
      <c r="I852" s="31"/>
      <c r="J852" s="31"/>
      <c r="K852" s="5"/>
      <c r="L852" s="26">
        <v>849</v>
      </c>
      <c r="M852" s="20">
        <v>35.50188967817707</v>
      </c>
      <c r="N852" s="21">
        <v>1</v>
      </c>
    </row>
    <row x14ac:dyDescent="0.25" r="853" customHeight="1" ht="18.75">
      <c r="A853" s="5"/>
      <c r="B853" s="23"/>
      <c r="C853" s="31"/>
      <c r="D853" s="31"/>
      <c r="E853" s="31"/>
      <c r="F853" s="31"/>
      <c r="G853" s="31"/>
      <c r="H853" s="31"/>
      <c r="I853" s="31"/>
      <c r="J853" s="31"/>
      <c r="K853" s="5"/>
      <c r="L853" s="26">
        <v>850</v>
      </c>
      <c r="M853" s="20">
        <v>32.34500845819214</v>
      </c>
      <c r="N853" s="21">
        <v>1</v>
      </c>
    </row>
    <row x14ac:dyDescent="0.25" r="854" customHeight="1" ht="18.75">
      <c r="A854" s="5"/>
      <c r="B854" s="23"/>
      <c r="C854" s="31"/>
      <c r="D854" s="31"/>
      <c r="E854" s="31"/>
      <c r="F854" s="31"/>
      <c r="G854" s="31"/>
      <c r="H854" s="31"/>
      <c r="I854" s="31"/>
      <c r="J854" s="31"/>
      <c r="K854" s="5"/>
      <c r="L854" s="26">
        <v>851</v>
      </c>
      <c r="M854" s="20">
        <v>35.289158475129156</v>
      </c>
      <c r="N854" s="21">
        <v>1</v>
      </c>
    </row>
    <row x14ac:dyDescent="0.25" r="855" customHeight="1" ht="18.75">
      <c r="A855" s="5"/>
      <c r="B855" s="23"/>
      <c r="C855" s="31"/>
      <c r="D855" s="31"/>
      <c r="E855" s="31"/>
      <c r="F855" s="31"/>
      <c r="G855" s="31"/>
      <c r="H855" s="31"/>
      <c r="I855" s="31"/>
      <c r="J855" s="31"/>
      <c r="K855" s="5"/>
      <c r="L855" s="26">
        <v>852</v>
      </c>
      <c r="M855" s="20">
        <v>31.902269089953922</v>
      </c>
      <c r="N855" s="21">
        <v>1</v>
      </c>
    </row>
    <row x14ac:dyDescent="0.25" r="856" customHeight="1" ht="18.75">
      <c r="A856" s="5"/>
      <c r="B856" s="23"/>
      <c r="C856" s="31"/>
      <c r="D856" s="31"/>
      <c r="E856" s="31"/>
      <c r="F856" s="31"/>
      <c r="G856" s="31"/>
      <c r="H856" s="31"/>
      <c r="I856" s="31"/>
      <c r="J856" s="31"/>
      <c r="K856" s="5"/>
      <c r="L856" s="26">
        <v>853</v>
      </c>
      <c r="M856" s="20">
        <v>34.38353424383208</v>
      </c>
      <c r="N856" s="21">
        <v>1</v>
      </c>
    </row>
    <row x14ac:dyDescent="0.25" r="857" customHeight="1" ht="18.75">
      <c r="A857" s="5"/>
      <c r="B857" s="23"/>
      <c r="C857" s="31"/>
      <c r="D857" s="31"/>
      <c r="E857" s="31"/>
      <c r="F857" s="31"/>
      <c r="G857" s="31"/>
      <c r="H857" s="31"/>
      <c r="I857" s="31"/>
      <c r="J857" s="31"/>
      <c r="K857" s="5"/>
      <c r="L857" s="26">
        <v>854</v>
      </c>
      <c r="M857" s="20">
        <v>31.435379459809496</v>
      </c>
      <c r="N857" s="21">
        <v>1</v>
      </c>
    </row>
    <row x14ac:dyDescent="0.25" r="858" customHeight="1" ht="18.75">
      <c r="A858" s="5"/>
      <c r="B858" s="23"/>
      <c r="C858" s="31"/>
      <c r="D858" s="31"/>
      <c r="E858" s="31"/>
      <c r="F858" s="31"/>
      <c r="G858" s="31"/>
      <c r="H858" s="31"/>
      <c r="I858" s="31"/>
      <c r="J858" s="31"/>
      <c r="K858" s="5"/>
      <c r="L858" s="26">
        <v>855</v>
      </c>
      <c r="M858" s="20">
        <v>34.25767872091337</v>
      </c>
      <c r="N858" s="21">
        <v>1</v>
      </c>
    </row>
    <row x14ac:dyDescent="0.25" r="859" customHeight="1" ht="18.75">
      <c r="A859" s="5"/>
      <c r="B859" s="23"/>
      <c r="C859" s="31"/>
      <c r="D859" s="31"/>
      <c r="E859" s="31"/>
      <c r="F859" s="31"/>
      <c r="G859" s="31"/>
      <c r="H859" s="31"/>
      <c r="I859" s="31"/>
      <c r="J859" s="31"/>
      <c r="K859" s="5"/>
      <c r="L859" s="26">
        <v>856</v>
      </c>
      <c r="M859" s="20">
        <v>33.79621243234716</v>
      </c>
      <c r="N859" s="21">
        <v>1</v>
      </c>
    </row>
    <row x14ac:dyDescent="0.25" r="860" customHeight="1" ht="18.75">
      <c r="A860" s="5"/>
      <c r="B860" s="23"/>
      <c r="C860" s="31"/>
      <c r="D860" s="31"/>
      <c r="E860" s="31"/>
      <c r="F860" s="31"/>
      <c r="G860" s="31"/>
      <c r="H860" s="31"/>
      <c r="I860" s="31"/>
      <c r="J860" s="31"/>
      <c r="K860" s="5"/>
      <c r="L860" s="26">
        <v>857</v>
      </c>
      <c r="M860" s="20">
        <v>34.063653745482696</v>
      </c>
      <c r="N860" s="21">
        <v>1</v>
      </c>
    </row>
    <row x14ac:dyDescent="0.25" r="861" customHeight="1" ht="18.75">
      <c r="A861" s="5"/>
      <c r="B861" s="23"/>
      <c r="C861" s="31"/>
      <c r="D861" s="31"/>
      <c r="E861" s="31"/>
      <c r="F861" s="31"/>
      <c r="G861" s="31"/>
      <c r="H861" s="31"/>
      <c r="I861" s="31"/>
      <c r="J861" s="31"/>
      <c r="K861" s="5"/>
      <c r="L861" s="26">
        <v>858</v>
      </c>
      <c r="M861" s="20">
        <v>32.95634025206559</v>
      </c>
      <c r="N861" s="21">
        <v>1</v>
      </c>
    </row>
    <row x14ac:dyDescent="0.25" r="862" customHeight="1" ht="18.75">
      <c r="A862" s="5"/>
      <c r="B862" s="23"/>
      <c r="C862" s="31"/>
      <c r="D862" s="31"/>
      <c r="E862" s="31"/>
      <c r="F862" s="31"/>
      <c r="G862" s="31"/>
      <c r="H862" s="31"/>
      <c r="I862" s="31"/>
      <c r="J862" s="31"/>
      <c r="K862" s="5"/>
      <c r="L862" s="26">
        <v>859</v>
      </c>
      <c r="M862" s="20">
        <v>32.05743199782043</v>
      </c>
      <c r="N862" s="21">
        <v>1</v>
      </c>
    </row>
    <row x14ac:dyDescent="0.25" r="863" customHeight="1" ht="18.75">
      <c r="A863" s="5"/>
      <c r="B863" s="23"/>
      <c r="C863" s="31"/>
      <c r="D863" s="31"/>
      <c r="E863" s="31"/>
      <c r="F863" s="31"/>
      <c r="G863" s="31"/>
      <c r="H863" s="31"/>
      <c r="I863" s="31"/>
      <c r="J863" s="31"/>
      <c r="K863" s="5"/>
      <c r="L863" s="26">
        <v>860</v>
      </c>
      <c r="M863" s="20">
        <v>36.15948662101664</v>
      </c>
      <c r="N863" s="21">
        <v>0</v>
      </c>
    </row>
    <row x14ac:dyDescent="0.25" r="864" customHeight="1" ht="18.75">
      <c r="A864" s="5"/>
      <c r="B864" s="23"/>
      <c r="C864" s="31"/>
      <c r="D864" s="31"/>
      <c r="E864" s="31"/>
      <c r="F864" s="31"/>
      <c r="G864" s="31"/>
      <c r="H864" s="31"/>
      <c r="I864" s="31"/>
      <c r="J864" s="31"/>
      <c r="K864" s="5"/>
      <c r="L864" s="26">
        <v>861</v>
      </c>
      <c r="M864" s="20">
        <v>31.3776832534622</v>
      </c>
      <c r="N864" s="21">
        <v>1</v>
      </c>
    </row>
    <row x14ac:dyDescent="0.25" r="865" customHeight="1" ht="18.75">
      <c r="A865" s="5"/>
      <c r="B865" s="23"/>
      <c r="C865" s="31"/>
      <c r="D865" s="31"/>
      <c r="E865" s="31"/>
      <c r="F865" s="31"/>
      <c r="G865" s="31"/>
      <c r="H865" s="31"/>
      <c r="I865" s="31"/>
      <c r="J865" s="31"/>
      <c r="K865" s="5"/>
      <c r="L865" s="26">
        <v>862</v>
      </c>
      <c r="M865" s="20">
        <v>34.90222371221248</v>
      </c>
      <c r="N865" s="21">
        <v>1</v>
      </c>
    </row>
    <row x14ac:dyDescent="0.25" r="866" customHeight="1" ht="18.75">
      <c r="A866" s="5"/>
      <c r="B866" s="23"/>
      <c r="C866" s="31"/>
      <c r="D866" s="31"/>
      <c r="E866" s="31"/>
      <c r="F866" s="31"/>
      <c r="G866" s="31"/>
      <c r="H866" s="31"/>
      <c r="I866" s="31"/>
      <c r="J866" s="31"/>
      <c r="K866" s="5"/>
      <c r="L866" s="26">
        <v>863</v>
      </c>
      <c r="M866" s="20">
        <v>33.10948534808819</v>
      </c>
      <c r="N866" s="21">
        <v>1</v>
      </c>
    </row>
    <row x14ac:dyDescent="0.25" r="867" customHeight="1" ht="18.75">
      <c r="A867" s="5"/>
      <c r="B867" s="23"/>
      <c r="C867" s="31"/>
      <c r="D867" s="31"/>
      <c r="E867" s="31"/>
      <c r="F867" s="31"/>
      <c r="G867" s="31"/>
      <c r="H867" s="31"/>
      <c r="I867" s="31"/>
      <c r="J867" s="31"/>
      <c r="K867" s="5"/>
      <c r="L867" s="26">
        <v>864</v>
      </c>
      <c r="M867" s="20">
        <v>31.374984481502587</v>
      </c>
      <c r="N867" s="21">
        <v>1</v>
      </c>
    </row>
    <row x14ac:dyDescent="0.25" r="868" customHeight="1" ht="18.75">
      <c r="A868" s="5"/>
      <c r="B868" s="23"/>
      <c r="C868" s="31"/>
      <c r="D868" s="31"/>
      <c r="E868" s="31"/>
      <c r="F868" s="31"/>
      <c r="G868" s="31"/>
      <c r="H868" s="31"/>
      <c r="I868" s="31"/>
      <c r="J868" s="31"/>
      <c r="K868" s="5"/>
      <c r="L868" s="26">
        <v>865</v>
      </c>
      <c r="M868" s="20">
        <v>33.61098158144146</v>
      </c>
      <c r="N868" s="21">
        <v>1</v>
      </c>
    </row>
    <row x14ac:dyDescent="0.25" r="869" customHeight="1" ht="18.75">
      <c r="A869" s="5"/>
      <c r="B869" s="23"/>
      <c r="C869" s="31"/>
      <c r="D869" s="31"/>
      <c r="E869" s="31"/>
      <c r="F869" s="31"/>
      <c r="G869" s="31"/>
      <c r="H869" s="31"/>
      <c r="I869" s="31"/>
      <c r="J869" s="31"/>
      <c r="K869" s="5"/>
      <c r="L869" s="26">
        <v>866</v>
      </c>
      <c r="M869" s="20">
        <v>31.134585754323894</v>
      </c>
      <c r="N869" s="21">
        <v>1</v>
      </c>
    </row>
    <row x14ac:dyDescent="0.25" r="870" customHeight="1" ht="18.75">
      <c r="A870" s="5"/>
      <c r="B870" s="23"/>
      <c r="C870" s="31"/>
      <c r="D870" s="31"/>
      <c r="E870" s="31"/>
      <c r="F870" s="31"/>
      <c r="G870" s="31"/>
      <c r="H870" s="31"/>
      <c r="I870" s="31"/>
      <c r="J870" s="31"/>
      <c r="K870" s="5"/>
      <c r="L870" s="26">
        <v>867</v>
      </c>
      <c r="M870" s="20">
        <v>34.71179958891178</v>
      </c>
      <c r="N870" s="21">
        <v>1</v>
      </c>
    </row>
    <row x14ac:dyDescent="0.25" r="871" customHeight="1" ht="18.75">
      <c r="A871" s="5"/>
      <c r="B871" s="23"/>
      <c r="C871" s="31"/>
      <c r="D871" s="31"/>
      <c r="E871" s="31"/>
      <c r="F871" s="31"/>
      <c r="G871" s="31"/>
      <c r="H871" s="31"/>
      <c r="I871" s="31"/>
      <c r="J871" s="31"/>
      <c r="K871" s="5"/>
      <c r="L871" s="26">
        <v>868</v>
      </c>
      <c r="M871" s="20">
        <v>33.541147625875396</v>
      </c>
      <c r="N871" s="21">
        <v>1</v>
      </c>
    </row>
    <row x14ac:dyDescent="0.25" r="872" customHeight="1" ht="18.75">
      <c r="A872" s="5"/>
      <c r="B872" s="23"/>
      <c r="C872" s="31"/>
      <c r="D872" s="31"/>
      <c r="E872" s="31"/>
      <c r="F872" s="31"/>
      <c r="G872" s="31"/>
      <c r="H872" s="31"/>
      <c r="I872" s="31"/>
      <c r="J872" s="31"/>
      <c r="K872" s="5"/>
      <c r="L872" s="26">
        <v>869</v>
      </c>
      <c r="M872" s="20">
        <v>32.216693649027405</v>
      </c>
      <c r="N872" s="21">
        <v>1</v>
      </c>
    </row>
    <row x14ac:dyDescent="0.25" r="873" customHeight="1" ht="18.75">
      <c r="A873" s="5"/>
      <c r="B873" s="23"/>
      <c r="C873" s="31"/>
      <c r="D873" s="31"/>
      <c r="E873" s="31"/>
      <c r="F873" s="31"/>
      <c r="G873" s="31"/>
      <c r="H873" s="31"/>
      <c r="I873" s="31"/>
      <c r="J873" s="31"/>
      <c r="K873" s="5"/>
      <c r="L873" s="26">
        <v>870</v>
      </c>
      <c r="M873" s="20">
        <v>30.8360190046413</v>
      </c>
      <c r="N873" s="21">
        <v>1</v>
      </c>
    </row>
    <row x14ac:dyDescent="0.25" r="874" customHeight="1" ht="18.75">
      <c r="A874" s="5"/>
      <c r="B874" s="23"/>
      <c r="C874" s="31"/>
      <c r="D874" s="31"/>
      <c r="E874" s="31"/>
      <c r="F874" s="31"/>
      <c r="G874" s="31"/>
      <c r="H874" s="31"/>
      <c r="I874" s="31"/>
      <c r="J874" s="31"/>
      <c r="K874" s="5"/>
      <c r="L874" s="26">
        <v>871</v>
      </c>
      <c r="M874" s="20">
        <v>36.93653317988191</v>
      </c>
      <c r="N874" s="21">
        <v>0</v>
      </c>
    </row>
    <row x14ac:dyDescent="0.25" r="875" customHeight="1" ht="18.75">
      <c r="A875" s="5"/>
      <c r="B875" s="23"/>
      <c r="C875" s="31"/>
      <c r="D875" s="31"/>
      <c r="E875" s="31"/>
      <c r="F875" s="31"/>
      <c r="G875" s="31"/>
      <c r="H875" s="31"/>
      <c r="I875" s="31"/>
      <c r="J875" s="31"/>
      <c r="K875" s="5"/>
      <c r="L875" s="26">
        <v>872</v>
      </c>
      <c r="M875" s="20">
        <v>34.573297986517154</v>
      </c>
      <c r="N875" s="21">
        <v>1</v>
      </c>
    </row>
    <row x14ac:dyDescent="0.25" r="876" customHeight="1" ht="18.75">
      <c r="A876" s="5"/>
      <c r="B876" s="23"/>
      <c r="C876" s="31"/>
      <c r="D876" s="31"/>
      <c r="E876" s="31"/>
      <c r="F876" s="31"/>
      <c r="G876" s="31"/>
      <c r="H876" s="31"/>
      <c r="I876" s="31"/>
      <c r="J876" s="31"/>
      <c r="K876" s="5"/>
      <c r="L876" s="26">
        <v>873</v>
      </c>
      <c r="M876" s="20">
        <v>33.41620173103667</v>
      </c>
      <c r="N876" s="21">
        <v>1</v>
      </c>
    </row>
    <row x14ac:dyDescent="0.25" r="877" customHeight="1" ht="18.75">
      <c r="A877" s="5"/>
      <c r="B877" s="23"/>
      <c r="C877" s="31"/>
      <c r="D877" s="31"/>
      <c r="E877" s="31"/>
      <c r="F877" s="31"/>
      <c r="G877" s="31"/>
      <c r="H877" s="31"/>
      <c r="I877" s="31"/>
      <c r="J877" s="31"/>
      <c r="K877" s="5"/>
      <c r="L877" s="26">
        <v>874</v>
      </c>
      <c r="M877" s="20">
        <v>34.59901483379192</v>
      </c>
      <c r="N877" s="21">
        <v>1</v>
      </c>
    </row>
    <row x14ac:dyDescent="0.25" r="878" customHeight="1" ht="18.75">
      <c r="A878" s="5"/>
      <c r="B878" s="23"/>
      <c r="C878" s="31"/>
      <c r="D878" s="31"/>
      <c r="E878" s="31"/>
      <c r="F878" s="31"/>
      <c r="G878" s="31"/>
      <c r="H878" s="31"/>
      <c r="I878" s="31"/>
      <c r="J878" s="31"/>
      <c r="K878" s="5"/>
      <c r="L878" s="26">
        <v>875</v>
      </c>
      <c r="M878" s="20">
        <v>32.530189246989806</v>
      </c>
      <c r="N878" s="21">
        <v>1</v>
      </c>
    </row>
    <row x14ac:dyDescent="0.25" r="879" customHeight="1" ht="18.75">
      <c r="A879" s="5"/>
      <c r="B879" s="23"/>
      <c r="C879" s="31"/>
      <c r="D879" s="31"/>
      <c r="E879" s="31"/>
      <c r="F879" s="31"/>
      <c r="G879" s="31"/>
      <c r="H879" s="31"/>
      <c r="I879" s="31"/>
      <c r="J879" s="31"/>
      <c r="K879" s="5"/>
      <c r="L879" s="26">
        <v>876</v>
      </c>
      <c r="M879" s="20">
        <v>31.80975977320073</v>
      </c>
      <c r="N879" s="21">
        <v>1</v>
      </c>
    </row>
    <row x14ac:dyDescent="0.25" r="880" customHeight="1" ht="18.75">
      <c r="A880" s="5"/>
      <c r="B880" s="23"/>
      <c r="C880" s="31"/>
      <c r="D880" s="31"/>
      <c r="E880" s="31"/>
      <c r="F880" s="31"/>
      <c r="G880" s="31"/>
      <c r="H880" s="31"/>
      <c r="I880" s="31"/>
      <c r="J880" s="31"/>
      <c r="K880" s="5"/>
      <c r="L880" s="26">
        <v>877</v>
      </c>
      <c r="M880" s="20">
        <v>35.95938299870851</v>
      </c>
      <c r="N880" s="21">
        <v>1</v>
      </c>
    </row>
    <row x14ac:dyDescent="0.25" r="881" customHeight="1" ht="18.75">
      <c r="A881" s="5"/>
      <c r="B881" s="23"/>
      <c r="C881" s="31"/>
      <c r="D881" s="31"/>
      <c r="E881" s="31"/>
      <c r="F881" s="31"/>
      <c r="G881" s="31"/>
      <c r="H881" s="31"/>
      <c r="I881" s="31"/>
      <c r="J881" s="31"/>
      <c r="K881" s="5"/>
      <c r="L881" s="26">
        <v>878</v>
      </c>
      <c r="M881" s="20">
        <v>31.962893753757434</v>
      </c>
      <c r="N881" s="21">
        <v>1</v>
      </c>
    </row>
    <row x14ac:dyDescent="0.25" r="882" customHeight="1" ht="18.75">
      <c r="A882" s="5"/>
      <c r="B882" s="23"/>
      <c r="C882" s="31"/>
      <c r="D882" s="31"/>
      <c r="E882" s="31"/>
      <c r="F882" s="31"/>
      <c r="G882" s="31"/>
      <c r="H882" s="31"/>
      <c r="I882" s="31"/>
      <c r="J882" s="31"/>
      <c r="K882" s="5"/>
      <c r="L882" s="26">
        <v>879</v>
      </c>
      <c r="M882" s="20">
        <v>34.97803839532321</v>
      </c>
      <c r="N882" s="21">
        <v>1</v>
      </c>
    </row>
    <row x14ac:dyDescent="0.25" r="883" customHeight="1" ht="18.75">
      <c r="A883" s="5"/>
      <c r="B883" s="23"/>
      <c r="C883" s="31"/>
      <c r="D883" s="31"/>
      <c r="E883" s="31"/>
      <c r="F883" s="31"/>
      <c r="G883" s="31"/>
      <c r="H883" s="31"/>
      <c r="I883" s="31"/>
      <c r="J883" s="31"/>
      <c r="K883" s="5"/>
      <c r="L883" s="26">
        <v>880</v>
      </c>
      <c r="M883" s="20">
        <v>32.898658243691415</v>
      </c>
      <c r="N883" s="21">
        <v>1</v>
      </c>
    </row>
    <row x14ac:dyDescent="0.25" r="884" customHeight="1" ht="18.75">
      <c r="A884" s="5"/>
      <c r="B884" s="23"/>
      <c r="C884" s="31"/>
      <c r="D884" s="31"/>
      <c r="E884" s="31"/>
      <c r="F884" s="31"/>
      <c r="G884" s="31"/>
      <c r="H884" s="31"/>
      <c r="I884" s="31"/>
      <c r="J884" s="31"/>
      <c r="K884" s="5"/>
      <c r="L884" s="26">
        <v>881</v>
      </c>
      <c r="M884" s="20">
        <v>33.42702548789755</v>
      </c>
      <c r="N884" s="21">
        <v>1</v>
      </c>
    </row>
    <row x14ac:dyDescent="0.25" r="885" customHeight="1" ht="18.75">
      <c r="A885" s="5"/>
      <c r="B885" s="23"/>
      <c r="C885" s="31"/>
      <c r="D885" s="31"/>
      <c r="E885" s="31"/>
      <c r="F885" s="31"/>
      <c r="G885" s="31"/>
      <c r="H885" s="31"/>
      <c r="I885" s="31"/>
      <c r="J885" s="31"/>
      <c r="K885" s="5"/>
      <c r="L885" s="26">
        <v>882</v>
      </c>
      <c r="M885" s="20">
        <v>37.081021154108214</v>
      </c>
      <c r="N885" s="21">
        <v>0</v>
      </c>
    </row>
    <row x14ac:dyDescent="0.25" r="886" customHeight="1" ht="18.75">
      <c r="A886" s="5"/>
      <c r="B886" s="23"/>
      <c r="C886" s="31"/>
      <c r="D886" s="31"/>
      <c r="E886" s="31"/>
      <c r="F886" s="31"/>
      <c r="G886" s="31"/>
      <c r="H886" s="31"/>
      <c r="I886" s="31"/>
      <c r="J886" s="31"/>
      <c r="K886" s="5"/>
      <c r="L886" s="26">
        <v>883</v>
      </c>
      <c r="M886" s="20">
        <v>33.76901596825742</v>
      </c>
      <c r="N886" s="21">
        <v>1</v>
      </c>
    </row>
    <row x14ac:dyDescent="0.25" r="887" customHeight="1" ht="18.75">
      <c r="A887" s="5"/>
      <c r="B887" s="23"/>
      <c r="C887" s="31"/>
      <c r="D887" s="31"/>
      <c r="E887" s="31"/>
      <c r="F887" s="31"/>
      <c r="G887" s="31"/>
      <c r="H887" s="31"/>
      <c r="I887" s="31"/>
      <c r="J887" s="31"/>
      <c r="K887" s="5"/>
      <c r="L887" s="26">
        <v>884</v>
      </c>
      <c r="M887" s="20">
        <v>33.288509843187846</v>
      </c>
      <c r="N887" s="21">
        <v>1</v>
      </c>
    </row>
    <row x14ac:dyDescent="0.25" r="888" customHeight="1" ht="18.75">
      <c r="A888" s="5"/>
      <c r="B888" s="23"/>
      <c r="C888" s="31"/>
      <c r="D888" s="31"/>
      <c r="E888" s="31"/>
      <c r="F888" s="31"/>
      <c r="G888" s="31"/>
      <c r="H888" s="31"/>
      <c r="I888" s="31"/>
      <c r="J888" s="31"/>
      <c r="K888" s="5"/>
      <c r="L888" s="26">
        <v>885</v>
      </c>
      <c r="M888" s="20">
        <v>34.100007119171764</v>
      </c>
      <c r="N888" s="21">
        <v>1</v>
      </c>
    </row>
    <row x14ac:dyDescent="0.25" r="889" customHeight="1" ht="18.75">
      <c r="A889" s="5"/>
      <c r="B889" s="23"/>
      <c r="C889" s="31"/>
      <c r="D889" s="31"/>
      <c r="E889" s="31"/>
      <c r="F889" s="31"/>
      <c r="G889" s="31"/>
      <c r="H889" s="31"/>
      <c r="I889" s="31"/>
      <c r="J889" s="31"/>
      <c r="K889" s="5"/>
      <c r="L889" s="26">
        <v>886</v>
      </c>
      <c r="M889" s="20">
        <v>35.82190905009744</v>
      </c>
      <c r="N889" s="21">
        <v>1</v>
      </c>
    </row>
    <row x14ac:dyDescent="0.25" r="890" customHeight="1" ht="18.75">
      <c r="A890" s="5"/>
      <c r="B890" s="23"/>
      <c r="C890" s="31"/>
      <c r="D890" s="31"/>
      <c r="E890" s="31"/>
      <c r="F890" s="31"/>
      <c r="G890" s="31"/>
      <c r="H890" s="31"/>
      <c r="I890" s="31"/>
      <c r="J890" s="31"/>
      <c r="K890" s="5"/>
      <c r="L890" s="26">
        <v>887</v>
      </c>
      <c r="M890" s="20">
        <v>32.64457522188212</v>
      </c>
      <c r="N890" s="21">
        <v>1</v>
      </c>
    </row>
    <row x14ac:dyDescent="0.25" r="891" customHeight="1" ht="18.75">
      <c r="A891" s="5"/>
      <c r="B891" s="23"/>
      <c r="C891" s="31"/>
      <c r="D891" s="31"/>
      <c r="E891" s="31"/>
      <c r="F891" s="31"/>
      <c r="G891" s="31"/>
      <c r="H891" s="31"/>
      <c r="I891" s="31"/>
      <c r="J891" s="31"/>
      <c r="K891" s="5"/>
      <c r="L891" s="26">
        <v>888</v>
      </c>
      <c r="M891" s="20">
        <v>32.98915276403401</v>
      </c>
      <c r="N891" s="21">
        <v>1</v>
      </c>
    </row>
    <row x14ac:dyDescent="0.25" r="892" customHeight="1" ht="18.75">
      <c r="A892" s="5"/>
      <c r="B892" s="23"/>
      <c r="C892" s="31"/>
      <c r="D892" s="31"/>
      <c r="E892" s="31"/>
      <c r="F892" s="31"/>
      <c r="G892" s="31"/>
      <c r="H892" s="31"/>
      <c r="I892" s="31"/>
      <c r="J892" s="31"/>
      <c r="K892" s="5"/>
      <c r="L892" s="26">
        <v>889</v>
      </c>
      <c r="M892" s="20">
        <v>32.42031635322424</v>
      </c>
      <c r="N892" s="21">
        <v>1</v>
      </c>
    </row>
    <row x14ac:dyDescent="0.25" r="893" customHeight="1" ht="18.75">
      <c r="A893" s="5"/>
      <c r="B893" s="23"/>
      <c r="C893" s="31"/>
      <c r="D893" s="31"/>
      <c r="E893" s="31"/>
      <c r="F893" s="31"/>
      <c r="G893" s="31"/>
      <c r="H893" s="31"/>
      <c r="I893" s="31"/>
      <c r="J893" s="31"/>
      <c r="K893" s="5"/>
      <c r="L893" s="26">
        <v>890</v>
      </c>
      <c r="M893" s="20">
        <v>37.72485704571061</v>
      </c>
      <c r="N893" s="21">
        <v>0</v>
      </c>
    </row>
    <row x14ac:dyDescent="0.25" r="894" customHeight="1" ht="18.75">
      <c r="A894" s="5"/>
      <c r="B894" s="23"/>
      <c r="C894" s="31"/>
      <c r="D894" s="31"/>
      <c r="E894" s="31"/>
      <c r="F894" s="31"/>
      <c r="G894" s="31"/>
      <c r="H894" s="31"/>
      <c r="I894" s="31"/>
      <c r="J894" s="31"/>
      <c r="K894" s="5"/>
      <c r="L894" s="26">
        <v>891</v>
      </c>
      <c r="M894" s="20">
        <v>33.464032974972895</v>
      </c>
      <c r="N894" s="21">
        <v>1</v>
      </c>
    </row>
    <row x14ac:dyDescent="0.25" r="895" customHeight="1" ht="18.75">
      <c r="A895" s="5"/>
      <c r="B895" s="23"/>
      <c r="C895" s="31"/>
      <c r="D895" s="31"/>
      <c r="E895" s="31"/>
      <c r="F895" s="31"/>
      <c r="G895" s="31"/>
      <c r="H895" s="31"/>
      <c r="I895" s="31"/>
      <c r="J895" s="31"/>
      <c r="K895" s="5"/>
      <c r="L895" s="26">
        <v>892</v>
      </c>
      <c r="M895" s="20">
        <v>34.50736765948947</v>
      </c>
      <c r="N895" s="21">
        <v>1</v>
      </c>
    </row>
    <row x14ac:dyDescent="0.25" r="896" customHeight="1" ht="18.75">
      <c r="A896" s="5"/>
      <c r="B896" s="23"/>
      <c r="C896" s="31"/>
      <c r="D896" s="31"/>
      <c r="E896" s="31"/>
      <c r="F896" s="31"/>
      <c r="G896" s="31"/>
      <c r="H896" s="31"/>
      <c r="I896" s="31"/>
      <c r="J896" s="31"/>
      <c r="K896" s="5"/>
      <c r="L896" s="26">
        <v>893</v>
      </c>
      <c r="M896" s="20">
        <v>32.49328570231941</v>
      </c>
      <c r="N896" s="21">
        <v>1</v>
      </c>
    </row>
    <row x14ac:dyDescent="0.25" r="897" customHeight="1" ht="18.75">
      <c r="A897" s="5"/>
      <c r="B897" s="23"/>
      <c r="C897" s="31"/>
      <c r="D897" s="31"/>
      <c r="E897" s="31"/>
      <c r="F897" s="31"/>
      <c r="G897" s="31"/>
      <c r="H897" s="31"/>
      <c r="I897" s="31"/>
      <c r="J897" s="31"/>
      <c r="K897" s="5"/>
      <c r="L897" s="26">
        <v>894</v>
      </c>
      <c r="M897" s="20">
        <v>32.15321702885718</v>
      </c>
      <c r="N897" s="21">
        <v>1</v>
      </c>
    </row>
    <row x14ac:dyDescent="0.25" r="898" customHeight="1" ht="18.75">
      <c r="A898" s="5"/>
      <c r="B898" s="23"/>
      <c r="C898" s="31"/>
      <c r="D898" s="31"/>
      <c r="E898" s="31"/>
      <c r="F898" s="31"/>
      <c r="G898" s="31"/>
      <c r="H898" s="31"/>
      <c r="I898" s="31"/>
      <c r="J898" s="31"/>
      <c r="K898" s="5"/>
      <c r="L898" s="26">
        <v>895</v>
      </c>
      <c r="M898" s="20">
        <v>34.29251845546557</v>
      </c>
      <c r="N898" s="21">
        <v>1</v>
      </c>
    </row>
    <row x14ac:dyDescent="0.25" r="899" customHeight="1" ht="18.75">
      <c r="A899" s="5"/>
      <c r="B899" s="23"/>
      <c r="C899" s="31"/>
      <c r="D899" s="31"/>
      <c r="E899" s="31"/>
      <c r="F899" s="31"/>
      <c r="G899" s="31"/>
      <c r="H899" s="31"/>
      <c r="I899" s="31"/>
      <c r="J899" s="31"/>
      <c r="K899" s="5"/>
      <c r="L899" s="26">
        <v>896</v>
      </c>
      <c r="M899" s="20">
        <v>35.422619408229984</v>
      </c>
      <c r="N899" s="21">
        <v>1</v>
      </c>
    </row>
    <row x14ac:dyDescent="0.25" r="900" customHeight="1" ht="18.75">
      <c r="A900" s="5"/>
      <c r="B900" s="23"/>
      <c r="C900" s="31"/>
      <c r="D900" s="31"/>
      <c r="E900" s="31"/>
      <c r="F900" s="31"/>
      <c r="G900" s="31"/>
      <c r="H900" s="31"/>
      <c r="I900" s="31"/>
      <c r="J900" s="31"/>
      <c r="K900" s="5"/>
      <c r="L900" s="26">
        <v>897</v>
      </c>
      <c r="M900" s="20">
        <v>35.59431512982114</v>
      </c>
      <c r="N900" s="21">
        <v>1</v>
      </c>
    </row>
    <row x14ac:dyDescent="0.25" r="901" customHeight="1" ht="18.75">
      <c r="A901" s="5"/>
      <c r="B901" s="23"/>
      <c r="C901" s="31"/>
      <c r="D901" s="31"/>
      <c r="E901" s="31"/>
      <c r="F901" s="31"/>
      <c r="G901" s="31"/>
      <c r="H901" s="31"/>
      <c r="I901" s="31"/>
      <c r="J901" s="31"/>
      <c r="K901" s="5"/>
      <c r="L901" s="26">
        <v>898</v>
      </c>
      <c r="M901" s="20">
        <v>33.36667076779059</v>
      </c>
      <c r="N901" s="21">
        <v>1</v>
      </c>
    </row>
    <row x14ac:dyDescent="0.25" r="902" customHeight="1" ht="18.75">
      <c r="A902" s="5"/>
      <c r="B902" s="23"/>
      <c r="C902" s="31"/>
      <c r="D902" s="31"/>
      <c r="E902" s="31"/>
      <c r="F902" s="31"/>
      <c r="G902" s="31"/>
      <c r="H902" s="31"/>
      <c r="I902" s="31"/>
      <c r="J902" s="31"/>
      <c r="K902" s="5"/>
      <c r="L902" s="26">
        <v>899</v>
      </c>
      <c r="M902" s="20">
        <v>38.03454832360871</v>
      </c>
      <c r="N902" s="21">
        <v>0</v>
      </c>
    </row>
    <row x14ac:dyDescent="0.25" r="903" customHeight="1" ht="18.75">
      <c r="A903" s="5"/>
      <c r="B903" s="23"/>
      <c r="C903" s="31"/>
      <c r="D903" s="31"/>
      <c r="E903" s="31"/>
      <c r="F903" s="31"/>
      <c r="G903" s="31"/>
      <c r="H903" s="31"/>
      <c r="I903" s="31"/>
      <c r="J903" s="31"/>
      <c r="K903" s="5"/>
      <c r="L903" s="26">
        <v>900</v>
      </c>
      <c r="M903" s="20">
        <v>32.96515371376961</v>
      </c>
      <c r="N903" s="21">
        <v>1</v>
      </c>
    </row>
    <row x14ac:dyDescent="0.25" r="904" customHeight="1" ht="18.75">
      <c r="A904" s="5"/>
      <c r="B904" s="23"/>
      <c r="C904" s="31"/>
      <c r="D904" s="31"/>
      <c r="E904" s="31"/>
      <c r="F904" s="31"/>
      <c r="G904" s="31"/>
      <c r="H904" s="31"/>
      <c r="I904" s="31"/>
      <c r="J904" s="31"/>
      <c r="K904" s="5"/>
      <c r="L904" s="26">
        <v>901</v>
      </c>
      <c r="M904" s="20">
        <v>31.388949851566004</v>
      </c>
      <c r="N904" s="21">
        <v>1</v>
      </c>
    </row>
    <row x14ac:dyDescent="0.25" r="905" customHeight="1" ht="18.75">
      <c r="A905" s="5"/>
      <c r="B905" s="23"/>
      <c r="C905" s="31"/>
      <c r="D905" s="31"/>
      <c r="E905" s="31"/>
      <c r="F905" s="31"/>
      <c r="G905" s="31"/>
      <c r="H905" s="31"/>
      <c r="I905" s="31"/>
      <c r="J905" s="31"/>
      <c r="K905" s="5"/>
      <c r="L905" s="26">
        <v>902</v>
      </c>
      <c r="M905" s="20">
        <v>32.259054147934826</v>
      </c>
      <c r="N905" s="21">
        <v>1</v>
      </c>
    </row>
    <row x14ac:dyDescent="0.25" r="906" customHeight="1" ht="18.75">
      <c r="A906" s="5"/>
      <c r="B906" s="23"/>
      <c r="C906" s="31"/>
      <c r="D906" s="31"/>
      <c r="E906" s="31"/>
      <c r="F906" s="31"/>
      <c r="G906" s="31"/>
      <c r="H906" s="31"/>
      <c r="I906" s="31"/>
      <c r="J906" s="31"/>
      <c r="K906" s="5"/>
      <c r="L906" s="26">
        <v>903</v>
      </c>
      <c r="M906" s="20">
        <v>35.39331138497452</v>
      </c>
      <c r="N906" s="21">
        <v>1</v>
      </c>
    </row>
    <row x14ac:dyDescent="0.25" r="907" customHeight="1" ht="18.75">
      <c r="A907" s="5"/>
      <c r="B907" s="23"/>
      <c r="C907" s="31"/>
      <c r="D907" s="31"/>
      <c r="E907" s="31"/>
      <c r="F907" s="31"/>
      <c r="G907" s="31"/>
      <c r="H907" s="31"/>
      <c r="I907" s="31"/>
      <c r="J907" s="31"/>
      <c r="K907" s="5"/>
      <c r="L907" s="26">
        <v>904</v>
      </c>
      <c r="M907" s="20">
        <v>36.43099480777104</v>
      </c>
      <c r="N907" s="21">
        <v>0</v>
      </c>
    </row>
    <row x14ac:dyDescent="0.25" r="908" customHeight="1" ht="18.75">
      <c r="A908" s="5"/>
      <c r="B908" s="23"/>
      <c r="C908" s="31"/>
      <c r="D908" s="31"/>
      <c r="E908" s="31"/>
      <c r="F908" s="31"/>
      <c r="G908" s="31"/>
      <c r="H908" s="31"/>
      <c r="I908" s="31"/>
      <c r="J908" s="31"/>
      <c r="K908" s="5"/>
      <c r="L908" s="26">
        <v>905</v>
      </c>
      <c r="M908" s="20">
        <v>30.820538115646585</v>
      </c>
      <c r="N908" s="21">
        <v>1</v>
      </c>
    </row>
    <row x14ac:dyDescent="0.25" r="909" customHeight="1" ht="18.75">
      <c r="A909" s="5"/>
      <c r="B909" s="23"/>
      <c r="C909" s="31"/>
      <c r="D909" s="31"/>
      <c r="E909" s="31"/>
      <c r="F909" s="31"/>
      <c r="G909" s="31"/>
      <c r="H909" s="31"/>
      <c r="I909" s="31"/>
      <c r="J909" s="31"/>
      <c r="K909" s="5"/>
      <c r="L909" s="26">
        <v>906</v>
      </c>
      <c r="M909" s="20">
        <v>34.504971937427214</v>
      </c>
      <c r="N909" s="21">
        <v>1</v>
      </c>
    </row>
    <row x14ac:dyDescent="0.25" r="910" customHeight="1" ht="18.75">
      <c r="A910" s="5"/>
      <c r="B910" s="23"/>
      <c r="C910" s="31"/>
      <c r="D910" s="31"/>
      <c r="E910" s="31"/>
      <c r="F910" s="31"/>
      <c r="G910" s="31"/>
      <c r="H910" s="31"/>
      <c r="I910" s="31"/>
      <c r="J910" s="31"/>
      <c r="K910" s="5"/>
      <c r="L910" s="26">
        <v>907</v>
      </c>
      <c r="M910" s="20">
        <v>32.583863298391066</v>
      </c>
      <c r="N910" s="21">
        <v>1</v>
      </c>
    </row>
    <row x14ac:dyDescent="0.25" r="911" customHeight="1" ht="18.75">
      <c r="A911" s="5"/>
      <c r="B911" s="23"/>
      <c r="C911" s="31"/>
      <c r="D911" s="31"/>
      <c r="E911" s="31"/>
      <c r="F911" s="31"/>
      <c r="G911" s="31"/>
      <c r="H911" s="31"/>
      <c r="I911" s="31"/>
      <c r="J911" s="31"/>
      <c r="K911" s="5"/>
      <c r="L911" s="26">
        <v>908</v>
      </c>
      <c r="M911" s="20">
        <v>33.61634028215602</v>
      </c>
      <c r="N911" s="21">
        <v>1</v>
      </c>
    </row>
    <row x14ac:dyDescent="0.25" r="912" customHeight="1" ht="18.75">
      <c r="A912" s="5"/>
      <c r="B912" s="23"/>
      <c r="C912" s="31"/>
      <c r="D912" s="31"/>
      <c r="E912" s="31"/>
      <c r="F912" s="31"/>
      <c r="G912" s="31"/>
      <c r="H912" s="31"/>
      <c r="I912" s="31"/>
      <c r="J912" s="31"/>
      <c r="K912" s="5"/>
      <c r="L912" s="26">
        <v>909</v>
      </c>
      <c r="M912" s="20">
        <v>33.979245421281675</v>
      </c>
      <c r="N912" s="21">
        <v>1</v>
      </c>
    </row>
    <row x14ac:dyDescent="0.25" r="913" customHeight="1" ht="18.75">
      <c r="A913" s="5"/>
      <c r="B913" s="23"/>
      <c r="C913" s="31"/>
      <c r="D913" s="31"/>
      <c r="E913" s="31"/>
      <c r="F913" s="31"/>
      <c r="G913" s="31"/>
      <c r="H913" s="31"/>
      <c r="I913" s="31"/>
      <c r="J913" s="31"/>
      <c r="K913" s="5"/>
      <c r="L913" s="26">
        <v>910</v>
      </c>
      <c r="M913" s="20">
        <v>34.61958575422147</v>
      </c>
      <c r="N913" s="21">
        <v>1</v>
      </c>
    </row>
    <row x14ac:dyDescent="0.25" r="914" customHeight="1" ht="18.75">
      <c r="A914" s="5"/>
      <c r="B914" s="23"/>
      <c r="C914" s="31"/>
      <c r="D914" s="31"/>
      <c r="E914" s="31"/>
      <c r="F914" s="31"/>
      <c r="G914" s="31"/>
      <c r="H914" s="31"/>
      <c r="I914" s="31"/>
      <c r="J914" s="31"/>
      <c r="K914" s="5"/>
      <c r="L914" s="26">
        <v>911</v>
      </c>
      <c r="M914" s="20">
        <v>32.108902975980946</v>
      </c>
      <c r="N914" s="21">
        <v>1</v>
      </c>
    </row>
    <row x14ac:dyDescent="0.25" r="915" customHeight="1" ht="18.75">
      <c r="A915" s="5"/>
      <c r="B915" s="23"/>
      <c r="C915" s="31"/>
      <c r="D915" s="31"/>
      <c r="E915" s="31"/>
      <c r="F915" s="31"/>
      <c r="G915" s="31"/>
      <c r="H915" s="31"/>
      <c r="I915" s="31"/>
      <c r="J915" s="31"/>
      <c r="K915" s="5"/>
      <c r="L915" s="26">
        <v>912</v>
      </c>
      <c r="M915" s="20">
        <v>32.51497532348592</v>
      </c>
      <c r="N915" s="21">
        <v>1</v>
      </c>
    </row>
    <row x14ac:dyDescent="0.25" r="916" customHeight="1" ht="18.75">
      <c r="A916" s="5"/>
      <c r="B916" s="23"/>
      <c r="C916" s="31"/>
      <c r="D916" s="31"/>
      <c r="E916" s="31"/>
      <c r="F916" s="31"/>
      <c r="G916" s="31"/>
      <c r="H916" s="31"/>
      <c r="I916" s="31"/>
      <c r="J916" s="31"/>
      <c r="K916" s="5"/>
      <c r="L916" s="26">
        <v>913</v>
      </c>
      <c r="M916" s="20">
        <v>33.0041985095462</v>
      </c>
      <c r="N916" s="21">
        <v>1</v>
      </c>
    </row>
    <row x14ac:dyDescent="0.25" r="917" customHeight="1" ht="18.75">
      <c r="A917" s="5"/>
      <c r="B917" s="23"/>
      <c r="C917" s="31"/>
      <c r="D917" s="31"/>
      <c r="E917" s="31"/>
      <c r="F917" s="31"/>
      <c r="G917" s="31"/>
      <c r="H917" s="31"/>
      <c r="I917" s="31"/>
      <c r="J917" s="31"/>
      <c r="K917" s="5"/>
      <c r="L917" s="26">
        <v>914</v>
      </c>
      <c r="M917" s="20">
        <v>35.623198388629014</v>
      </c>
      <c r="N917" s="21">
        <v>1</v>
      </c>
    </row>
    <row x14ac:dyDescent="0.25" r="918" customHeight="1" ht="18.75">
      <c r="A918" s="5"/>
      <c r="B918" s="23"/>
      <c r="C918" s="31"/>
      <c r="D918" s="31"/>
      <c r="E918" s="31"/>
      <c r="F918" s="31"/>
      <c r="G918" s="31"/>
      <c r="H918" s="31"/>
      <c r="I918" s="31"/>
      <c r="J918" s="31"/>
      <c r="K918" s="5"/>
      <c r="L918" s="26">
        <v>915</v>
      </c>
      <c r="M918" s="20">
        <v>32.6028171616978</v>
      </c>
      <c r="N918" s="21">
        <v>1</v>
      </c>
    </row>
    <row x14ac:dyDescent="0.25" r="919" customHeight="1" ht="18.75">
      <c r="A919" s="5"/>
      <c r="B919" s="23"/>
      <c r="C919" s="31"/>
      <c r="D919" s="31"/>
      <c r="E919" s="31"/>
      <c r="F919" s="31"/>
      <c r="G919" s="31"/>
      <c r="H919" s="31"/>
      <c r="I919" s="31"/>
      <c r="J919" s="31"/>
      <c r="K919" s="5"/>
      <c r="L919" s="26">
        <v>916</v>
      </c>
      <c r="M919" s="20">
        <v>32.13364725531452</v>
      </c>
      <c r="N919" s="21">
        <v>1</v>
      </c>
    </row>
    <row x14ac:dyDescent="0.25" r="920" customHeight="1" ht="18.75">
      <c r="A920" s="5"/>
      <c r="B920" s="23"/>
      <c r="C920" s="31"/>
      <c r="D920" s="31"/>
      <c r="E920" s="31"/>
      <c r="F920" s="31"/>
      <c r="G920" s="31"/>
      <c r="H920" s="31"/>
      <c r="I920" s="31"/>
      <c r="J920" s="31"/>
      <c r="K920" s="5"/>
      <c r="L920" s="26">
        <v>917</v>
      </c>
      <c r="M920" s="20">
        <v>34.651254973045965</v>
      </c>
      <c r="N920" s="21">
        <v>1</v>
      </c>
    </row>
    <row x14ac:dyDescent="0.25" r="921" customHeight="1" ht="18.75">
      <c r="A921" s="5"/>
      <c r="B921" s="23"/>
      <c r="C921" s="31"/>
      <c r="D921" s="31"/>
      <c r="E921" s="31"/>
      <c r="F921" s="31"/>
      <c r="G921" s="31"/>
      <c r="H921" s="31"/>
      <c r="I921" s="31"/>
      <c r="J921" s="31"/>
      <c r="K921" s="5"/>
      <c r="L921" s="26">
        <v>918</v>
      </c>
      <c r="M921" s="20">
        <v>37.96572095740724</v>
      </c>
      <c r="N921" s="21">
        <v>0</v>
      </c>
    </row>
    <row x14ac:dyDescent="0.25" r="922" customHeight="1" ht="18.75">
      <c r="A922" s="5"/>
      <c r="B922" s="23"/>
      <c r="C922" s="31"/>
      <c r="D922" s="31"/>
      <c r="E922" s="31"/>
      <c r="F922" s="31"/>
      <c r="G922" s="31"/>
      <c r="H922" s="31"/>
      <c r="I922" s="31"/>
      <c r="J922" s="31"/>
      <c r="K922" s="5"/>
      <c r="L922" s="26">
        <v>919</v>
      </c>
      <c r="M922" s="20">
        <v>33.62752640197168</v>
      </c>
      <c r="N922" s="21">
        <v>1</v>
      </c>
    </row>
    <row x14ac:dyDescent="0.25" r="923" customHeight="1" ht="18.75">
      <c r="A923" s="5"/>
      <c r="B923" s="23"/>
      <c r="C923" s="31"/>
      <c r="D923" s="31"/>
      <c r="E923" s="31"/>
      <c r="F923" s="31"/>
      <c r="G923" s="31"/>
      <c r="H923" s="31"/>
      <c r="I923" s="31"/>
      <c r="J923" s="31"/>
      <c r="K923" s="5"/>
      <c r="L923" s="26">
        <v>920</v>
      </c>
      <c r="M923" s="20">
        <v>33.809196507296775</v>
      </c>
      <c r="N923" s="21">
        <v>1</v>
      </c>
    </row>
    <row x14ac:dyDescent="0.25" r="924" customHeight="1" ht="18.75">
      <c r="A924" s="5"/>
      <c r="B924" s="23"/>
      <c r="C924" s="31"/>
      <c r="D924" s="31"/>
      <c r="E924" s="31"/>
      <c r="F924" s="31"/>
      <c r="G924" s="31"/>
      <c r="H924" s="31"/>
      <c r="I924" s="31"/>
      <c r="J924" s="31"/>
      <c r="K924" s="5"/>
      <c r="L924" s="26">
        <v>921</v>
      </c>
      <c r="M924" s="20">
        <v>33.59531748164644</v>
      </c>
      <c r="N924" s="21">
        <v>1</v>
      </c>
    </row>
    <row x14ac:dyDescent="0.25" r="925" customHeight="1" ht="18.75">
      <c r="A925" s="5"/>
      <c r="B925" s="23"/>
      <c r="C925" s="31"/>
      <c r="D925" s="31"/>
      <c r="E925" s="31"/>
      <c r="F925" s="31"/>
      <c r="G925" s="31"/>
      <c r="H925" s="31"/>
      <c r="I925" s="31"/>
      <c r="J925" s="31"/>
      <c r="K925" s="5"/>
      <c r="L925" s="26">
        <v>922</v>
      </c>
      <c r="M925" s="20">
        <v>32.925633234329126</v>
      </c>
      <c r="N925" s="21">
        <v>1</v>
      </c>
    </row>
    <row x14ac:dyDescent="0.25" r="926" customHeight="1" ht="18.75">
      <c r="A926" s="5"/>
      <c r="B926" s="23"/>
      <c r="C926" s="31"/>
      <c r="D926" s="31"/>
      <c r="E926" s="31"/>
      <c r="F926" s="31"/>
      <c r="G926" s="31"/>
      <c r="H926" s="31"/>
      <c r="I926" s="31"/>
      <c r="J926" s="31"/>
      <c r="K926" s="5"/>
      <c r="L926" s="26">
        <v>923</v>
      </c>
      <c r="M926" s="20">
        <v>33.738692681027004</v>
      </c>
      <c r="N926" s="21">
        <v>1</v>
      </c>
    </row>
    <row x14ac:dyDescent="0.25" r="927" customHeight="1" ht="18.75">
      <c r="A927" s="5"/>
      <c r="B927" s="23"/>
      <c r="C927" s="31"/>
      <c r="D927" s="31"/>
      <c r="E927" s="31"/>
      <c r="F927" s="31"/>
      <c r="G927" s="31"/>
      <c r="H927" s="31"/>
      <c r="I927" s="31"/>
      <c r="J927" s="31"/>
      <c r="K927" s="5"/>
      <c r="L927" s="26">
        <v>924</v>
      </c>
      <c r="M927" s="20">
        <v>33.69174116104931</v>
      </c>
      <c r="N927" s="21">
        <v>1</v>
      </c>
    </row>
    <row x14ac:dyDescent="0.25" r="928" customHeight="1" ht="18.75">
      <c r="A928" s="5"/>
      <c r="B928" s="23"/>
      <c r="C928" s="31"/>
      <c r="D928" s="31"/>
      <c r="E928" s="31"/>
      <c r="F928" s="31"/>
      <c r="G928" s="31"/>
      <c r="H928" s="31"/>
      <c r="I928" s="31"/>
      <c r="J928" s="31"/>
      <c r="K928" s="5"/>
      <c r="L928" s="26">
        <v>925</v>
      </c>
      <c r="M928" s="20">
        <v>32.62578104163475</v>
      </c>
      <c r="N928" s="21">
        <v>1</v>
      </c>
    </row>
    <row x14ac:dyDescent="0.25" r="929" customHeight="1" ht="18.75">
      <c r="A929" s="5"/>
      <c r="B929" s="23"/>
      <c r="C929" s="31"/>
      <c r="D929" s="31"/>
      <c r="E929" s="31"/>
      <c r="F929" s="31"/>
      <c r="G929" s="31"/>
      <c r="H929" s="31"/>
      <c r="I929" s="31"/>
      <c r="J929" s="31"/>
      <c r="K929" s="5"/>
      <c r="L929" s="26">
        <v>926</v>
      </c>
      <c r="M929" s="20">
        <v>35.25791852563364</v>
      </c>
      <c r="N929" s="21">
        <v>1</v>
      </c>
    </row>
    <row x14ac:dyDescent="0.25" r="930" customHeight="1" ht="18.75">
      <c r="A930" s="5"/>
      <c r="B930" s="23"/>
      <c r="C930" s="31"/>
      <c r="D930" s="31"/>
      <c r="E930" s="31"/>
      <c r="F930" s="31"/>
      <c r="G930" s="31"/>
      <c r="H930" s="31"/>
      <c r="I930" s="31"/>
      <c r="J930" s="31"/>
      <c r="K930" s="5"/>
      <c r="L930" s="26">
        <v>927</v>
      </c>
      <c r="M930" s="20">
        <v>34.10558452270942</v>
      </c>
      <c r="N930" s="21">
        <v>1</v>
      </c>
    </row>
    <row x14ac:dyDescent="0.25" r="931" customHeight="1" ht="18.75">
      <c r="A931" s="5"/>
      <c r="B931" s="23"/>
      <c r="C931" s="31"/>
      <c r="D931" s="31"/>
      <c r="E931" s="31"/>
      <c r="F931" s="31"/>
      <c r="G931" s="31"/>
      <c r="H931" s="31"/>
      <c r="I931" s="31"/>
      <c r="J931" s="31"/>
      <c r="K931" s="5"/>
      <c r="L931" s="26">
        <v>928</v>
      </c>
      <c r="M931" s="20">
        <v>35.98702607201406</v>
      </c>
      <c r="N931" s="21">
        <v>1</v>
      </c>
    </row>
    <row x14ac:dyDescent="0.25" r="932" customHeight="1" ht="18.75">
      <c r="A932" s="5"/>
      <c r="B932" s="23"/>
      <c r="C932" s="31"/>
      <c r="D932" s="31"/>
      <c r="E932" s="31"/>
      <c r="F932" s="31"/>
      <c r="G932" s="31"/>
      <c r="H932" s="31"/>
      <c r="I932" s="31"/>
      <c r="J932" s="31"/>
      <c r="K932" s="5"/>
      <c r="L932" s="26">
        <v>929</v>
      </c>
      <c r="M932" s="20">
        <v>34.77386482349448</v>
      </c>
      <c r="N932" s="21">
        <v>1</v>
      </c>
    </row>
    <row x14ac:dyDescent="0.25" r="933" customHeight="1" ht="18.75">
      <c r="A933" s="5"/>
      <c r="B933" s="23"/>
      <c r="C933" s="31"/>
      <c r="D933" s="31"/>
      <c r="E933" s="31"/>
      <c r="F933" s="31"/>
      <c r="G933" s="31"/>
      <c r="H933" s="31"/>
      <c r="I933" s="31"/>
      <c r="J933" s="31"/>
      <c r="K933" s="5"/>
      <c r="L933" s="26">
        <v>930</v>
      </c>
      <c r="M933" s="20">
        <v>35.013621262003554</v>
      </c>
      <c r="N933" s="21">
        <v>1</v>
      </c>
    </row>
    <row x14ac:dyDescent="0.25" r="934" customHeight="1" ht="18.75">
      <c r="A934" s="5"/>
      <c r="B934" s="23"/>
      <c r="C934" s="31"/>
      <c r="D934" s="31"/>
      <c r="E934" s="31"/>
      <c r="F934" s="31"/>
      <c r="G934" s="31"/>
      <c r="H934" s="31"/>
      <c r="I934" s="31"/>
      <c r="J934" s="31"/>
      <c r="K934" s="5"/>
      <c r="L934" s="26">
        <v>931</v>
      </c>
      <c r="M934" s="20">
        <v>34.65183558986664</v>
      </c>
      <c r="N934" s="21">
        <v>1</v>
      </c>
    </row>
    <row x14ac:dyDescent="0.25" r="935" customHeight="1" ht="18.75">
      <c r="A935" s="5"/>
      <c r="B935" s="23"/>
      <c r="C935" s="31"/>
      <c r="D935" s="31"/>
      <c r="E935" s="31"/>
      <c r="F935" s="31"/>
      <c r="G935" s="31"/>
      <c r="H935" s="31"/>
      <c r="I935" s="31"/>
      <c r="J935" s="31"/>
      <c r="K935" s="5"/>
      <c r="L935" s="26">
        <v>932</v>
      </c>
      <c r="M935" s="20">
        <v>34.835662121979915</v>
      </c>
      <c r="N935" s="21">
        <v>1</v>
      </c>
    </row>
    <row x14ac:dyDescent="0.25" r="936" customHeight="1" ht="18.75">
      <c r="A936" s="5"/>
      <c r="B936" s="23"/>
      <c r="C936" s="31"/>
      <c r="D936" s="31"/>
      <c r="E936" s="31"/>
      <c r="F936" s="31"/>
      <c r="G936" s="31"/>
      <c r="H936" s="31"/>
      <c r="I936" s="31"/>
      <c r="J936" s="31"/>
      <c r="K936" s="5"/>
      <c r="L936" s="26">
        <v>933</v>
      </c>
      <c r="M936" s="20">
        <v>33.49292610179509</v>
      </c>
      <c r="N936" s="21">
        <v>1</v>
      </c>
    </row>
    <row x14ac:dyDescent="0.25" r="937" customHeight="1" ht="18.75">
      <c r="A937" s="5"/>
      <c r="B937" s="23"/>
      <c r="C937" s="31"/>
      <c r="D937" s="31"/>
      <c r="E937" s="31"/>
      <c r="F937" s="31"/>
      <c r="G937" s="31"/>
      <c r="H937" s="31"/>
      <c r="I937" s="31"/>
      <c r="J937" s="31"/>
      <c r="K937" s="5"/>
      <c r="L937" s="26">
        <v>934</v>
      </c>
      <c r="M937" s="20">
        <v>32.15360408990678</v>
      </c>
      <c r="N937" s="21">
        <v>1</v>
      </c>
    </row>
    <row x14ac:dyDescent="0.25" r="938" customHeight="1" ht="18.75">
      <c r="A938" s="5"/>
      <c r="B938" s="23"/>
      <c r="C938" s="31"/>
      <c r="D938" s="31"/>
      <c r="E938" s="31"/>
      <c r="F938" s="31"/>
      <c r="G938" s="31"/>
      <c r="H938" s="31"/>
      <c r="I938" s="31"/>
      <c r="J938" s="31"/>
      <c r="K938" s="5"/>
      <c r="L938" s="26">
        <v>935</v>
      </c>
      <c r="M938" s="20">
        <v>32.33518226422486</v>
      </c>
      <c r="N938" s="21">
        <v>1</v>
      </c>
    </row>
    <row x14ac:dyDescent="0.25" r="939" customHeight="1" ht="18.75">
      <c r="A939" s="5"/>
      <c r="B939" s="23"/>
      <c r="C939" s="31"/>
      <c r="D939" s="31"/>
      <c r="E939" s="31"/>
      <c r="F939" s="31"/>
      <c r="G939" s="31"/>
      <c r="H939" s="31"/>
      <c r="I939" s="31"/>
      <c r="J939" s="31"/>
      <c r="K939" s="5"/>
      <c r="L939" s="26">
        <v>936</v>
      </c>
      <c r="M939" s="20">
        <v>33.392662514015115</v>
      </c>
      <c r="N939" s="21">
        <v>1</v>
      </c>
    </row>
    <row x14ac:dyDescent="0.25" r="940" customHeight="1" ht="18.75">
      <c r="A940" s="5"/>
      <c r="B940" s="23"/>
      <c r="C940" s="31"/>
      <c r="D940" s="31"/>
      <c r="E940" s="31"/>
      <c r="F940" s="31"/>
      <c r="G940" s="31"/>
      <c r="H940" s="31"/>
      <c r="I940" s="31"/>
      <c r="J940" s="31"/>
      <c r="K940" s="5"/>
      <c r="L940" s="26">
        <v>937</v>
      </c>
      <c r="M940" s="20">
        <v>35.47273374101265</v>
      </c>
      <c r="N940" s="21">
        <v>1</v>
      </c>
    </row>
    <row x14ac:dyDescent="0.25" r="941" customHeight="1" ht="18.75">
      <c r="A941" s="5"/>
      <c r="B941" s="23"/>
      <c r="C941" s="31"/>
      <c r="D941" s="31"/>
      <c r="E941" s="31"/>
      <c r="F941" s="31"/>
      <c r="G941" s="31"/>
      <c r="H941" s="31"/>
      <c r="I941" s="31"/>
      <c r="J941" s="31"/>
      <c r="K941" s="5"/>
      <c r="L941" s="26">
        <v>938</v>
      </c>
      <c r="M941" s="20">
        <v>35.379899013214086</v>
      </c>
      <c r="N941" s="21">
        <v>1</v>
      </c>
    </row>
    <row x14ac:dyDescent="0.25" r="942" customHeight="1" ht="18.75">
      <c r="A942" s="5"/>
      <c r="B942" s="23"/>
      <c r="C942" s="31"/>
      <c r="D942" s="31"/>
      <c r="E942" s="31"/>
      <c r="F942" s="31"/>
      <c r="G942" s="31"/>
      <c r="H942" s="31"/>
      <c r="I942" s="31"/>
      <c r="J942" s="31"/>
      <c r="K942" s="5"/>
      <c r="L942" s="26">
        <v>939</v>
      </c>
      <c r="M942" s="20">
        <v>32.76082825019944</v>
      </c>
      <c r="N942" s="21">
        <v>1</v>
      </c>
    </row>
    <row x14ac:dyDescent="0.25" r="943" customHeight="1" ht="18.75">
      <c r="A943" s="5"/>
      <c r="B943" s="23"/>
      <c r="C943" s="31"/>
      <c r="D943" s="31"/>
      <c r="E943" s="31"/>
      <c r="F943" s="31"/>
      <c r="G943" s="31"/>
      <c r="H943" s="31"/>
      <c r="I943" s="31"/>
      <c r="J943" s="31"/>
      <c r="K943" s="5"/>
      <c r="L943" s="26">
        <v>940</v>
      </c>
      <c r="M943" s="20">
        <v>34.445700543612915</v>
      </c>
      <c r="N943" s="21">
        <v>1</v>
      </c>
    </row>
    <row x14ac:dyDescent="0.25" r="944" customHeight="1" ht="18.75">
      <c r="A944" s="5"/>
      <c r="B944" s="23"/>
      <c r="C944" s="31"/>
      <c r="D944" s="31"/>
      <c r="E944" s="31"/>
      <c r="F944" s="31"/>
      <c r="G944" s="31"/>
      <c r="H944" s="31"/>
      <c r="I944" s="31"/>
      <c r="J944" s="31"/>
      <c r="K944" s="5"/>
      <c r="L944" s="26">
        <v>941</v>
      </c>
      <c r="M944" s="20">
        <v>31.17997200377398</v>
      </c>
      <c r="N944" s="21">
        <v>1</v>
      </c>
    </row>
    <row x14ac:dyDescent="0.25" r="945" customHeight="1" ht="18.75">
      <c r="A945" s="5"/>
      <c r="B945" s="23"/>
      <c r="C945" s="31"/>
      <c r="D945" s="31"/>
      <c r="E945" s="31"/>
      <c r="F945" s="31"/>
      <c r="G945" s="31"/>
      <c r="H945" s="31"/>
      <c r="I945" s="31"/>
      <c r="J945" s="31"/>
      <c r="K945" s="5"/>
      <c r="L945" s="26">
        <v>942</v>
      </c>
      <c r="M945" s="20">
        <v>34.21913070861358</v>
      </c>
      <c r="N945" s="21">
        <v>1</v>
      </c>
    </row>
    <row x14ac:dyDescent="0.25" r="946" customHeight="1" ht="18.75">
      <c r="A946" s="5"/>
      <c r="B946" s="23"/>
      <c r="C946" s="31"/>
      <c r="D946" s="31"/>
      <c r="E946" s="31"/>
      <c r="F946" s="31"/>
      <c r="G946" s="31"/>
      <c r="H946" s="31"/>
      <c r="I946" s="31"/>
      <c r="J946" s="31"/>
      <c r="K946" s="5"/>
      <c r="L946" s="26">
        <v>943</v>
      </c>
      <c r="M946" s="20">
        <v>34.40005914660215</v>
      </c>
      <c r="N946" s="21">
        <v>1</v>
      </c>
    </row>
    <row x14ac:dyDescent="0.25" r="947" customHeight="1" ht="18.75">
      <c r="A947" s="5"/>
      <c r="B947" s="23"/>
      <c r="C947" s="31"/>
      <c r="D947" s="31"/>
      <c r="E947" s="31"/>
      <c r="F947" s="31"/>
      <c r="G947" s="31"/>
      <c r="H947" s="31"/>
      <c r="I947" s="31"/>
      <c r="J947" s="31"/>
      <c r="K947" s="5"/>
      <c r="L947" s="26">
        <v>944</v>
      </c>
      <c r="M947" s="20">
        <v>32.49308601926809</v>
      </c>
      <c r="N947" s="21">
        <v>1</v>
      </c>
    </row>
    <row x14ac:dyDescent="0.25" r="948" customHeight="1" ht="18.75">
      <c r="A948" s="5"/>
      <c r="B948" s="23"/>
      <c r="C948" s="31"/>
      <c r="D948" s="31"/>
      <c r="E948" s="31"/>
      <c r="F948" s="31"/>
      <c r="G948" s="31"/>
      <c r="H948" s="31"/>
      <c r="I948" s="31"/>
      <c r="J948" s="31"/>
      <c r="K948" s="5"/>
      <c r="L948" s="26">
        <v>945</v>
      </c>
      <c r="M948" s="20">
        <v>36.265952852554925</v>
      </c>
      <c r="N948" s="21">
        <v>0</v>
      </c>
    </row>
    <row x14ac:dyDescent="0.25" r="949" customHeight="1" ht="18.75">
      <c r="A949" s="5"/>
      <c r="B949" s="23"/>
      <c r="C949" s="31"/>
      <c r="D949" s="31"/>
      <c r="E949" s="31"/>
      <c r="F949" s="31"/>
      <c r="G949" s="31"/>
      <c r="H949" s="31"/>
      <c r="I949" s="31"/>
      <c r="J949" s="31"/>
      <c r="K949" s="5"/>
      <c r="L949" s="26">
        <v>946</v>
      </c>
      <c r="M949" s="20">
        <v>32.553705484124905</v>
      </c>
      <c r="N949" s="21">
        <v>1</v>
      </c>
    </row>
    <row x14ac:dyDescent="0.25" r="950" customHeight="1" ht="18.75">
      <c r="A950" s="5"/>
      <c r="B950" s="23"/>
      <c r="C950" s="31"/>
      <c r="D950" s="31"/>
      <c r="E950" s="31"/>
      <c r="F950" s="31"/>
      <c r="G950" s="31"/>
      <c r="H950" s="31"/>
      <c r="I950" s="31"/>
      <c r="J950" s="31"/>
      <c r="K950" s="5"/>
      <c r="L950" s="26">
        <v>947</v>
      </c>
      <c r="M950" s="20">
        <v>34.512368377600396</v>
      </c>
      <c r="N950" s="21">
        <v>1</v>
      </c>
    </row>
    <row x14ac:dyDescent="0.25" r="951" customHeight="1" ht="18.75">
      <c r="A951" s="5"/>
      <c r="B951" s="23"/>
      <c r="C951" s="31"/>
      <c r="D951" s="31"/>
      <c r="E951" s="31"/>
      <c r="F951" s="31"/>
      <c r="G951" s="31"/>
      <c r="H951" s="31"/>
      <c r="I951" s="31"/>
      <c r="J951" s="31"/>
      <c r="K951" s="5"/>
      <c r="L951" s="26">
        <v>948</v>
      </c>
      <c r="M951" s="20">
        <v>32.79973346736609</v>
      </c>
      <c r="N951" s="21">
        <v>1</v>
      </c>
    </row>
    <row x14ac:dyDescent="0.25" r="952" customHeight="1" ht="18.75">
      <c r="A952" s="5"/>
      <c r="B952" s="23"/>
      <c r="C952" s="31"/>
      <c r="D952" s="31"/>
      <c r="E952" s="31"/>
      <c r="F952" s="31"/>
      <c r="G952" s="31"/>
      <c r="H952" s="31"/>
      <c r="I952" s="31"/>
      <c r="J952" s="31"/>
      <c r="K952" s="5"/>
      <c r="L952" s="26">
        <v>949</v>
      </c>
      <c r="M952" s="20">
        <v>33.17310610736058</v>
      </c>
      <c r="N952" s="21">
        <v>1</v>
      </c>
    </row>
    <row x14ac:dyDescent="0.25" r="953" customHeight="1" ht="18.75">
      <c r="A953" s="5"/>
      <c r="B953" s="23"/>
      <c r="C953" s="31"/>
      <c r="D953" s="31"/>
      <c r="E953" s="31"/>
      <c r="F953" s="31"/>
      <c r="G953" s="31"/>
      <c r="H953" s="31"/>
      <c r="I953" s="31"/>
      <c r="J953" s="31"/>
      <c r="K953" s="5"/>
      <c r="L953" s="26">
        <v>950</v>
      </c>
      <c r="M953" s="20">
        <v>33.016374654573944</v>
      </c>
      <c r="N953" s="21">
        <v>1</v>
      </c>
    </row>
    <row x14ac:dyDescent="0.25" r="954" customHeight="1" ht="18.75">
      <c r="A954" s="5"/>
      <c r="B954" s="23"/>
      <c r="C954" s="31"/>
      <c r="D954" s="31"/>
      <c r="E954" s="31"/>
      <c r="F954" s="31"/>
      <c r="G954" s="31"/>
      <c r="H954" s="31"/>
      <c r="I954" s="31"/>
      <c r="J954" s="31"/>
      <c r="K954" s="5"/>
      <c r="L954" s="26">
        <v>951</v>
      </c>
      <c r="M954" s="20">
        <v>33.6085628308114</v>
      </c>
      <c r="N954" s="21">
        <v>1</v>
      </c>
    </row>
    <row x14ac:dyDescent="0.25" r="955" customHeight="1" ht="18.75">
      <c r="A955" s="5"/>
      <c r="B955" s="23"/>
      <c r="C955" s="31"/>
      <c r="D955" s="31"/>
      <c r="E955" s="31"/>
      <c r="F955" s="31"/>
      <c r="G955" s="31"/>
      <c r="H955" s="31"/>
      <c r="I955" s="31"/>
      <c r="J955" s="31"/>
      <c r="K955" s="5"/>
      <c r="L955" s="26">
        <v>952</v>
      </c>
      <c r="M955" s="20">
        <v>36.39930007566614</v>
      </c>
      <c r="N955" s="21">
        <v>0</v>
      </c>
    </row>
    <row x14ac:dyDescent="0.25" r="956" customHeight="1" ht="18.75">
      <c r="A956" s="5"/>
      <c r="B956" s="23"/>
      <c r="C956" s="31"/>
      <c r="D956" s="31"/>
      <c r="E956" s="31"/>
      <c r="F956" s="31"/>
      <c r="G956" s="31"/>
      <c r="H956" s="31"/>
      <c r="I956" s="31"/>
      <c r="J956" s="31"/>
      <c r="K956" s="5"/>
      <c r="L956" s="26">
        <v>953</v>
      </c>
      <c r="M956" s="20">
        <v>30.714907153607673</v>
      </c>
      <c r="N956" s="21">
        <v>1</v>
      </c>
    </row>
    <row x14ac:dyDescent="0.25" r="957" customHeight="1" ht="18.75">
      <c r="A957" s="5"/>
      <c r="B957" s="23"/>
      <c r="C957" s="31"/>
      <c r="D957" s="31"/>
      <c r="E957" s="31"/>
      <c r="F957" s="31"/>
      <c r="G957" s="31"/>
      <c r="H957" s="31"/>
      <c r="I957" s="31"/>
      <c r="J957" s="31"/>
      <c r="K957" s="5"/>
      <c r="L957" s="26">
        <v>954</v>
      </c>
      <c r="M957" s="20">
        <v>31.550428396780223</v>
      </c>
      <c r="N957" s="21">
        <v>1</v>
      </c>
    </row>
    <row x14ac:dyDescent="0.25" r="958" customHeight="1" ht="18.75">
      <c r="A958" s="5"/>
      <c r="B958" s="23"/>
      <c r="C958" s="31"/>
      <c r="D958" s="31"/>
      <c r="E958" s="31"/>
      <c r="F958" s="31"/>
      <c r="G958" s="31"/>
      <c r="H958" s="31"/>
      <c r="I958" s="31"/>
      <c r="J958" s="31"/>
      <c r="K958" s="5"/>
      <c r="L958" s="26">
        <v>955</v>
      </c>
      <c r="M958" s="20">
        <v>35.70667754742455</v>
      </c>
      <c r="N958" s="21">
        <v>1</v>
      </c>
    </row>
    <row x14ac:dyDescent="0.25" r="959" customHeight="1" ht="18.75">
      <c r="A959" s="5"/>
      <c r="B959" s="23"/>
      <c r="C959" s="31"/>
      <c r="D959" s="31"/>
      <c r="E959" s="31"/>
      <c r="F959" s="31"/>
      <c r="G959" s="31"/>
      <c r="H959" s="31"/>
      <c r="I959" s="31"/>
      <c r="J959" s="31"/>
      <c r="K959" s="5"/>
      <c r="L959" s="26">
        <v>956</v>
      </c>
      <c r="M959" s="20">
        <v>32.2189850357313</v>
      </c>
      <c r="N959" s="21">
        <v>1</v>
      </c>
    </row>
    <row x14ac:dyDescent="0.25" r="960" customHeight="1" ht="18.75">
      <c r="A960" s="5"/>
      <c r="B960" s="23"/>
      <c r="C960" s="31"/>
      <c r="D960" s="31"/>
      <c r="E960" s="31"/>
      <c r="F960" s="31"/>
      <c r="G960" s="31"/>
      <c r="H960" s="31"/>
      <c r="I960" s="31"/>
      <c r="J960" s="31"/>
      <c r="K960" s="5"/>
      <c r="L960" s="26">
        <v>957</v>
      </c>
      <c r="M960" s="20">
        <v>35.95492985325324</v>
      </c>
      <c r="N960" s="21">
        <v>1</v>
      </c>
    </row>
    <row x14ac:dyDescent="0.25" r="961" customHeight="1" ht="18.75">
      <c r="A961" s="5"/>
      <c r="B961" s="23"/>
      <c r="C961" s="31"/>
      <c r="D961" s="31"/>
      <c r="E961" s="31"/>
      <c r="F961" s="31"/>
      <c r="G961" s="31"/>
      <c r="H961" s="31"/>
      <c r="I961" s="31"/>
      <c r="J961" s="31"/>
      <c r="K961" s="5"/>
      <c r="L961" s="26">
        <v>958</v>
      </c>
      <c r="M961" s="20">
        <v>34.6929750067023</v>
      </c>
      <c r="N961" s="21">
        <v>1</v>
      </c>
    </row>
    <row x14ac:dyDescent="0.25" r="962" customHeight="1" ht="18.75">
      <c r="A962" s="5"/>
      <c r="B962" s="23"/>
      <c r="C962" s="31"/>
      <c r="D962" s="31"/>
      <c r="E962" s="31"/>
      <c r="F962" s="31"/>
      <c r="G962" s="31"/>
      <c r="H962" s="31"/>
      <c r="I962" s="31"/>
      <c r="J962" s="31"/>
      <c r="K962" s="5"/>
      <c r="L962" s="26">
        <v>959</v>
      </c>
      <c r="M962" s="20">
        <v>34.91659617751114</v>
      </c>
      <c r="N962" s="21">
        <v>1</v>
      </c>
    </row>
    <row x14ac:dyDescent="0.25" r="963" customHeight="1" ht="18.75">
      <c r="A963" s="5"/>
      <c r="B963" s="23"/>
      <c r="C963" s="31"/>
      <c r="D963" s="31"/>
      <c r="E963" s="31"/>
      <c r="F963" s="31"/>
      <c r="G963" s="31"/>
      <c r="H963" s="31"/>
      <c r="I963" s="31"/>
      <c r="J963" s="31"/>
      <c r="K963" s="5"/>
      <c r="L963" s="26">
        <v>960</v>
      </c>
      <c r="M963" s="20">
        <v>33.73924774869106</v>
      </c>
      <c r="N963" s="21">
        <v>1</v>
      </c>
    </row>
    <row x14ac:dyDescent="0.25" r="964" customHeight="1" ht="18.75">
      <c r="A964" s="5"/>
      <c r="B964" s="23"/>
      <c r="C964" s="31"/>
      <c r="D964" s="31"/>
      <c r="E964" s="31"/>
      <c r="F964" s="31"/>
      <c r="G964" s="31"/>
      <c r="H964" s="31"/>
      <c r="I964" s="31"/>
      <c r="J964" s="31"/>
      <c r="K964" s="5"/>
      <c r="L964" s="26">
        <v>961</v>
      </c>
      <c r="M964" s="20">
        <v>31.55333102377044</v>
      </c>
      <c r="N964" s="21">
        <v>1</v>
      </c>
    </row>
    <row x14ac:dyDescent="0.25" r="965" customHeight="1" ht="18.75">
      <c r="A965" s="5"/>
      <c r="B965" s="23"/>
      <c r="C965" s="31"/>
      <c r="D965" s="31"/>
      <c r="E965" s="31"/>
      <c r="F965" s="31"/>
      <c r="G965" s="31"/>
      <c r="H965" s="31"/>
      <c r="I965" s="31"/>
      <c r="J965" s="31"/>
      <c r="K965" s="5"/>
      <c r="L965" s="26">
        <v>962</v>
      </c>
      <c r="M965" s="20">
        <v>37.30235117758261</v>
      </c>
      <c r="N965" s="21">
        <v>0</v>
      </c>
    </row>
    <row x14ac:dyDescent="0.25" r="966" customHeight="1" ht="18.75">
      <c r="A966" s="5"/>
      <c r="B966" s="23"/>
      <c r="C966" s="31"/>
      <c r="D966" s="31"/>
      <c r="E966" s="31"/>
      <c r="F966" s="31"/>
      <c r="G966" s="31"/>
      <c r="H966" s="31"/>
      <c r="I966" s="31"/>
      <c r="J966" s="31"/>
      <c r="K966" s="5"/>
      <c r="L966" s="26">
        <v>963</v>
      </c>
      <c r="M966" s="20">
        <v>33.057581870983796</v>
      </c>
      <c r="N966" s="21">
        <v>1</v>
      </c>
    </row>
    <row x14ac:dyDescent="0.25" r="967" customHeight="1" ht="18.75">
      <c r="A967" s="5"/>
      <c r="B967" s="23"/>
      <c r="C967" s="31"/>
      <c r="D967" s="31"/>
      <c r="E967" s="31"/>
      <c r="F967" s="31"/>
      <c r="G967" s="31"/>
      <c r="H967" s="31"/>
      <c r="I967" s="31"/>
      <c r="J967" s="31"/>
      <c r="K967" s="5"/>
      <c r="L967" s="26">
        <v>964</v>
      </c>
      <c r="M967" s="20">
        <v>31.731235873046916</v>
      </c>
      <c r="N967" s="21">
        <v>1</v>
      </c>
    </row>
    <row x14ac:dyDescent="0.25" r="968" customHeight="1" ht="18.75">
      <c r="A968" s="5"/>
      <c r="B968" s="23"/>
      <c r="C968" s="31"/>
      <c r="D968" s="31"/>
      <c r="E968" s="31"/>
      <c r="F968" s="31"/>
      <c r="G968" s="31"/>
      <c r="H968" s="31"/>
      <c r="I968" s="31"/>
      <c r="J968" s="31"/>
      <c r="K968" s="5"/>
      <c r="L968" s="26">
        <v>965</v>
      </c>
      <c r="M968" s="20">
        <v>33.612611490055826</v>
      </c>
      <c r="N968" s="21">
        <v>1</v>
      </c>
    </row>
    <row x14ac:dyDescent="0.25" r="969" customHeight="1" ht="18.75">
      <c r="A969" s="5"/>
      <c r="B969" s="23"/>
      <c r="C969" s="31"/>
      <c r="D969" s="31"/>
      <c r="E969" s="31"/>
      <c r="F969" s="31"/>
      <c r="G969" s="31"/>
      <c r="H969" s="31"/>
      <c r="I969" s="31"/>
      <c r="J969" s="31"/>
      <c r="K969" s="5"/>
      <c r="L969" s="26">
        <v>966</v>
      </c>
      <c r="M969" s="20">
        <v>32.37659111523081</v>
      </c>
      <c r="N969" s="21">
        <v>1</v>
      </c>
    </row>
    <row x14ac:dyDescent="0.25" r="970" customHeight="1" ht="18.75">
      <c r="A970" s="5"/>
      <c r="B970" s="23"/>
      <c r="C970" s="31"/>
      <c r="D970" s="31"/>
      <c r="E970" s="31"/>
      <c r="F970" s="31"/>
      <c r="G970" s="31"/>
      <c r="H970" s="31"/>
      <c r="I970" s="31"/>
      <c r="J970" s="31"/>
      <c r="K970" s="5"/>
      <c r="L970" s="26">
        <v>967</v>
      </c>
      <c r="M970" s="20">
        <v>38.812546598590494</v>
      </c>
      <c r="N970" s="21">
        <v>0</v>
      </c>
    </row>
    <row x14ac:dyDescent="0.25" r="971" customHeight="1" ht="18.75">
      <c r="A971" s="5"/>
      <c r="B971" s="23"/>
      <c r="C971" s="31"/>
      <c r="D971" s="31"/>
      <c r="E971" s="31"/>
      <c r="F971" s="31"/>
      <c r="G971" s="31"/>
      <c r="H971" s="31"/>
      <c r="I971" s="31"/>
      <c r="J971" s="31"/>
      <c r="K971" s="5"/>
      <c r="L971" s="26">
        <v>968</v>
      </c>
      <c r="M971" s="20">
        <v>33.07676086131596</v>
      </c>
      <c r="N971" s="21">
        <v>1</v>
      </c>
    </row>
    <row x14ac:dyDescent="0.25" r="972" customHeight="1" ht="18.75">
      <c r="A972" s="5"/>
      <c r="B972" s="23"/>
      <c r="C972" s="31"/>
      <c r="D972" s="31"/>
      <c r="E972" s="31"/>
      <c r="F972" s="31"/>
      <c r="G972" s="31"/>
      <c r="H972" s="31"/>
      <c r="I972" s="31"/>
      <c r="J972" s="31"/>
      <c r="K972" s="5"/>
      <c r="L972" s="26">
        <v>969</v>
      </c>
      <c r="M972" s="20">
        <v>33.77690567298321</v>
      </c>
      <c r="N972" s="21">
        <v>1</v>
      </c>
    </row>
    <row x14ac:dyDescent="0.25" r="973" customHeight="1" ht="18.75">
      <c r="A973" s="5"/>
      <c r="B973" s="23"/>
      <c r="C973" s="31"/>
      <c r="D973" s="31"/>
      <c r="E973" s="31"/>
      <c r="F973" s="31"/>
      <c r="G973" s="31"/>
      <c r="H973" s="31"/>
      <c r="I973" s="31"/>
      <c r="J973" s="31"/>
      <c r="K973" s="5"/>
      <c r="L973" s="26">
        <v>970</v>
      </c>
      <c r="M973" s="20">
        <v>36.14481199451226</v>
      </c>
      <c r="N973" s="21">
        <v>0</v>
      </c>
    </row>
    <row x14ac:dyDescent="0.25" r="974" customHeight="1" ht="18.75">
      <c r="A974" s="5"/>
      <c r="B974" s="23"/>
      <c r="C974" s="31"/>
      <c r="D974" s="31"/>
      <c r="E974" s="31"/>
      <c r="F974" s="31"/>
      <c r="G974" s="31"/>
      <c r="H974" s="31"/>
      <c r="I974" s="31"/>
      <c r="J974" s="31"/>
      <c r="K974" s="5"/>
      <c r="L974" s="26">
        <v>971</v>
      </c>
      <c r="M974" s="20">
        <v>33.905803502880374</v>
      </c>
      <c r="N974" s="21">
        <v>1</v>
      </c>
    </row>
    <row x14ac:dyDescent="0.25" r="975" customHeight="1" ht="18.75">
      <c r="A975" s="5"/>
      <c r="B975" s="23"/>
      <c r="C975" s="31"/>
      <c r="D975" s="31"/>
      <c r="E975" s="31"/>
      <c r="F975" s="31"/>
      <c r="G975" s="31"/>
      <c r="H975" s="31"/>
      <c r="I975" s="31"/>
      <c r="J975" s="31"/>
      <c r="K975" s="5"/>
      <c r="L975" s="26">
        <v>972</v>
      </c>
      <c r="M975" s="20">
        <v>34.4987611413888</v>
      </c>
      <c r="N975" s="21">
        <v>1</v>
      </c>
    </row>
    <row x14ac:dyDescent="0.25" r="976" customHeight="1" ht="18.75">
      <c r="A976" s="5"/>
      <c r="B976" s="23"/>
      <c r="C976" s="31"/>
      <c r="D976" s="31"/>
      <c r="E976" s="31"/>
      <c r="F976" s="31"/>
      <c r="G976" s="31"/>
      <c r="H976" s="31"/>
      <c r="I976" s="31"/>
      <c r="J976" s="31"/>
      <c r="K976" s="5"/>
      <c r="L976" s="26">
        <v>973</v>
      </c>
      <c r="M976" s="20">
        <v>34.843487093908294</v>
      </c>
      <c r="N976" s="21">
        <v>1</v>
      </c>
    </row>
    <row x14ac:dyDescent="0.25" r="977" customHeight="1" ht="18.75">
      <c r="A977" s="5"/>
      <c r="B977" s="23"/>
      <c r="C977" s="31"/>
      <c r="D977" s="31"/>
      <c r="E977" s="31"/>
      <c r="F977" s="31"/>
      <c r="G977" s="31"/>
      <c r="H977" s="31"/>
      <c r="I977" s="31"/>
      <c r="J977" s="31"/>
      <c r="K977" s="5"/>
      <c r="L977" s="26">
        <v>974</v>
      </c>
      <c r="M977" s="20">
        <v>31.93357662271476</v>
      </c>
      <c r="N977" s="21">
        <v>1</v>
      </c>
    </row>
    <row x14ac:dyDescent="0.25" r="978" customHeight="1" ht="18.75">
      <c r="A978" s="5"/>
      <c r="B978" s="23"/>
      <c r="C978" s="31"/>
      <c r="D978" s="31"/>
      <c r="E978" s="31"/>
      <c r="F978" s="31"/>
      <c r="G978" s="31"/>
      <c r="H978" s="31"/>
      <c r="I978" s="31"/>
      <c r="J978" s="31"/>
      <c r="K978" s="5"/>
      <c r="L978" s="26">
        <v>975</v>
      </c>
      <c r="M978" s="20">
        <v>33.122255153381346</v>
      </c>
      <c r="N978" s="21">
        <v>1</v>
      </c>
    </row>
    <row x14ac:dyDescent="0.25" r="979" customHeight="1" ht="18.75">
      <c r="A979" s="5"/>
      <c r="B979" s="23"/>
      <c r="C979" s="31"/>
      <c r="D979" s="31"/>
      <c r="E979" s="31"/>
      <c r="F979" s="31"/>
      <c r="G979" s="31"/>
      <c r="H979" s="31"/>
      <c r="I979" s="31"/>
      <c r="J979" s="31"/>
      <c r="K979" s="5"/>
      <c r="L979" s="26">
        <v>976</v>
      </c>
      <c r="M979" s="20">
        <v>30.773117175790745</v>
      </c>
      <c r="N979" s="21">
        <v>1</v>
      </c>
    </row>
    <row x14ac:dyDescent="0.25" r="980" customHeight="1" ht="18.75">
      <c r="A980" s="5"/>
      <c r="B980" s="23"/>
      <c r="C980" s="31"/>
      <c r="D980" s="31"/>
      <c r="E980" s="31"/>
      <c r="F980" s="31"/>
      <c r="G980" s="31"/>
      <c r="H980" s="31"/>
      <c r="I980" s="31"/>
      <c r="J980" s="31"/>
      <c r="K980" s="5"/>
      <c r="L980" s="26">
        <v>977</v>
      </c>
      <c r="M980" s="20">
        <v>36.56595722448419</v>
      </c>
      <c r="N980" s="21">
        <v>0</v>
      </c>
    </row>
    <row x14ac:dyDescent="0.25" r="981" customHeight="1" ht="18.75">
      <c r="A981" s="5"/>
      <c r="B981" s="23"/>
      <c r="C981" s="31"/>
      <c r="D981" s="31"/>
      <c r="E981" s="31"/>
      <c r="F981" s="31"/>
      <c r="G981" s="31"/>
      <c r="H981" s="31"/>
      <c r="I981" s="31"/>
      <c r="J981" s="31"/>
      <c r="K981" s="5"/>
      <c r="L981" s="26">
        <v>978</v>
      </c>
      <c r="M981" s="20">
        <v>31.490964028370904</v>
      </c>
      <c r="N981" s="21">
        <v>1</v>
      </c>
    </row>
    <row x14ac:dyDescent="0.25" r="982" customHeight="1" ht="18.75">
      <c r="A982" s="5"/>
      <c r="B982" s="23"/>
      <c r="C982" s="31"/>
      <c r="D982" s="31"/>
      <c r="E982" s="31"/>
      <c r="F982" s="31"/>
      <c r="G982" s="31"/>
      <c r="H982" s="31"/>
      <c r="I982" s="31"/>
      <c r="J982" s="31"/>
      <c r="K982" s="5"/>
      <c r="L982" s="26">
        <v>979</v>
      </c>
      <c r="M982" s="20">
        <v>35.13563836303031</v>
      </c>
      <c r="N982" s="21">
        <v>1</v>
      </c>
    </row>
    <row x14ac:dyDescent="0.25" r="983" customHeight="1" ht="18.75">
      <c r="A983" s="5"/>
      <c r="B983" s="23"/>
      <c r="C983" s="31"/>
      <c r="D983" s="31"/>
      <c r="E983" s="31"/>
      <c r="F983" s="31"/>
      <c r="G983" s="31"/>
      <c r="H983" s="31"/>
      <c r="I983" s="31"/>
      <c r="J983" s="31"/>
      <c r="K983" s="5"/>
      <c r="L983" s="26">
        <v>980</v>
      </c>
      <c r="M983" s="20">
        <v>33.56432786137067</v>
      </c>
      <c r="N983" s="21">
        <v>1</v>
      </c>
    </row>
    <row x14ac:dyDescent="0.25" r="984" customHeight="1" ht="18.75">
      <c r="A984" s="5"/>
      <c r="B984" s="23"/>
      <c r="C984" s="31"/>
      <c r="D984" s="31"/>
      <c r="E984" s="31"/>
      <c r="F984" s="31"/>
      <c r="G984" s="31"/>
      <c r="H984" s="31"/>
      <c r="I984" s="31"/>
      <c r="J984" s="31"/>
      <c r="K984" s="5"/>
      <c r="L984" s="26">
        <v>981</v>
      </c>
      <c r="M984" s="20">
        <v>34.537370152837795</v>
      </c>
      <c r="N984" s="21">
        <v>1</v>
      </c>
    </row>
    <row x14ac:dyDescent="0.25" r="985" customHeight="1" ht="18.75">
      <c r="A985" s="5"/>
      <c r="B985" s="23"/>
      <c r="C985" s="31"/>
      <c r="D985" s="31"/>
      <c r="E985" s="31"/>
      <c r="F985" s="31"/>
      <c r="G985" s="31"/>
      <c r="H985" s="31"/>
      <c r="I985" s="31"/>
      <c r="J985" s="31"/>
      <c r="K985" s="5"/>
      <c r="L985" s="26">
        <v>982</v>
      </c>
      <c r="M985" s="20">
        <v>34.536493381764</v>
      </c>
      <c r="N985" s="21">
        <v>1</v>
      </c>
    </row>
    <row x14ac:dyDescent="0.25" r="986" customHeight="1" ht="18.75">
      <c r="A986" s="5"/>
      <c r="B986" s="23"/>
      <c r="C986" s="31"/>
      <c r="D986" s="31"/>
      <c r="E986" s="31"/>
      <c r="F986" s="31"/>
      <c r="G986" s="31"/>
      <c r="H986" s="31"/>
      <c r="I986" s="31"/>
      <c r="J986" s="31"/>
      <c r="K986" s="5"/>
      <c r="L986" s="26">
        <v>983</v>
      </c>
      <c r="M986" s="20">
        <v>35.71119790501184</v>
      </c>
      <c r="N986" s="21">
        <v>1</v>
      </c>
    </row>
    <row x14ac:dyDescent="0.25" r="987" customHeight="1" ht="18.75">
      <c r="A987" s="5"/>
      <c r="B987" s="23"/>
      <c r="C987" s="31"/>
      <c r="D987" s="31"/>
      <c r="E987" s="31"/>
      <c r="F987" s="31"/>
      <c r="G987" s="31"/>
      <c r="H987" s="31"/>
      <c r="I987" s="31"/>
      <c r="J987" s="31"/>
      <c r="K987" s="5"/>
      <c r="L987" s="26">
        <v>984</v>
      </c>
      <c r="M987" s="20">
        <v>32.6626448963373</v>
      </c>
      <c r="N987" s="21">
        <v>1</v>
      </c>
    </row>
    <row x14ac:dyDescent="0.25" r="988" customHeight="1" ht="18.75">
      <c r="A988" s="5"/>
      <c r="B988" s="23"/>
      <c r="C988" s="31"/>
      <c r="D988" s="31"/>
      <c r="E988" s="31"/>
      <c r="F988" s="31"/>
      <c r="G988" s="31"/>
      <c r="H988" s="31"/>
      <c r="I988" s="31"/>
      <c r="J988" s="31"/>
      <c r="K988" s="5"/>
      <c r="L988" s="26">
        <v>985</v>
      </c>
      <c r="M988" s="20">
        <v>31.54665097323648</v>
      </c>
      <c r="N988" s="21">
        <v>1</v>
      </c>
    </row>
    <row x14ac:dyDescent="0.25" r="989" customHeight="1" ht="18.75">
      <c r="A989" s="5"/>
      <c r="B989" s="23"/>
      <c r="C989" s="31"/>
      <c r="D989" s="31"/>
      <c r="E989" s="31"/>
      <c r="F989" s="31"/>
      <c r="G989" s="31"/>
      <c r="H989" s="31"/>
      <c r="I989" s="31"/>
      <c r="J989" s="31"/>
      <c r="K989" s="5"/>
      <c r="L989" s="26">
        <v>986</v>
      </c>
      <c r="M989" s="20">
        <v>32.714577803501385</v>
      </c>
      <c r="N989" s="21">
        <v>1</v>
      </c>
    </row>
    <row x14ac:dyDescent="0.25" r="990" customHeight="1" ht="18.75">
      <c r="A990" s="5"/>
      <c r="B990" s="23"/>
      <c r="C990" s="31"/>
      <c r="D990" s="31"/>
      <c r="E990" s="31"/>
      <c r="F990" s="31"/>
      <c r="G990" s="31"/>
      <c r="H990" s="31"/>
      <c r="I990" s="31"/>
      <c r="J990" s="31"/>
      <c r="K990" s="5"/>
      <c r="L990" s="26">
        <v>987</v>
      </c>
      <c r="M990" s="20">
        <v>34.47504912102694</v>
      </c>
      <c r="N990" s="21">
        <v>1</v>
      </c>
    </row>
    <row x14ac:dyDescent="0.25" r="991" customHeight="1" ht="18.75">
      <c r="A991" s="5"/>
      <c r="B991" s="23"/>
      <c r="C991" s="31"/>
      <c r="D991" s="31"/>
      <c r="E991" s="31"/>
      <c r="F991" s="31"/>
      <c r="G991" s="31"/>
      <c r="H991" s="31"/>
      <c r="I991" s="31"/>
      <c r="J991" s="31"/>
      <c r="K991" s="5"/>
      <c r="L991" s="26">
        <v>988</v>
      </c>
      <c r="M991" s="20">
        <v>34.62768106518825</v>
      </c>
      <c r="N991" s="21">
        <v>1</v>
      </c>
    </row>
    <row x14ac:dyDescent="0.25" r="992" customHeight="1" ht="18.75">
      <c r="A992" s="5"/>
      <c r="B992" s="23"/>
      <c r="C992" s="31"/>
      <c r="D992" s="31"/>
      <c r="E992" s="31"/>
      <c r="F992" s="31"/>
      <c r="G992" s="31"/>
      <c r="H992" s="31"/>
      <c r="I992" s="31"/>
      <c r="J992" s="31"/>
      <c r="K992" s="5"/>
      <c r="L992" s="26">
        <v>989</v>
      </c>
      <c r="M992" s="20">
        <v>31.604202019534487</v>
      </c>
      <c r="N992" s="21">
        <v>1</v>
      </c>
    </row>
    <row x14ac:dyDescent="0.25" r="993" customHeight="1" ht="18.75">
      <c r="A993" s="5"/>
      <c r="B993" s="23"/>
      <c r="C993" s="31"/>
      <c r="D993" s="31"/>
      <c r="E993" s="31"/>
      <c r="F993" s="31"/>
      <c r="G993" s="31"/>
      <c r="H993" s="31"/>
      <c r="I993" s="31"/>
      <c r="J993" s="31"/>
      <c r="K993" s="5"/>
      <c r="L993" s="26">
        <v>990</v>
      </c>
      <c r="M993" s="20">
        <v>31.67753077533008</v>
      </c>
      <c r="N993" s="21">
        <v>1</v>
      </c>
    </row>
    <row x14ac:dyDescent="0.25" r="994" customHeight="1" ht="18.75">
      <c r="A994" s="5"/>
      <c r="B994" s="23"/>
      <c r="C994" s="31"/>
      <c r="D994" s="31"/>
      <c r="E994" s="31"/>
      <c r="F994" s="31"/>
      <c r="G994" s="31"/>
      <c r="H994" s="31"/>
      <c r="I994" s="31"/>
      <c r="J994" s="31"/>
      <c r="K994" s="5"/>
      <c r="L994" s="26">
        <v>991</v>
      </c>
      <c r="M994" s="20">
        <v>37.93379803002893</v>
      </c>
      <c r="N994" s="21">
        <v>0</v>
      </c>
    </row>
    <row x14ac:dyDescent="0.25" r="995" customHeight="1" ht="18.75">
      <c r="A995" s="5"/>
      <c r="B995" s="23"/>
      <c r="C995" s="31"/>
      <c r="D995" s="31"/>
      <c r="E995" s="31"/>
      <c r="F995" s="31"/>
      <c r="G995" s="31"/>
      <c r="H995" s="31"/>
      <c r="I995" s="31"/>
      <c r="J995" s="31"/>
      <c r="K995" s="5"/>
      <c r="L995" s="26">
        <v>992</v>
      </c>
      <c r="M995" s="20">
        <v>33.16547881678558</v>
      </c>
      <c r="N995" s="21">
        <v>1</v>
      </c>
    </row>
    <row x14ac:dyDescent="0.25" r="996" customHeight="1" ht="18.75">
      <c r="A996" s="5"/>
      <c r="B996" s="23"/>
      <c r="C996" s="31"/>
      <c r="D996" s="31"/>
      <c r="E996" s="31"/>
      <c r="F996" s="31"/>
      <c r="G996" s="31"/>
      <c r="H996" s="31"/>
      <c r="I996" s="31"/>
      <c r="J996" s="31"/>
      <c r="K996" s="5"/>
      <c r="L996" s="26">
        <v>993</v>
      </c>
      <c r="M996" s="20">
        <v>33.086892358802054</v>
      </c>
      <c r="N996" s="21">
        <v>1</v>
      </c>
    </row>
    <row x14ac:dyDescent="0.25" r="997" customHeight="1" ht="18.75">
      <c r="A997" s="5"/>
      <c r="B997" s="23"/>
      <c r="C997" s="31"/>
      <c r="D997" s="31"/>
      <c r="E997" s="31"/>
      <c r="F997" s="31"/>
      <c r="G997" s="31"/>
      <c r="H997" s="31"/>
      <c r="I997" s="31"/>
      <c r="J997" s="31"/>
      <c r="K997" s="5"/>
      <c r="L997" s="26">
        <v>994</v>
      </c>
      <c r="M997" s="20">
        <v>31.266385943939465</v>
      </c>
      <c r="N997" s="21">
        <v>1</v>
      </c>
    </row>
    <row x14ac:dyDescent="0.25" r="998" customHeight="1" ht="18.75">
      <c r="A998" s="5"/>
      <c r="B998" s="23"/>
      <c r="C998" s="31"/>
      <c r="D998" s="31"/>
      <c r="E998" s="31"/>
      <c r="F998" s="31"/>
      <c r="G998" s="31"/>
      <c r="H998" s="31"/>
      <c r="I998" s="31"/>
      <c r="J998" s="31"/>
      <c r="K998" s="5"/>
      <c r="L998" s="26">
        <v>995</v>
      </c>
      <c r="M998" s="20">
        <v>35.93947428643982</v>
      </c>
      <c r="N998" s="21">
        <v>1</v>
      </c>
    </row>
    <row x14ac:dyDescent="0.25" r="999" customHeight="1" ht="18.75">
      <c r="A999" s="5"/>
      <c r="B999" s="23"/>
      <c r="C999" s="31"/>
      <c r="D999" s="31"/>
      <c r="E999" s="31"/>
      <c r="F999" s="31"/>
      <c r="G999" s="31"/>
      <c r="H999" s="31"/>
      <c r="I999" s="31"/>
      <c r="J999" s="31"/>
      <c r="K999" s="5"/>
      <c r="L999" s="26">
        <v>996</v>
      </c>
      <c r="M999" s="20">
        <v>36.322033801562114</v>
      </c>
      <c r="N999" s="21">
        <v>0</v>
      </c>
    </row>
    <row x14ac:dyDescent="0.25" r="1000" customHeight="1" ht="18.75">
      <c r="A1000" s="5"/>
      <c r="B1000" s="23"/>
      <c r="C1000" s="31"/>
      <c r="D1000" s="31"/>
      <c r="E1000" s="31"/>
      <c r="F1000" s="31"/>
      <c r="G1000" s="31"/>
      <c r="H1000" s="31"/>
      <c r="I1000" s="31"/>
      <c r="J1000" s="31"/>
      <c r="K1000" s="5"/>
      <c r="L1000" s="26">
        <v>997</v>
      </c>
      <c r="M1000" s="20">
        <v>32.49116873693242</v>
      </c>
      <c r="N1000" s="21">
        <v>1</v>
      </c>
    </row>
    <row x14ac:dyDescent="0.25" r="1001" customHeight="1" ht="18.75">
      <c r="A1001" s="5"/>
      <c r="B1001" s="23"/>
      <c r="C1001" s="31"/>
      <c r="D1001" s="31"/>
      <c r="E1001" s="31"/>
      <c r="F1001" s="31"/>
      <c r="G1001" s="31"/>
      <c r="H1001" s="31"/>
      <c r="I1001" s="31"/>
      <c r="J1001" s="31"/>
      <c r="K1001" s="5"/>
      <c r="L1001" s="26">
        <v>998</v>
      </c>
      <c r="M1001" s="20">
        <v>31.47922727607713</v>
      </c>
      <c r="N1001" s="21">
        <v>1</v>
      </c>
    </row>
    <row x14ac:dyDescent="0.25" r="1002" customHeight="1" ht="18.75">
      <c r="A1002" s="5"/>
      <c r="B1002" s="23"/>
      <c r="C1002" s="31"/>
      <c r="D1002" s="31"/>
      <c r="E1002" s="31"/>
      <c r="F1002" s="31"/>
      <c r="G1002" s="31"/>
      <c r="H1002" s="31"/>
      <c r="I1002" s="31"/>
      <c r="J1002" s="31"/>
      <c r="K1002" s="5"/>
      <c r="L1002" s="26">
        <v>999</v>
      </c>
      <c r="M1002" s="20">
        <v>35.276968717844106</v>
      </c>
      <c r="N1002" s="21">
        <v>1</v>
      </c>
    </row>
    <row x14ac:dyDescent="0.25" r="1003" customHeight="1" ht="18.75">
      <c r="A1003" s="5"/>
      <c r="B1003" s="23"/>
      <c r="C1003" s="31"/>
      <c r="D1003" s="31"/>
      <c r="E1003" s="31"/>
      <c r="F1003" s="31"/>
      <c r="G1003" s="31"/>
      <c r="H1003" s="31"/>
      <c r="I1003" s="31"/>
      <c r="J1003" s="31"/>
      <c r="K1003" s="5"/>
      <c r="L1003" s="35">
        <v>1000</v>
      </c>
      <c r="M1003" s="29">
        <v>34.86555899304119</v>
      </c>
      <c r="N1003" s="21">
        <v>1</v>
      </c>
    </row>
  </sheetData>
  <mergeCells count="18">
    <mergeCell ref="A1:J1"/>
    <mergeCell ref="L1:L2"/>
    <mergeCell ref="M1:M2"/>
    <mergeCell ref="N1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17:B18"/>
    <mergeCell ref="C17:E18"/>
    <mergeCell ref="F17:F18"/>
    <mergeCell ref="C19:E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T1</vt:lpstr>
      <vt:lpstr>RT1</vt:lpstr>
      <vt:lpstr>LT1</vt:lpstr>
      <vt:lpstr>T2</vt:lpstr>
      <vt:lpstr>RT2</vt:lpstr>
      <vt:lpstr>LT2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2024-02-18T13:14:42.730Z</dcterms:created>
  <dcterms:modified xsi:type="dcterms:W3CDTF">2024-02-18T13:14:42.730Z</dcterms:modified>
</cp:coreProperties>
</file>