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780" documentId="8_{FA28CB83-1CD4-4054-B502-ECC4BE3672B8}" xr6:coauthVersionLast="47" xr6:coauthVersionMax="47" xr10:uidLastSave="{FA345068-0CE0-4B6A-B141-89591967C0A6}"/>
  <bookViews>
    <workbookView xWindow="-120" yWindow="-120" windowWidth="29040" windowHeight="15720" firstSheet="3" activeTab="7"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<sst xmlns="http://schemas.openxmlformats.org/spreadsheetml/2006/main" count="1520" uniqueCount="135">
  <si>
    <t>Context</t>
  </si>
  <si>
    <t>As part of BMA LOA planning, Technology has been asked to assess our 'technology readiness' as our business looks to transform operations and improve processes. A focus on greater insight from data is a core component of this.</t>
  </si>
  <si>
    <t>Out GTO has board approval to deliver on a new Technology Strategy, which seeks to unlock significant value through greater integration of technology and data across our business.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</si>
  <si>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</si>
  <si>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</si>
  <si>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</si>
  <si>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</si>
  <si>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</si>
  <si>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</si>
  <si>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</si>
  <si>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</si>
  <si>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</si>
  <si>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</si>
  <si>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</si>
  <si>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</si>
  <si>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</si>
  <si>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</si>
  <si>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</si>
  <si>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</si>
  <si>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Completing this workbook</t>
  </si>
  <si>
    <r>
      <t xml:space="preserve">Due Date </t>
    </r>
    <r>
      <rPr>
        <b/>
        <sz val="12"/>
        <color rgb="FFFF0000"/>
        <rFont val="Arial"/>
        <family val="2"/>
      </rPr>
      <t>14th January 2025</t>
    </r>
  </si>
  <si>
    <t>Overview</t>
  </si>
  <si>
    <t>The intent is to have your input on how ready BMA technology systems is to support business initatives.</t>
  </si>
  <si>
    <t>Multiple technology subject matter experts have been asked to complete this information.</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</si>
  <si>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</si>
  <si>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</si>
  <si>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</si>
  <si>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</si>
  <si>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Only fields coloured light blue will be available to enter data</t>
  </si>
  <si>
    <t xml:space="preserve"> - The 'Estimated Invesement &amp; Effort' field is a drop-down list.</t>
  </si>
  <si>
    <t xml:space="preserve"> - Please add commentary and assumptions to provide insight to why you selected this answer.</t>
  </si>
  <si>
    <t xml:space="preserve"> - If you do not have a response to a question please leave the fields blank.</t>
  </si>
  <si>
    <t xml:space="preserve"> - The Notes column provides some context to assist with your rating.</t>
  </si>
  <si>
    <t xml:space="preserve"> - Each tab will have a TOPIC (grey rows), a Technology area and Notes.  Notes provide context to assist you with your rating.</t>
  </si>
  <si>
    <t>Investment category definitions are listed below to guide your responses. They are also available next to the selection in the drop down list</t>
  </si>
  <si>
    <t>Next Steps</t>
  </si>
  <si>
    <t>Following collation of responses the Enterprise Strategy team will organise meetings with all respondents to ensure a shared understanding of the detail provided.</t>
  </si>
  <si>
    <t>Contact Fabian Arenas with any questions.</t>
  </si>
  <si>
    <t>INVESTMENT CATEGORES</t>
  </si>
  <si>
    <t>BRISBANE DATA CENTRE</t>
  </si>
  <si>
    <t>Technology area</t>
  </si>
  <si>
    <t>Estimated Investment
&amp; Effort</t>
  </si>
  <si>
    <t xml:space="preserve">COMMENTS and ASSUMPTIONS - please briefly comment on the reason for your rating. </t>
  </si>
  <si>
    <t>If funding constraints were removed, could you accelerate readiness uplift work for this site?</t>
  </si>
  <si>
    <t>Maximise Autonomous Haulage at BMA and WAIO</t>
  </si>
  <si>
    <t>Maximise Automated Haulage adoption across BMA and WAIO (Newman West, MAC, Peak Downs, Saraji), removing need for large production workforce (increasing attraction, retention, and logistics issues). Potentially extend automation to water carts.</t>
  </si>
  <si>
    <t>OEM Data Access</t>
  </si>
  <si>
    <t>Automated Haulage requires OEM data and management systems in place to operate, monitor and maintain these systems. Do we have the access to data across the systems required to uplift this capability?</t>
  </si>
  <si>
    <t>Onsite compute/Cloud at Edge capability and capacity</t>
  </si>
  <si>
    <t>Data integration platforms, data streaming and compute at edge is needed for Automated Haulage. Do we have site capability and capacity for this compute?</t>
  </si>
  <si>
    <t>Site connectivity / Network</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</si>
  <si>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</si>
  <si>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t>
  </si>
  <si>
    <t>Sensor management is needed for Automated Haulage. Do we have the capability to manage sensors and platform for them?</t>
  </si>
  <si>
    <t>ERP and related platform integration</t>
  </si>
  <si>
    <t>Automated Haulage and management of processes etc requires the right application platforms for management. Are the platforms in place today? (Eg. ERP is in place. But if not used for this function today it may take uplift of investment and time to enable).</t>
  </si>
  <si>
    <t>Other related technology area that needs addressing?</t>
  </si>
  <si>
    <t>For Maximising Automated Haulage, are there areas other than the above that you believe need to be addressed for Technology to be ready to support this? If so please add information in the comment field -&gt;</t>
  </si>
  <si>
    <t>Reduce maintenance demand</t>
  </si>
  <si>
    <t>Reduce maintenance demand by driving sharper trade-offs across availability, cost-per-operating hour, production, and total cost of ownership. </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</si>
  <si>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</si>
  <si>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</si>
  <si>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</si>
  <si>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</si>
  <si>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</si>
  <si>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</si>
  <si>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</si>
  <si>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</si>
  <si>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</si>
  <si>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</si>
  <si>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</si>
  <si>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</si>
  <si>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</si>
  <si>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</si>
  <si>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</si>
  <si>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</si>
  <si>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</si>
  <si>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</si>
  <si>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</si>
  <si>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</si>
  <si>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</si>
  <si>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</si>
  <si>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</si>
  <si>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</si>
  <si>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</si>
  <si>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As supervision becomes more focused on selectively intervening in autonomous systems, and maintenance requires more advanced diagnostics, core ops / maintenance roles likely to converge.</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</si>
  <si>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</si>
  <si>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</si>
  <si>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</si>
  <si>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</si>
  <si>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</si>
  <si>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</si>
  <si>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</si>
  <si>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</si>
  <si>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</si>
  <si>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</si>
  <si>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</si>
  <si>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</si>
  <si>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</si>
  <si>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</si>
  <si>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</si>
  <si>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</si>
  <si>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</si>
  <si>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</si>
  <si>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</si>
  <si>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</si>
  <si>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</si>
  <si>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</si>
  <si>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</si>
  <si>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</si>
  <si>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</si>
  <si>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</si>
  <si>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</si>
  <si>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t>GOONYELLA</t>
  </si>
  <si>
    <t>Ready Today</t>
  </si>
  <si>
    <t xml:space="preserve">Access to data is available, but not to the wider business </t>
  </si>
  <si>
    <t>Small (&lt;AUD$3M)</t>
  </si>
  <si>
    <t>No link to ERP systems  that I am aware of, and unclear if there is a requirement</t>
  </si>
  <si>
    <t>Add the API to the autonomous application to allow for additional functionality, such as custom built crusher interface to reassign trucks when the bin is full or down.</t>
  </si>
  <si>
    <t>Some (AUD$3-$30M)</t>
  </si>
  <si>
    <t>Current LTE network only services AH</t>
  </si>
  <si>
    <t>Yes</t>
  </si>
  <si>
    <t xml:space="preserve">Our heavy equipment has minecare which gives us OEM data </t>
  </si>
  <si>
    <t>Site servers are ready, limited work has been done for cloud</t>
  </si>
  <si>
    <t>Add the API to the autonomous application to allow for additional functionality (in-house apps to make realtime decisions)</t>
  </si>
  <si>
    <t>BROADMEADOW</t>
  </si>
  <si>
    <t>CAVAL RIDGE</t>
  </si>
  <si>
    <t xml:space="preserve">You would expect this to be delivered when you buy new trucks that are AH ready </t>
  </si>
  <si>
    <t>Significant (AUD$30M+)</t>
  </si>
  <si>
    <t>New trucks</t>
  </si>
  <si>
    <t>No LTE network</t>
  </si>
  <si>
    <t>Increase OEM data on our fleet</t>
  </si>
  <si>
    <t>PEAK DOWNS</t>
  </si>
  <si>
    <t>SARAJI NTH</t>
  </si>
  <si>
    <t>SARAJI 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</si>
</sst>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4">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cols>
    <col min="1" max="1" width="111.42578125" style="2" customWidth="1"/>
    <col min="2" max="16384" width="9.140625" style="2"/>
  </cols>
  <sheetData>
    <row r="2" spans="1:1">
      <c r="A2" s="1" t="s">
        <v>0</v>
      </c>
    </row>
    <row r="3" spans="1:1" ht="26.25" customHeight="1">
      <c r="A3" s="3" t="s">
        <v>1</v>
      </c>
    </row>
    <row r="4" spans="1:1" ht="34.5" customHeight="1">
      <c r="A4" s="3" t="s">
        <v>2</v>
      </c>
    </row>
    <row r="5" spans="1:1" ht="25.5" customHeight="1">
      <c r="A5" s="3" t="s">
        <v>3</v>
      </c>
    </row>
    <row r="6" spans="1:1" ht="29.25" customHeight="1">
      <c r="A6" s="3" t="s">
        <v>4</v>
      </c>
    </row>
    <row r="7" spans="1:1" ht="29.25" customHeight="1">
      <c r="A7" s="3"/>
    </row>
    <row r="9" spans="1:1" ht="27" customHeight="1">
      <c r="A9" s="1" t="s">
        <v>5</v>
      </c>
    </row>
    <row r="10" spans="1:1" ht="43.5" customHeight="1">
      <c r="A10" s="3" t="s">
        <v>6</v>
      </c>
    </row>
    <row r="11" spans="1:1" ht="26.25" customHeight="1">
      <c r="A11" s="3" t="s">
        <v>7</v>
      </c>
    </row>
    <row r="14" spans="1:1">
      <c r="A14" s="1" t="s">
        <v>8</v>
      </c>
    </row>
    <row r="15" spans="1:1" ht="21" customHeight="1">
      <c r="A15" s="4" t="s">
        <v>9</v>
      </c>
    </row>
    <row r="16" spans="1:1" ht="33" customHeight="1">
      <c r="A16" s="5" t="s">
        <v>10</v>
      </c>
    </row>
    <row r="17" spans="1:1" ht="33" customHeight="1"/>
    <row r="18" spans="1:1" ht="35.25" customHeight="1">
      <c r="A18" s="5" t="s">
        <v>11</v>
      </c>
    </row>
    <row r="19" spans="1:1" ht="35.25" customHeight="1">
      <c r="A19" s="5" t="s">
        <v>12</v>
      </c>
    </row>
    <row r="20" spans="1:1">
      <c r="A20" s="6" t="s">
        <v>13</v>
      </c>
    </row>
    <row r="21" spans="1:1">
      <c r="A21" s="7" t="s">
        <v>14</v>
      </c>
    </row>
    <row r="23" spans="1:1">
      <c r="A23" s="1" t="s">
        <v>15</v>
      </c>
    </row>
    <row r="24" spans="1:1" ht="25.5">
      <c r="A24" s="5" t="s">
        <v>16</v>
      </c>
    </row>
    <row r="25" spans="1:1" ht="38.25">
      <c r="A25" s="5" t="s">
        <v>17</v>
      </c>
    </row>
    <row r="26" spans="1:1">
      <c r="A26" s="5" t="s">
        <v>18</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workbookViewId="0">
      <selection activeCell="G28" sqref="G28"/>
    </sheetView>
  </sheetViews>
  <sheetFormatPr defaultRowHeight="15"/>
  <cols>
    <col min="3" max="3" width="7.42578125" customWidth="1"/>
  </cols>
  <sheetData>
    <row r="2" spans="2:4" ht="18">
      <c r="B2" s="10" t="s">
        <v>19</v>
      </c>
    </row>
    <row r="3" spans="2:4" ht="15.75">
      <c r="B3" s="9" t="s">
        <v>20</v>
      </c>
    </row>
    <row r="6" spans="2:4" ht="15.75">
      <c r="B6" s="8" t="s">
        <v>21</v>
      </c>
    </row>
    <row r="7" spans="2:4">
      <c r="C7" s="31" t="s">
        <v>22</v>
      </c>
    </row>
    <row r="8" spans="2:4">
      <c r="C8" s="31" t="s">
        <v>23</v>
      </c>
    </row>
    <row r="10" spans="2:4" ht="15.75">
      <c r="B10" s="8" t="s">
        <v>24</v>
      </c>
    </row>
    <row r="11" spans="2:4" ht="15.75">
      <c r="B11" s="8"/>
      <c r="C11" s="42" t="s">
        <v>25</v>
      </c>
    </row>
    <row r="12" spans="2:4">
      <c r="C12" s="39" t="s">
        <v>26</v>
      </c>
      <c r="D12" s="40"/>
    </row>
    <row r="13" spans="2:4">
      <c r="C13" s="39" t="s">
        <v>27</v>
      </c>
      <c r="D13" s="40"/>
    </row>
    <row r="14" spans="2:4">
      <c r="C14" s="39"/>
      <c r="D14" s="39" t="s">
        <v>28</v>
      </c>
    </row>
    <row r="15" spans="2:4">
      <c r="C15" s="39"/>
      <c r="D15" s="39" t="s">
        <v>29</v>
      </c>
    </row>
    <row r="16" spans="2:4">
      <c r="C16" s="41"/>
      <c r="D16" s="39" t="s">
        <v>30</v>
      </c>
    </row>
    <row r="17" spans="2:4">
      <c r="C17" s="39"/>
      <c r="D17" s="39" t="s">
        <v>31</v>
      </c>
    </row>
    <row r="18" spans="2:4">
      <c r="C18" s="39"/>
      <c r="D18" s="39" t="s">
        <v>32</v>
      </c>
    </row>
    <row r="19" spans="2:4">
      <c r="C19" s="39"/>
      <c r="D19" s="39" t="s">
        <v>33</v>
      </c>
    </row>
    <row r="20" spans="2:4">
      <c r="C20" s="39" t="s">
        <v>34</v>
      </c>
      <c r="D20" s="40"/>
    </row>
    <row r="21" spans="2:4">
      <c r="C21" s="4"/>
    </row>
    <row r="22" spans="2:4" ht="15.75">
      <c r="B22" s="9" t="s">
        <v>35</v>
      </c>
    </row>
    <row r="23" spans="2:4">
      <c r="C23" s="2" t="s">
        <v>36</v>
      </c>
    </row>
    <row r="24" spans="2:4">
      <c r="C24" s="4" t="s">
        <v>37</v>
      </c>
    </row>
    <row r="25" spans="2:4">
      <c r="C25" s="4"/>
    </row>
    <row r="26" spans="2:4">
      <c r="C26" s="2"/>
    </row>
    <row r="28" spans="2:4">
      <c r="B28" s="11" t="s">
        <v>38</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3" activePane="bottomRight" state="frozenSplit"/>
      <selection pane="bottomRight" activeCell="D5" sqref="D5"/>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39</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c r="D47" s="23"/>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40" activePane="bottomRight" state="frozenSplit"/>
      <selection pane="bottomRight" activeCell="C46" sqref="C46:D52"/>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113</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t="s">
        <v>114</v>
      </c>
      <c r="D5" s="23" t="s">
        <v>115</v>
      </c>
      <c r="E5" s="23"/>
    </row>
    <row r="6" spans="1:5" ht="25.5">
      <c r="A6" s="20" t="s">
        <v>48</v>
      </c>
      <c r="B6" s="21" t="s">
        <v>49</v>
      </c>
      <c r="C6" s="22" t="s">
        <v>116</v>
      </c>
      <c r="D6" s="23"/>
      <c r="E6" s="23"/>
    </row>
    <row r="7" spans="1:5" ht="51">
      <c r="A7" s="20" t="s">
        <v>50</v>
      </c>
      <c r="B7" s="21" t="s">
        <v>51</v>
      </c>
      <c r="C7" s="22" t="s">
        <v>114</v>
      </c>
      <c r="D7" s="23"/>
      <c r="E7" s="23"/>
    </row>
    <row r="8" spans="1:5" ht="25.5">
      <c r="A8" s="20" t="s">
        <v>52</v>
      </c>
      <c r="B8" s="21" t="s">
        <v>53</v>
      </c>
      <c r="C8" s="22" t="s">
        <v>114</v>
      </c>
      <c r="D8" s="23"/>
      <c r="E8" s="23"/>
    </row>
    <row r="9" spans="1:5" ht="51">
      <c r="A9" s="20" t="s">
        <v>54</v>
      </c>
      <c r="B9" s="21" t="s">
        <v>55</v>
      </c>
      <c r="C9" s="22" t="s">
        <v>116</v>
      </c>
      <c r="D9" s="23" t="s">
        <v>117</v>
      </c>
      <c r="E9" s="23"/>
    </row>
    <row r="10" spans="1:5" ht="38.25">
      <c r="A10" s="20" t="s">
        <v>56</v>
      </c>
      <c r="B10" s="21" t="s">
        <v>57</v>
      </c>
      <c r="C10" s="22" t="s">
        <v>116</v>
      </c>
      <c r="D10" s="23" t="s">
        <v>118</v>
      </c>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t="s">
        <v>114</v>
      </c>
      <c r="D14" s="23"/>
      <c r="E14" s="23"/>
    </row>
    <row r="15" spans="1:5" ht="38.25">
      <c r="A15" s="20" t="s">
        <v>61</v>
      </c>
      <c r="B15" s="21" t="s">
        <v>62</v>
      </c>
      <c r="C15" s="22" t="s">
        <v>119</v>
      </c>
      <c r="D15" s="23"/>
      <c r="E15" s="23"/>
    </row>
    <row r="16" spans="1:5" ht="25.5">
      <c r="A16" s="20" t="s">
        <v>63</v>
      </c>
      <c r="B16" s="21" t="s">
        <v>64</v>
      </c>
      <c r="C16" s="22" t="s">
        <v>114</v>
      </c>
      <c r="D16" s="23"/>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t="s">
        <v>119</v>
      </c>
      <c r="D36" s="23" t="s">
        <v>120</v>
      </c>
      <c r="E36" s="23"/>
    </row>
    <row r="37" spans="1:5" ht="38.25">
      <c r="A37" s="20" t="s">
        <v>48</v>
      </c>
      <c r="B37" s="21" t="s">
        <v>79</v>
      </c>
      <c r="C37" s="22" t="s">
        <v>119</v>
      </c>
      <c r="D37" s="23"/>
      <c r="E37" s="23"/>
    </row>
    <row r="38" spans="1:5" ht="38.25">
      <c r="A38" s="20" t="s">
        <v>61</v>
      </c>
      <c r="B38" s="21" t="s">
        <v>62</v>
      </c>
      <c r="C38" s="22" t="s">
        <v>116</v>
      </c>
      <c r="D38" s="23"/>
      <c r="E38" s="23"/>
    </row>
    <row r="39" spans="1:5" ht="51">
      <c r="A39" s="20" t="s">
        <v>63</v>
      </c>
      <c r="B39" s="21" t="s">
        <v>80</v>
      </c>
      <c r="C39" s="22" t="s">
        <v>116</v>
      </c>
      <c r="D39" s="23"/>
      <c r="E39" s="23"/>
    </row>
    <row r="40" spans="1:5" ht="25.5">
      <c r="A40" s="20" t="s">
        <v>73</v>
      </c>
      <c r="B40" s="21" t="s">
        <v>74</v>
      </c>
      <c r="C40" s="22"/>
      <c r="D40" s="23"/>
      <c r="E40" s="23"/>
    </row>
    <row r="41" spans="1:5" ht="25.5">
      <c r="A41" s="20" t="s">
        <v>81</v>
      </c>
      <c r="B41" s="21" t="s">
        <v>82</v>
      </c>
      <c r="C41" s="22" t="s">
        <v>119</v>
      </c>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t="s">
        <v>121</v>
      </c>
      <c r="E46" s="23"/>
    </row>
    <row r="47" spans="1:5" ht="89.25">
      <c r="A47" s="20" t="s">
        <v>46</v>
      </c>
      <c r="B47" s="21" t="s">
        <v>87</v>
      </c>
      <c r="C47" s="22" t="s">
        <v>116</v>
      </c>
      <c r="D47" s="23" t="s">
        <v>122</v>
      </c>
      <c r="E47" s="23"/>
    </row>
    <row r="48" spans="1:5" ht="38.25">
      <c r="A48" s="20" t="s">
        <v>50</v>
      </c>
      <c r="B48" s="21" t="s">
        <v>88</v>
      </c>
      <c r="C48" s="22" t="s">
        <v>119</v>
      </c>
      <c r="D48" s="23" t="s">
        <v>120</v>
      </c>
      <c r="E48" s="23"/>
    </row>
    <row r="49" spans="1:5" ht="25.5">
      <c r="A49" s="20" t="s">
        <v>48</v>
      </c>
      <c r="B49" s="21" t="s">
        <v>89</v>
      </c>
      <c r="C49" s="22" t="s">
        <v>116</v>
      </c>
      <c r="D49" s="23" t="s">
        <v>123</v>
      </c>
      <c r="E49" s="23"/>
    </row>
    <row r="50" spans="1:5" ht="38.25">
      <c r="A50" s="20" t="s">
        <v>61</v>
      </c>
      <c r="B50" s="21" t="s">
        <v>62</v>
      </c>
      <c r="C50" s="22" t="s">
        <v>116</v>
      </c>
      <c r="D50" s="23"/>
      <c r="E50" s="23"/>
    </row>
    <row r="51" spans="1:5" ht="51">
      <c r="A51" s="20" t="s">
        <v>63</v>
      </c>
      <c r="B51" s="21" t="s">
        <v>90</v>
      </c>
      <c r="C51" s="22" t="s">
        <v>114</v>
      </c>
      <c r="D51" s="23" t="s">
        <v>122</v>
      </c>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t="s">
        <v>116</v>
      </c>
      <c r="D67" s="23"/>
      <c r="E67" s="23"/>
    </row>
    <row r="68" spans="1:5" ht="51">
      <c r="A68" s="20" t="s">
        <v>54</v>
      </c>
      <c r="B68" s="21" t="s">
        <v>101</v>
      </c>
      <c r="C68" s="22" t="s">
        <v>116</v>
      </c>
      <c r="D68" s="23"/>
      <c r="E68" s="23"/>
    </row>
    <row r="69" spans="1:5" ht="51">
      <c r="A69" s="20" t="s">
        <v>50</v>
      </c>
      <c r="B69" s="30" t="s">
        <v>102</v>
      </c>
      <c r="C69" s="22" t="s">
        <v>114</v>
      </c>
      <c r="D69" s="23"/>
      <c r="E69" s="23"/>
    </row>
    <row r="70" spans="1:5" ht="25.5">
      <c r="A70" s="20" t="s">
        <v>48</v>
      </c>
      <c r="B70" s="21" t="s">
        <v>89</v>
      </c>
      <c r="C70" s="22" t="s">
        <v>116</v>
      </c>
      <c r="D70" s="23"/>
      <c r="E70" s="23"/>
    </row>
    <row r="71" spans="1:5" ht="38.25">
      <c r="A71" s="20" t="s">
        <v>61</v>
      </c>
      <c r="B71" s="21" t="s">
        <v>62</v>
      </c>
      <c r="C71" s="22" t="s">
        <v>116</v>
      </c>
      <c r="D71" s="23"/>
      <c r="E71" s="23"/>
    </row>
    <row r="72" spans="1:5" ht="25.5">
      <c r="A72" s="20" t="s">
        <v>63</v>
      </c>
      <c r="B72" s="21" t="s">
        <v>96</v>
      </c>
      <c r="C72" s="22" t="s">
        <v>116</v>
      </c>
      <c r="D72" s="23"/>
      <c r="E72" s="23"/>
    </row>
    <row r="73" spans="1:5" ht="38.25">
      <c r="A73" s="20" t="s">
        <v>56</v>
      </c>
      <c r="B73" s="21" t="s">
        <v>103</v>
      </c>
      <c r="C73" s="22" t="s">
        <v>116</v>
      </c>
      <c r="D73" s="23" t="s">
        <v>124</v>
      </c>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t="s">
        <v>116</v>
      </c>
      <c r="D77" s="23"/>
      <c r="E77" s="23"/>
    </row>
    <row r="78" spans="1:5" ht="38.25">
      <c r="A78" s="20" t="s">
        <v>54</v>
      </c>
      <c r="B78" s="21" t="s">
        <v>106</v>
      </c>
      <c r="C78" s="22" t="s">
        <v>116</v>
      </c>
      <c r="D78" s="23"/>
      <c r="E78" s="23"/>
    </row>
    <row r="79" spans="1:5" ht="63.75">
      <c r="A79" s="20" t="s">
        <v>50</v>
      </c>
      <c r="B79" s="30" t="s">
        <v>107</v>
      </c>
      <c r="C79" s="22" t="s">
        <v>114</v>
      </c>
      <c r="D79" s="23"/>
      <c r="E79" s="23"/>
    </row>
    <row r="80" spans="1:5" ht="25.5">
      <c r="A80" s="20" t="s">
        <v>48</v>
      </c>
      <c r="B80" s="21" t="s">
        <v>89</v>
      </c>
      <c r="C80" s="22" t="s">
        <v>114</v>
      </c>
      <c r="D80" s="23"/>
      <c r="E80" s="23"/>
    </row>
    <row r="81" spans="1:5" ht="38.25">
      <c r="A81" s="20" t="s">
        <v>61</v>
      </c>
      <c r="B81" s="21" t="s">
        <v>62</v>
      </c>
      <c r="C81" s="22" t="s">
        <v>116</v>
      </c>
      <c r="D81" s="23"/>
      <c r="E81" s="23"/>
    </row>
    <row r="82" spans="1:5" ht="25.5">
      <c r="A82" s="20" t="s">
        <v>63</v>
      </c>
      <c r="B82" s="21" t="s">
        <v>96</v>
      </c>
      <c r="C82" s="22" t="s">
        <v>116</v>
      </c>
      <c r="D82" s="23"/>
      <c r="E82" s="23"/>
    </row>
    <row r="83" spans="1:5" ht="38.25">
      <c r="A83" s="20" t="s">
        <v>56</v>
      </c>
      <c r="B83" s="21" t="s">
        <v>108</v>
      </c>
      <c r="C83" s="22" t="s">
        <v>116</v>
      </c>
      <c r="D83" s="23" t="s">
        <v>124</v>
      </c>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3:E3"/>
    <mergeCell ref="B12:E12"/>
    <mergeCell ref="B19:E19"/>
    <mergeCell ref="B26:E26"/>
    <mergeCell ref="B34:E34"/>
    <mergeCell ref="B56:E56"/>
    <mergeCell ref="B65:E65"/>
    <mergeCell ref="B75:E75"/>
    <mergeCell ref="B85:E85"/>
    <mergeCell ref="B44:E4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C6" activePane="bottomRight" state="frozenSplit"/>
      <selection pane="bottomRight" activeCell="B6" sqref="B6"/>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125</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c r="D47" s="23"/>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39" activePane="bottomRight" state="frozenSplit"/>
      <selection pane="bottomRight" activeCell="C47" sqref="C47:D51"/>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126</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t="s">
        <v>116</v>
      </c>
      <c r="D5" s="23"/>
      <c r="E5" s="23"/>
    </row>
    <row r="6" spans="1:5" ht="25.5">
      <c r="A6" s="20" t="s">
        <v>48</v>
      </c>
      <c r="B6" s="21" t="s">
        <v>49</v>
      </c>
      <c r="C6" s="22" t="s">
        <v>119</v>
      </c>
      <c r="D6" s="23"/>
      <c r="E6" s="23"/>
    </row>
    <row r="7" spans="1:5" ht="51">
      <c r="A7" s="20" t="s">
        <v>50</v>
      </c>
      <c r="B7" s="21" t="s">
        <v>51</v>
      </c>
      <c r="C7" s="22" t="s">
        <v>119</v>
      </c>
      <c r="D7" s="23"/>
      <c r="E7" s="23"/>
    </row>
    <row r="8" spans="1:5" ht="25.5">
      <c r="A8" s="20" t="s">
        <v>52</v>
      </c>
      <c r="B8" s="21" t="s">
        <v>53</v>
      </c>
      <c r="C8" s="22"/>
      <c r="D8" s="23" t="s">
        <v>127</v>
      </c>
      <c r="E8" s="23"/>
    </row>
    <row r="9" spans="1:5" ht="51">
      <c r="A9" s="20" t="s">
        <v>54</v>
      </c>
      <c r="B9" s="21" t="s">
        <v>55</v>
      </c>
      <c r="C9" s="22" t="s">
        <v>116</v>
      </c>
      <c r="D9" s="23"/>
      <c r="E9" s="23"/>
    </row>
    <row r="10" spans="1:5" ht="38.25">
      <c r="A10" s="20" t="s">
        <v>56</v>
      </c>
      <c r="B10" s="21" t="s">
        <v>57</v>
      </c>
      <c r="C10" s="22" t="s">
        <v>128</v>
      </c>
      <c r="D10" s="23" t="s">
        <v>129</v>
      </c>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t="s">
        <v>119</v>
      </c>
      <c r="D36" s="23" t="s">
        <v>130</v>
      </c>
      <c r="E36" s="23"/>
    </row>
    <row r="37" spans="1:5" ht="38.25">
      <c r="A37" s="20" t="s">
        <v>48</v>
      </c>
      <c r="B37" s="21" t="s">
        <v>79</v>
      </c>
      <c r="C37" s="22" t="s">
        <v>119</v>
      </c>
      <c r="D37" s="23"/>
      <c r="E37" s="23"/>
    </row>
    <row r="38" spans="1:5" ht="38.25">
      <c r="A38" s="20" t="s">
        <v>61</v>
      </c>
      <c r="B38" s="21" t="s">
        <v>62</v>
      </c>
      <c r="C38" s="22" t="s">
        <v>116</v>
      </c>
      <c r="D38" s="23"/>
      <c r="E38" s="23"/>
    </row>
    <row r="39" spans="1:5" ht="51">
      <c r="A39" s="20" t="s">
        <v>63</v>
      </c>
      <c r="B39" s="21" t="s">
        <v>80</v>
      </c>
      <c r="C39" s="22" t="s">
        <v>116</v>
      </c>
      <c r="D39" s="23"/>
      <c r="E39" s="23"/>
    </row>
    <row r="40" spans="1:5" ht="25.5">
      <c r="A40" s="20" t="s">
        <v>73</v>
      </c>
      <c r="B40" s="21" t="s">
        <v>74</v>
      </c>
      <c r="C40" s="22"/>
      <c r="D40" s="23"/>
      <c r="E40" s="23"/>
    </row>
    <row r="41" spans="1:5" ht="25.5">
      <c r="A41" s="20" t="s">
        <v>81</v>
      </c>
      <c r="B41" s="21" t="s">
        <v>82</v>
      </c>
      <c r="C41" s="22" t="s">
        <v>119</v>
      </c>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t="s">
        <v>119</v>
      </c>
      <c r="D47" s="23" t="s">
        <v>131</v>
      </c>
      <c r="E47" s="23"/>
    </row>
    <row r="48" spans="1:5" ht="38.25">
      <c r="A48" s="20" t="s">
        <v>50</v>
      </c>
      <c r="B48" s="21" t="s">
        <v>88</v>
      </c>
      <c r="C48" s="22" t="s">
        <v>119</v>
      </c>
      <c r="D48" s="23" t="s">
        <v>130</v>
      </c>
      <c r="E48" s="23"/>
    </row>
    <row r="49" spans="1:5" ht="25.5">
      <c r="A49" s="20" t="s">
        <v>48</v>
      </c>
      <c r="B49" s="21" t="s">
        <v>89</v>
      </c>
      <c r="C49" s="22" t="s">
        <v>116</v>
      </c>
      <c r="D49" s="23" t="s">
        <v>123</v>
      </c>
      <c r="E49" s="23"/>
    </row>
    <row r="50" spans="1:5" ht="38.25">
      <c r="A50" s="20" t="s">
        <v>61</v>
      </c>
      <c r="B50" s="21" t="s">
        <v>62</v>
      </c>
      <c r="C50" s="22" t="s">
        <v>116</v>
      </c>
      <c r="D50" s="23"/>
      <c r="E50" s="23"/>
    </row>
    <row r="51" spans="1:5" ht="51">
      <c r="A51" s="20" t="s">
        <v>63</v>
      </c>
      <c r="B51" s="21" t="s">
        <v>90</v>
      </c>
      <c r="C51" s="22" t="s">
        <v>116</v>
      </c>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41" activePane="bottomRight" state="frozenSplit"/>
      <selection pane="bottomRight" activeCell="C47" sqref="C47:D51"/>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132</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t="s">
        <v>116</v>
      </c>
      <c r="D5" s="23"/>
      <c r="E5" s="23"/>
    </row>
    <row r="6" spans="1:5" ht="25.5">
      <c r="A6" s="20" t="s">
        <v>48</v>
      </c>
      <c r="B6" s="21" t="s">
        <v>49</v>
      </c>
      <c r="C6" s="22" t="s">
        <v>119</v>
      </c>
      <c r="D6" s="23"/>
      <c r="E6" s="23"/>
    </row>
    <row r="7" spans="1:5" ht="51">
      <c r="A7" s="20" t="s">
        <v>50</v>
      </c>
      <c r="B7" s="21" t="s">
        <v>51</v>
      </c>
      <c r="C7" s="22" t="s">
        <v>119</v>
      </c>
      <c r="D7" s="23"/>
      <c r="E7" s="23"/>
    </row>
    <row r="8" spans="1:5" ht="25.5">
      <c r="A8" s="20" t="s">
        <v>52</v>
      </c>
      <c r="B8" s="21" t="s">
        <v>53</v>
      </c>
      <c r="C8" s="22"/>
      <c r="D8" s="23" t="s">
        <v>127</v>
      </c>
      <c r="E8" s="23"/>
    </row>
    <row r="9" spans="1:5" ht="51">
      <c r="A9" s="20" t="s">
        <v>54</v>
      </c>
      <c r="B9" s="21" t="s">
        <v>55</v>
      </c>
      <c r="C9" s="22" t="s">
        <v>116</v>
      </c>
      <c r="D9" s="23"/>
      <c r="E9" s="23"/>
    </row>
    <row r="10" spans="1:5" ht="38.25">
      <c r="A10" s="20" t="s">
        <v>56</v>
      </c>
      <c r="B10" s="21" t="s">
        <v>57</v>
      </c>
      <c r="C10" s="22" t="s">
        <v>128</v>
      </c>
      <c r="D10" s="23" t="s">
        <v>129</v>
      </c>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t="s">
        <v>119</v>
      </c>
      <c r="D47" s="23" t="s">
        <v>131</v>
      </c>
      <c r="E47" s="23"/>
    </row>
    <row r="48" spans="1:5" ht="38.25">
      <c r="A48" s="20" t="s">
        <v>50</v>
      </c>
      <c r="B48" s="21" t="s">
        <v>88</v>
      </c>
      <c r="C48" s="22" t="s">
        <v>119</v>
      </c>
      <c r="D48" s="23" t="s">
        <v>130</v>
      </c>
      <c r="E48" s="23"/>
    </row>
    <row r="49" spans="1:5" ht="25.5">
      <c r="A49" s="20" t="s">
        <v>48</v>
      </c>
      <c r="B49" s="21" t="s">
        <v>89</v>
      </c>
      <c r="C49" s="22" t="s">
        <v>116</v>
      </c>
      <c r="D49" s="23" t="s">
        <v>123</v>
      </c>
      <c r="E49" s="23"/>
    </row>
    <row r="50" spans="1:5" ht="38.25">
      <c r="A50" s="20" t="s">
        <v>61</v>
      </c>
      <c r="B50" s="21" t="s">
        <v>62</v>
      </c>
      <c r="C50" s="22" t="s">
        <v>116</v>
      </c>
      <c r="D50" s="23"/>
      <c r="E50" s="23"/>
    </row>
    <row r="51" spans="1:5" ht="51">
      <c r="A51" s="20" t="s">
        <v>63</v>
      </c>
      <c r="B51" s="21" t="s">
        <v>90</v>
      </c>
      <c r="C51" s="22" t="s">
        <v>116</v>
      </c>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tabSelected="1" zoomScale="80" zoomScaleNormal="80" workbookViewId="0">
      <pane xSplit="2" ySplit="2" topLeftCell="C37" activePane="bottomRight" state="frozenSplit"/>
      <selection pane="bottomRight" activeCell="C47" sqref="C47:D51"/>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133</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t="s">
        <v>116</v>
      </c>
      <c r="D5" s="23"/>
      <c r="E5" s="23"/>
    </row>
    <row r="6" spans="1:5" ht="25.5">
      <c r="A6" s="20" t="s">
        <v>48</v>
      </c>
      <c r="B6" s="21" t="s">
        <v>49</v>
      </c>
      <c r="C6" s="22" t="s">
        <v>119</v>
      </c>
      <c r="D6" s="23"/>
      <c r="E6" s="23"/>
    </row>
    <row r="7" spans="1:5" ht="51">
      <c r="A7" s="20" t="s">
        <v>50</v>
      </c>
      <c r="B7" s="21" t="s">
        <v>51</v>
      </c>
      <c r="C7" s="22" t="s">
        <v>119</v>
      </c>
      <c r="D7" s="23"/>
      <c r="E7" s="23"/>
    </row>
    <row r="8" spans="1:5" ht="25.5">
      <c r="A8" s="20" t="s">
        <v>52</v>
      </c>
      <c r="B8" s="21" t="s">
        <v>53</v>
      </c>
      <c r="C8" s="22"/>
      <c r="D8" s="23" t="s">
        <v>127</v>
      </c>
      <c r="E8" s="23"/>
    </row>
    <row r="9" spans="1:5" ht="51">
      <c r="A9" s="20" t="s">
        <v>54</v>
      </c>
      <c r="B9" s="21" t="s">
        <v>55</v>
      </c>
      <c r="C9" s="22" t="s">
        <v>116</v>
      </c>
      <c r="D9" s="23"/>
      <c r="E9" s="23"/>
    </row>
    <row r="10" spans="1:5" ht="38.25">
      <c r="A10" s="20" t="s">
        <v>56</v>
      </c>
      <c r="B10" s="21" t="s">
        <v>57</v>
      </c>
      <c r="C10" s="22" t="s">
        <v>128</v>
      </c>
      <c r="D10" s="23" t="s">
        <v>129</v>
      </c>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t="s">
        <v>119</v>
      </c>
      <c r="D47" s="23" t="s">
        <v>131</v>
      </c>
      <c r="E47" s="23"/>
    </row>
    <row r="48" spans="1:5" ht="38.25">
      <c r="A48" s="20" t="s">
        <v>50</v>
      </c>
      <c r="B48" s="21" t="s">
        <v>88</v>
      </c>
      <c r="C48" s="22" t="s">
        <v>119</v>
      </c>
      <c r="D48" s="23" t="s">
        <v>130</v>
      </c>
      <c r="E48" s="23"/>
    </row>
    <row r="49" spans="1:5" ht="25.5">
      <c r="A49" s="20" t="s">
        <v>48</v>
      </c>
      <c r="B49" s="21" t="s">
        <v>89</v>
      </c>
      <c r="C49" s="22" t="s">
        <v>116</v>
      </c>
      <c r="D49" s="23" t="s">
        <v>123</v>
      </c>
      <c r="E49" s="23"/>
    </row>
    <row r="50" spans="1:5" ht="38.25">
      <c r="A50" s="20" t="s">
        <v>61</v>
      </c>
      <c r="B50" s="21" t="s">
        <v>62</v>
      </c>
      <c r="C50" s="22" t="s">
        <v>116</v>
      </c>
      <c r="D50" s="23"/>
      <c r="E50" s="23"/>
    </row>
    <row r="51" spans="1:5" ht="51">
      <c r="A51" s="20" t="s">
        <v>63</v>
      </c>
      <c r="B51" s="21" t="s">
        <v>90</v>
      </c>
      <c r="C51" s="22" t="s">
        <v>116</v>
      </c>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3" activePane="bottomRight" state="frozenSplit"/>
      <selection pane="bottomRight" activeCell="A5" sqref="A5"/>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134</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c r="D47" s="23"/>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6797CE-B269-45A8-9291-8155D76C0BC6}"/>
</file>

<file path=customXml/itemProps2.xml><?xml version="1.0" encoding="utf-8"?>
<ds:datastoreItem xmlns:ds="http://schemas.openxmlformats.org/officeDocument/2006/customXml" ds:itemID="{97ED341B-D32A-400F-B26F-F5AB1C160A2E}"/>
</file>

<file path=customXml/itemProps3.xml><?xml version="1.0" encoding="utf-8"?>
<ds:datastoreItem xmlns:ds="http://schemas.openxmlformats.org/officeDocument/2006/customXml" ds:itemID="{68987C27-A0BC-482C-B680-C25545186C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Mack, Andrew</cp:lastModifiedBy>
  <cp:revision/>
  <dcterms:created xsi:type="dcterms:W3CDTF">2024-12-12T03:53:44Z</dcterms:created>
  <dcterms:modified xsi:type="dcterms:W3CDTF">2025-01-13T06:12:57Z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